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uap\assets\csv\"/>
    </mc:Choice>
  </mc:AlternateContent>
  <bookViews>
    <workbookView xWindow="0" yWindow="0" windowWidth="20490" windowHeight="7155" activeTab="1"/>
  </bookViews>
  <sheets>
    <sheet name="uapdb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85" i="1" l="1"/>
  <c r="E184" i="1"/>
  <c r="E183" i="1"/>
  <c r="E182" i="1"/>
  <c r="E180" i="1"/>
  <c r="E179" i="1"/>
  <c r="E178" i="1"/>
  <c r="E177" i="1"/>
  <c r="E176" i="1"/>
  <c r="E175" i="1"/>
  <c r="E173" i="1"/>
  <c r="E172" i="1"/>
  <c r="E171" i="1"/>
  <c r="E168" i="1"/>
  <c r="E167" i="1"/>
  <c r="E166" i="1"/>
  <c r="E163" i="1"/>
  <c r="E162" i="1"/>
  <c r="I2" i="2"/>
  <c r="H2" i="2"/>
  <c r="G2" i="2"/>
  <c r="F2" i="2"/>
  <c r="E2" i="2"/>
  <c r="D2" i="2"/>
  <c r="C2" i="2"/>
  <c r="B2" i="2"/>
  <c r="E59" i="1"/>
  <c r="E58" i="1"/>
  <c r="E57" i="1"/>
  <c r="E56" i="1"/>
  <c r="E55" i="1"/>
  <c r="E54" i="1"/>
  <c r="E53" i="1"/>
  <c r="E52" i="1"/>
  <c r="E51" i="1"/>
  <c r="E50" i="1"/>
  <c r="K5" i="2" l="1"/>
  <c r="L5" i="2"/>
  <c r="M5" i="2"/>
  <c r="N5" i="2"/>
  <c r="O5" i="2"/>
  <c r="P5" i="2"/>
  <c r="Q5" i="2"/>
  <c r="R5" i="2"/>
  <c r="S5" i="2"/>
  <c r="J5" i="2"/>
  <c r="I5" i="2"/>
  <c r="H5" i="2"/>
  <c r="G5" i="2"/>
  <c r="F5" i="2"/>
  <c r="E5" i="2"/>
  <c r="D5" i="2"/>
  <c r="C5" i="2"/>
  <c r="B5" i="2"/>
  <c r="A5" i="2"/>
  <c r="A6" i="2" s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</calcChain>
</file>

<file path=xl/sharedStrings.xml><?xml version="1.0" encoding="utf-8"?>
<sst xmlns="http://schemas.openxmlformats.org/spreadsheetml/2006/main" count="743" uniqueCount="331">
  <si>
    <t>Math/BBA</t>
  </si>
  <si>
    <t>MATH135</t>
  </si>
  <si>
    <t>MATH135/145</t>
  </si>
  <si>
    <t>TakingThisCourse('MATH135') || TakingThisCourse('MATH145')</t>
  </si>
  <si>
    <t>MATH137</t>
  </si>
  <si>
    <t>MATH137/147</t>
  </si>
  <si>
    <t>TakingThisCourse('MATH137') || TakingThisCourse('MATH147')</t>
  </si>
  <si>
    <t>MATH136</t>
  </si>
  <si>
    <t>MATH136/146</t>
  </si>
  <si>
    <t>TakingThisCourse('MATH136') || TakingThisCourse('MATH146')</t>
  </si>
  <si>
    <t>MATH138</t>
  </si>
  <si>
    <t>MATH138/148</t>
  </si>
  <si>
    <t>TakingThisCourse('MATH138') || TakingThisCourse('MATH148')</t>
  </si>
  <si>
    <t>MATH235</t>
  </si>
  <si>
    <t>MATH235/245</t>
  </si>
  <si>
    <t>TakingThisCourse('MATH235') || TakingThisCourse('MATH245')</t>
  </si>
  <si>
    <t>MATH237</t>
  </si>
  <si>
    <t>MATH237/247</t>
  </si>
  <si>
    <t>TakingThisCourse('MATH237') || TakingThisCourse('MATH247')</t>
  </si>
  <si>
    <t>MATH239</t>
  </si>
  <si>
    <t>MATH239/249</t>
  </si>
  <si>
    <t>TakingThisCourse('MATH239') || TakingThisCourse('MATH249')</t>
  </si>
  <si>
    <t>CS115</t>
  </si>
  <si>
    <t>CS115/135/145</t>
  </si>
  <si>
    <t xml:space="preserve">TakingThisCourse('CS115') || TakingThisCourse('CS135') || TakingThisCourse('CS145') </t>
  </si>
  <si>
    <t>CS116</t>
  </si>
  <si>
    <t>CS116/136/145</t>
  </si>
  <si>
    <t>TakingThisCourse('CS116') || TakingThisCourse('CS136') || TakingThisCourse('CS146') || (TakingThisCourse('CS145') &amp;&amp; TakingThisCourse('CS241'))</t>
  </si>
  <si>
    <t>STAT230</t>
  </si>
  <si>
    <t>STAT230/240</t>
  </si>
  <si>
    <t>TakingThisCourse('STAT230') || TakingThisCourse('STAT240')</t>
  </si>
  <si>
    <t>STAT231</t>
  </si>
  <si>
    <t>STAT231/241</t>
  </si>
  <si>
    <t>TakingThisCourse('STAT231') || TakingThisCourse('STAT241')</t>
  </si>
  <si>
    <t>ACTSC231</t>
  </si>
  <si>
    <t>TakingThisCourse('ACTSC231')</t>
  </si>
  <si>
    <t>STAT371</t>
  </si>
  <si>
    <t>TakingThisCourse('STAT371')</t>
  </si>
  <si>
    <t>STAT372</t>
  </si>
  <si>
    <t>TakingThisCourse('STAT372')</t>
  </si>
  <si>
    <t>CS330</t>
  </si>
  <si>
    <t>TakingThisCourse('CS330')</t>
  </si>
  <si>
    <t>CO250</t>
  </si>
  <si>
    <t>TakingThisCourse('CO250')</t>
  </si>
  <si>
    <t>CO370</t>
  </si>
  <si>
    <t>TakingThisCourse('CO370')</t>
  </si>
  <si>
    <t>7 Additional Math</t>
  </si>
  <si>
    <t>7 Additional Math Courses (24 in Total)</t>
  </si>
  <si>
    <t>BU111</t>
  </si>
  <si>
    <t>TakingThisCourse('BU111')</t>
  </si>
  <si>
    <t>BU121</t>
  </si>
  <si>
    <t>TakingThisCourse('BU121')</t>
  </si>
  <si>
    <t>EC120</t>
  </si>
  <si>
    <t>TakingThisCourse('EC120')</t>
  </si>
  <si>
    <t>EC140</t>
  </si>
  <si>
    <t>TakingThisCourse('EC140')</t>
  </si>
  <si>
    <t>TakingThisCourse('EC250') || TakingThisCourse('EC260')</t>
  </si>
  <si>
    <t>BU227</t>
  </si>
  <si>
    <t>TakingThisCourse('BU227')</t>
  </si>
  <si>
    <t>BU288</t>
  </si>
  <si>
    <t>TakingThisCourse('BU288')</t>
  </si>
  <si>
    <t>BU247</t>
  </si>
  <si>
    <t>TakingThisCourse('BU247')</t>
  </si>
  <si>
    <t>BU231</t>
  </si>
  <si>
    <t>TakingThisCourse('BU231')</t>
  </si>
  <si>
    <t>BU352</t>
  </si>
  <si>
    <t>TakingThisCourse('BU352')</t>
  </si>
  <si>
    <t>BU354</t>
  </si>
  <si>
    <t>TakingThisCourse('BU354')</t>
  </si>
  <si>
    <t>BU383</t>
  </si>
  <si>
    <t>TakingThisCourse('BU383')</t>
  </si>
  <si>
    <t>BU385</t>
  </si>
  <si>
    <t>TakingThisCourse('BU385')</t>
  </si>
  <si>
    <t>BU362</t>
  </si>
  <si>
    <t>TakingThisCourse('BU362')</t>
  </si>
  <si>
    <t>BU393</t>
  </si>
  <si>
    <t>TakingThisCourse('BU393')</t>
  </si>
  <si>
    <t>BU395</t>
  </si>
  <si>
    <t>TakingThisCourse('BU395')</t>
  </si>
  <si>
    <t>BU398</t>
  </si>
  <si>
    <t>TakingThisCourse('BU398')</t>
  </si>
  <si>
    <t>BU481</t>
  </si>
  <si>
    <t>TakingThisCourse('BU481')</t>
  </si>
  <si>
    <t>BU491</t>
  </si>
  <si>
    <t>TakingThisCourse('BU491')</t>
  </si>
  <si>
    <t>5 Additional 300- or 400-level Bu Courses (24 BU courses total)</t>
  </si>
  <si>
    <t>(CountByFamilyandLevel('BU', 3) + CountByFamilyandLevel('BU', 4)) &gt;= 15</t>
  </si>
  <si>
    <t>At least 52 credits total</t>
  </si>
  <si>
    <t>TotalCount() &gt;= 52</t>
  </si>
  <si>
    <t>Actsci Finance Option</t>
  </si>
  <si>
    <t>ACTSC232</t>
  </si>
  <si>
    <t>TakingThisCourse('ACTSC232')</t>
  </si>
  <si>
    <t>ACTSC331</t>
  </si>
  <si>
    <t>TakingThisCourse('ACTSC331')</t>
  </si>
  <si>
    <t>ACTSC431</t>
  </si>
  <si>
    <t>TakingThisCourse('ACTSC431')</t>
  </si>
  <si>
    <t>ACTSC445</t>
  </si>
  <si>
    <t>TakingThisCourse('ACTSC445')</t>
  </si>
  <si>
    <t>ACTSC446</t>
  </si>
  <si>
    <t>TakingThisCourse('ACTSC446')</t>
  </si>
  <si>
    <t>STAT330</t>
  </si>
  <si>
    <t>TakingThisCourse('STAT330')</t>
  </si>
  <si>
    <t>STAT333</t>
  </si>
  <si>
    <t>TakingThisCourse('STAT333')</t>
  </si>
  <si>
    <t>STAT340</t>
  </si>
  <si>
    <t>TakingThisCourse('STAT340')</t>
  </si>
  <si>
    <t>3 of ACTSC3XX, ACTSC4XX, STAT433, STAT443, BU473</t>
  </si>
  <si>
    <t>(CountByFamilyandLevel('ACTSC',3) + CountByFamilyandLevel('ACTSC',4) + Count('STAT433') +  Count('STAT443') +  Count('BU473') - Count('ACTSC331') - Count('ACTSC431') - Count('ACTSC445') - Count('ACTSC446')) &gt;= 3</t>
  </si>
  <si>
    <t>Actuarial Science</t>
  </si>
  <si>
    <t>ACTSC432</t>
  </si>
  <si>
    <t>TakingThisCourse('ACTSC432')</t>
  </si>
  <si>
    <t>4 of ACTSC3XX, ACTSC4XX, STAT433, STAT443, BU473</t>
  </si>
  <si>
    <t>(CountByFamilyandLevel('ACTSC',3) + CountByFamilyandLevel('ACTSC',4) + Count('STAT433') +  Count('STAT443') +  Count('BU473') - Count('ACTSC331') - Count('ACTSC431') - Count('ACTSC445') - Count('ACTSC446')) &gt;= 4</t>
  </si>
  <si>
    <t>Applied Math</t>
  </si>
  <si>
    <t>AMATH231</t>
  </si>
  <si>
    <t>TakingThisCourse('AMATH231')</t>
  </si>
  <si>
    <t>AMATH250</t>
  </si>
  <si>
    <t>TakingThisCourse('AMATH250')</t>
  </si>
  <si>
    <t>AMATH261</t>
  </si>
  <si>
    <t>TakingThisCourse('AMATH261')</t>
  </si>
  <si>
    <t>AMATH332</t>
  </si>
  <si>
    <t>TakingThisCourse('AMATH332')</t>
  </si>
  <si>
    <t>AMATH341</t>
  </si>
  <si>
    <t>TakingThisCourse('AMATH341')</t>
  </si>
  <si>
    <t>AMATH351</t>
  </si>
  <si>
    <t>TakingThisCourse('AMATH351')</t>
  </si>
  <si>
    <t>AMATH353</t>
  </si>
  <si>
    <t>TakingThisCourse('AMATH353')</t>
  </si>
  <si>
    <t>PHYS121</t>
  </si>
  <si>
    <t>TakingThisCourse('PHYS121')</t>
  </si>
  <si>
    <t>PHYS122</t>
  </si>
  <si>
    <t>TakingThisCourse('PHYS122')</t>
  </si>
  <si>
    <t>3 of AMATH4XX</t>
  </si>
  <si>
    <t>CountByFamilyandLevel(AMATH, 4) &gt;= 3</t>
  </si>
  <si>
    <t>2 of AMATH3XX, AMATH4XX</t>
  </si>
  <si>
    <t>(CountByFamilyandLevel('AMATH',3) + CountByFamilyandLevel('AMATH',4) - Count('AMATH332') - Count('AMATH341') - Count('AMATH351') - Count('AMATH353')) &gt;= 5</t>
  </si>
  <si>
    <t>Combinatorics and Optimization</t>
  </si>
  <si>
    <t>CO330/CO342</t>
  </si>
  <si>
    <t>TakingThisCourse('CO330') || TakingThisCourse('CO342')</t>
  </si>
  <si>
    <t>CO351/CO367</t>
  </si>
  <si>
    <t>TakingThisCourse('CO351') || TakingThisCourse('CO367')</t>
  </si>
  <si>
    <t>3 of CO330, 331, 342, 351, 355, 367, CO4XX (except CO480)</t>
  </si>
  <si>
    <t>PMATH336/346</t>
  </si>
  <si>
    <t>PMATH336 or 346</t>
  </si>
  <si>
    <t>TakingThisCourse('PMATH336') || TakingThisCourse('PMATH346')</t>
  </si>
  <si>
    <t>Operations Research</t>
  </si>
  <si>
    <t>CM271/CS370</t>
  </si>
  <si>
    <t>CM271 or CS370</t>
  </si>
  <si>
    <t>TakingThisCourse('CM271') || TakingThisCourse('CS370')</t>
  </si>
  <si>
    <t>CO351/CO353</t>
  </si>
  <si>
    <t>CO351 or CO353</t>
  </si>
  <si>
    <t>TakingThisCourse('CO351') || TakingThisCourse('CO353')</t>
  </si>
  <si>
    <t>CS234</t>
  </si>
  <si>
    <t>TakingThisCourse('CS234')</t>
  </si>
  <si>
    <t>2 Math Courses</t>
  </si>
  <si>
    <t>2 Additional Math courses (26 Math courses in total)</t>
  </si>
  <si>
    <t>Mathematical Finance</t>
  </si>
  <si>
    <t>CM271</t>
  </si>
  <si>
    <t>TakingThisCourse('CM271')</t>
  </si>
  <si>
    <t>PMATH351</t>
  </si>
  <si>
    <t>TakingThisCourse('PMATH351')</t>
  </si>
  <si>
    <t>PMATH354</t>
  </si>
  <si>
    <t>TakingThisCourse('PMATH354')</t>
  </si>
  <si>
    <t>STAT443</t>
  </si>
  <si>
    <t>TakingThisCourse('STAT443')</t>
  </si>
  <si>
    <t>PMATH451</t>
  </si>
  <si>
    <t>TakingThisCourse('PMATH451')</t>
  </si>
  <si>
    <t>1 of AMATH353, PMATH453, CO372, CS476</t>
  </si>
  <si>
    <t>Pure Math</t>
  </si>
  <si>
    <t>PMATH345</t>
  </si>
  <si>
    <t>TakingThisCourse('PMATH345')</t>
  </si>
  <si>
    <t>PMATH346</t>
  </si>
  <si>
    <t>TakingThisCourse('PMATH346')</t>
  </si>
  <si>
    <t>PMATH352</t>
  </si>
  <si>
    <t>TakingThisCourse('PMATH352')</t>
  </si>
  <si>
    <t>PMATH365</t>
  </si>
  <si>
    <t>TakingThisCourse('PMATH365')</t>
  </si>
  <si>
    <t>3 of PMATH4XX</t>
  </si>
  <si>
    <t>Three of any 400-level PMath course</t>
  </si>
  <si>
    <t>Statistics</t>
  </si>
  <si>
    <t>3 of STAT4XX</t>
  </si>
  <si>
    <t>Three of any 400-level Stat course</t>
  </si>
  <si>
    <t>1 of STAT3XX or STAT4XX</t>
  </si>
  <si>
    <t>One of Stat3XX (except Stat334, 371, 372) or Stat4XX</t>
  </si>
  <si>
    <t>3 Math Courses</t>
  </si>
  <si>
    <t>3 Additional Math Courses (26 Math courses total)</t>
  </si>
  <si>
    <t>NumberofMathCourses() &gt;= 24</t>
  </si>
  <si>
    <t>EC250/EC260</t>
  </si>
  <si>
    <t>5 of BU3XX, BU4XX</t>
  </si>
  <si>
    <t>4 of Any</t>
  </si>
  <si>
    <t>2 of PMATH3XX, PMATH440, CM433, CM472</t>
  </si>
  <si>
    <t>2 of PMATH331, PMATH351, PMATH332, PMATH352, PMATH334, PMATH345, PMATH340, PMATH440, CM433, CM472</t>
  </si>
  <si>
    <t>Count() &gt;= 2</t>
  </si>
  <si>
    <t>(Count('PMATH440') + Count('PMATH340') + Count('PMATH345') + Count('PMATH334') + Count('CM472') + Count('CM433') + Count('PMATH352') + Count('PMATH332') + Count('PMATH351') + Count('PMATH331')) &gt;= 2</t>
  </si>
  <si>
    <t>(Count('CO367') + Count('CO355') + Count('CO351') + Count('CO342') + Count('CO331') + Count('CO330') + CountByFamilyandLevel('CO', 4) - Count('CO480')) &gt;= 3</t>
  </si>
  <si>
    <t>2 of AMATH250, CO342, CO367, CO372, CO450, CO452, CO453, CO454, CO456, CO463, CO466, CO471, CO487, CS430, STAT433, STAT435, STAT443, CS338, CS432</t>
  </si>
  <si>
    <t>2 of AMATH250, CO3XX, CO4XX, CS338, CS432, CS430, STAT4XX</t>
  </si>
  <si>
    <t>CS338</t>
  </si>
  <si>
    <t>CS432</t>
  </si>
  <si>
    <t>(Count('CS432') + Count('CS338') + Count('STAT443') + Count('STAT435') + Count('STAT433') + Count('CS430') + Count('CO487') + Count('CO471') + Count('CO466') + Count('CO463') + Count('CO456') + Count('CO454') + Count('CO453') + Count('CO452') + Count('CO450') + Count('CO372') + Count('CO367') + Count('CO342') + Count('AMATH250')) &gt;= 2</t>
  </si>
  <si>
    <t>NumberofMathCourses() &gt;= 26</t>
  </si>
  <si>
    <t>(Count('CS476') + Count('CO372') + Count('PMATH453') + Count('AMATH353')) &gt;= 1</t>
  </si>
  <si>
    <t>CountByFamilyAndLevel('PMATH', 4) &gt;= 3</t>
  </si>
  <si>
    <t>CountByFamilyAndLevel('STAT', 4) &gt;= 3</t>
  </si>
  <si>
    <t>CountByFamilyAndLevel('STAT', 3) - Count('STAT372') - Count('STAT371') - Count('STAT334') - Count('STAT333') - Count('STAT330') + CountByFamilyAndLevel('STAT', 4) &gt;= 4</t>
  </si>
  <si>
    <t>Four additional CS Courses from CS340-398 or CS440-489</t>
  </si>
  <si>
    <t>CountByFamilyAndRange(CS,340,398) + CountByFamilyAndRange(CS,440,489) &gt;= 4</t>
  </si>
  <si>
    <t>At least two courses (from the above) from CS440-489</t>
  </si>
  <si>
    <t>CountByFamilyAndRange(CS,440,489) &gt;= 2</t>
  </si>
  <si>
    <t>CS135</t>
  </si>
  <si>
    <t>CS136</t>
  </si>
  <si>
    <t xml:space="preserve">TakingThisCourse('CS135') || TakingThisCourse('CS145') </t>
  </si>
  <si>
    <t>TakingThisCourse('CS136') || TakingThisCourse('CS146')</t>
  </si>
  <si>
    <t>CS136 or CS146</t>
  </si>
  <si>
    <t>CS135 or CS145</t>
  </si>
  <si>
    <t>CS240</t>
  </si>
  <si>
    <t>CS241</t>
  </si>
  <si>
    <t>CS245</t>
  </si>
  <si>
    <t>CS246</t>
  </si>
  <si>
    <t>CS251</t>
  </si>
  <si>
    <t>CS341</t>
  </si>
  <si>
    <t>CS350</t>
  </si>
  <si>
    <t>CS490</t>
  </si>
  <si>
    <t>CS492</t>
  </si>
  <si>
    <t>ENGL210</t>
  </si>
  <si>
    <t>4 of CS3XX or CS4XX</t>
  </si>
  <si>
    <t>2 of CS4XX</t>
  </si>
  <si>
    <t>1 of Systems and SE</t>
  </si>
  <si>
    <t>1 of Applications</t>
  </si>
  <si>
    <t>1 of Mathematical Foundations</t>
  </si>
  <si>
    <t>One of CS343, 349, 442, 444, 445, 446, 447, 450, 452, 454, 456, 457, 458</t>
  </si>
  <si>
    <t>One of CS348, 448, 473, 476, 482, 483, 486, 488</t>
  </si>
  <si>
    <t>One of CS360, 365, 370, 371, 462, 466, 467, 475, 487</t>
  </si>
  <si>
    <t>(Count('CS458') + Count('CS457') + Count('CS456') + Count('CS454') + Count('CS452') + Count('CS450') + Count('CS447') + Count('CS446') + Count('CS445') + Count('CS444') + Count('CS442') + Count('CS349') + Count('CS343')) &gt;= 1</t>
  </si>
  <si>
    <t>(Count('CS488') + Count('CS486') + Count('CS483') + Count('CS482') + Count('CS476') + Count('CS473') + Count('CS448') + Count('CS348')) &gt;= 1</t>
  </si>
  <si>
    <t>(Count('CS487') + Count('CS475') + Count('CS467') + Count('CS466') + Count('CS462') + Count('CS371') + Count('CS370') + Count('CS365') + Count('CS360')) &gt;= 1</t>
  </si>
  <si>
    <t>CS/BBA</t>
  </si>
  <si>
    <t>Economics</t>
  </si>
  <si>
    <t>6 ECXXX</t>
  </si>
  <si>
    <t>6 EC courses, including the 3 Double Degree core</t>
  </si>
  <si>
    <t>CountByFamily('EC') &gt;= 6</t>
  </si>
  <si>
    <t>Computer Science</t>
  </si>
  <si>
    <t>4 Additional 200-level or higher CS courses</t>
  </si>
  <si>
    <t>CS125/135</t>
  </si>
  <si>
    <t>CS134/136</t>
  </si>
  <si>
    <t>CS125 or CS133 or CS135 or CS145</t>
  </si>
  <si>
    <t>2 of CS230, CS234, CS246</t>
  </si>
  <si>
    <t>2 of: (CS230 or CS241), (CS234 or CS240), CS246</t>
  </si>
  <si>
    <t>4 of CS2XX, CS3XX, CS4XX</t>
  </si>
  <si>
    <t>CountByFamilyandLevel('CS', 2) + CountByFamilyandLevel('CS', 3) + CountByFamilyandLevel('CS', 4) &gt;= 6</t>
  </si>
  <si>
    <t>(Count('CS125') + Count('CS133') + Count('CS135') + Count('CS145')) &gt;= 1</t>
  </si>
  <si>
    <t>(Count('CS134') + Count('CS136') + Count('CS146')) &gt;= 1</t>
  </si>
  <si>
    <t>CS134 or CS136 or CS146</t>
  </si>
  <si>
    <t>Math.max(Count('CS230'), Count('CS241')) + Math.max(Count('CS234'), Count('CS240')) + Count('CS246') &gt;= 2</t>
  </si>
  <si>
    <t>Accounting</t>
  </si>
  <si>
    <t>Brand Communication &amp; Management</t>
  </si>
  <si>
    <t>One of BU402, 412, 422, 452, 462, 469, 479, 482, 492</t>
  </si>
  <si>
    <t>Business Sustainability</t>
  </si>
  <si>
    <t>Entrepreneurship</t>
  </si>
  <si>
    <t>Finance</t>
  </si>
  <si>
    <t>Financial Planning</t>
  </si>
  <si>
    <t>Human Resources Management</t>
  </si>
  <si>
    <t>Insurance and Risk Management</t>
  </si>
  <si>
    <t>International Business</t>
  </si>
  <si>
    <t>Marketing</t>
  </si>
  <si>
    <t>Three of BU402, 412, 422, 452, 462, 469, 470, 472, 479, 482, 492</t>
  </si>
  <si>
    <t>Supply Chain Management</t>
  </si>
  <si>
    <t>4 of Accounting Courses</t>
  </si>
  <si>
    <t>Four of Actsc446, BU353, 400, 403, 410, 413, 419, 423, 429, 433, 439, 443, 453, 463, 473, 483, 493</t>
  </si>
  <si>
    <t>One of BU353, BU357, BU473</t>
  </si>
  <si>
    <t>Four of BU408, BU418, BU464, BU468, BU414, BU448, BU474</t>
  </si>
  <si>
    <t>BU432</t>
  </si>
  <si>
    <t>Count(BU402, BU412, BU422, BU452, BU462, BU469, BU470, BU472, BU479, BU482, BU492) &gt;= 3</t>
  </si>
  <si>
    <t>BU470</t>
  </si>
  <si>
    <t>BU472</t>
  </si>
  <si>
    <t>1 of Brand Comm. Course</t>
  </si>
  <si>
    <t>TakingThisCourse('BU432')</t>
  </si>
  <si>
    <t>TakingThisCourse('BU470')</t>
  </si>
  <si>
    <t>TakingThisCourse('BU472')</t>
  </si>
  <si>
    <t>BU455</t>
  </si>
  <si>
    <t>BU461R</t>
  </si>
  <si>
    <t>BU461S</t>
  </si>
  <si>
    <t>BU485</t>
  </si>
  <si>
    <t>TakingThisCourse('BU455')</t>
  </si>
  <si>
    <t>TakingThisCourse('BU461R')</t>
  </si>
  <si>
    <t>TakingThisCourse('BU461S')</t>
  </si>
  <si>
    <t>TakingThisCourse('BU485')</t>
  </si>
  <si>
    <t>BU403</t>
  </si>
  <si>
    <t>BU440</t>
  </si>
  <si>
    <t>2 of Entrepreneurship Courses</t>
  </si>
  <si>
    <t>Four of BU357, BU387, BU397, BU417, BU427, BU447, BU457, BU466, BU467, BU477, BU487, BU497F</t>
  </si>
  <si>
    <t>Two of BU428, BU479, BU498N, BU498P</t>
  </si>
  <si>
    <t>4 of Finance Courses</t>
  </si>
  <si>
    <t>BU420</t>
  </si>
  <si>
    <t>BU483</t>
  </si>
  <si>
    <t>BU413</t>
  </si>
  <si>
    <t>1 of Financial Planning Course</t>
  </si>
  <si>
    <t>4 of HR Courses</t>
  </si>
  <si>
    <t>BU353</t>
  </si>
  <si>
    <t>BU419</t>
  </si>
  <si>
    <t>BU429</t>
  </si>
  <si>
    <t>1 of Risk Management Course</t>
  </si>
  <si>
    <t>One of BU412, BU413, BU414, BU423, BU433, BU461P, BU483</t>
  </si>
  <si>
    <t>BU416</t>
  </si>
  <si>
    <t>BU435</t>
  </si>
  <si>
    <t>BU469</t>
  </si>
  <si>
    <t>BU489</t>
  </si>
  <si>
    <t>3 of Marketing Courses</t>
  </si>
  <si>
    <t>BU405</t>
  </si>
  <si>
    <t>BU445</t>
  </si>
  <si>
    <t>(Count('BU497F') + Count('BU487') + Count('BU477') + Count('BU467') + Count('BU466') + Count('BU457') + Count('BU447') + Count('BU427') + Count('BU417') + Count('BU397') + Count('BU387') + Count('BU357')) &gt;= 4</t>
  </si>
  <si>
    <t>BU402</t>
  </si>
  <si>
    <t>BU412</t>
  </si>
  <si>
    <t>BU422</t>
  </si>
  <si>
    <t>BU452</t>
  </si>
  <si>
    <t>BU462</t>
  </si>
  <si>
    <t>BU479</t>
  </si>
  <si>
    <t>BU482</t>
  </si>
  <si>
    <t>BU492</t>
  </si>
  <si>
    <t>(Count('BU492') + Count('BU482') + Count('BU479') + Count('BU469') + Count('BU462') + Count('BU452') + Count('BU422') + Count('BU412') + Count('BU402')) &gt;= 1</t>
  </si>
  <si>
    <t>(Count('BU498P') + Count('BU498N') + Count('BU479') + Count('BU428')) &gt;= 2</t>
  </si>
  <si>
    <t>BU443</t>
  </si>
  <si>
    <t>BU453</t>
  </si>
  <si>
    <t>BU463</t>
  </si>
  <si>
    <t>BU473</t>
  </si>
  <si>
    <t>BU493</t>
  </si>
  <si>
    <t>(Count('BU493') + Count('BU483') + Count('BU473') + Count('BU463') + Count('BU453') + Count('BU443') + Count('BU439') + Count('BU433') + Count('BU429') + Count('BU423') + Count('BU419') + Count('BU413') + Count('BU410') + Count('BU403') + Count('BU400') + Count('BU353') + Count('ACTSC446')) &gt;= 4</t>
  </si>
  <si>
    <t>(Count('BU474') + Count('BU448') + Count('BU414') + Count('BU468') + Count('BU464') + Count('BU418') + Count('BU408')) &gt;= 4</t>
  </si>
  <si>
    <t>(Count('BU353') + Count('BU357') + Count('BU473')) &gt;= 1</t>
  </si>
  <si>
    <t>(Count('BU483') + Count('BU461P') + Count('BU433') + Count('BU423') + Count('BU414') + Count('BU413') + Count('BU412')) &gt;= 1</t>
  </si>
  <si>
    <t>(Count('BU492') + Count('BU482') + Count('BU479') + Count('BU472') + Count('BU470') + Count('BU469') + Count('BU462') + Count('BU452') + Count('BU422') + Count('BU412') + Count('BU402')) &gt;=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</si>
</sst>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workbookViewId="0">
      <selection activeCell="E181" sqref="E181"/>
    </sheetView>
  </sheetViews>
  <sheetFormatPr defaultRowHeight="15" x14ac:dyDescent="0.25"/>
  <cols>
    <col min="2" max="2" width="30.140625" bestFit="1" customWidth="1"/>
    <col min="3" max="3" width="25.85546875" customWidth="1"/>
    <col min="4" max="4" width="48.140625" customWidth="1"/>
  </cols>
  <sheetData>
    <row r="1" spans="1: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">
        <v>0</v>
      </c>
      <c r="C2" t="s">
        <v>4</v>
      </c>
      <c r="D2" t="s">
        <v>5</v>
      </c>
      <c r="E2" t="s">
        <v>6</v>
      </c>
    </row>
    <row r="3" spans="1:5" x14ac:dyDescent="0.25">
      <c r="A3">
        <v>0</v>
      </c>
      <c r="B3" t="s">
        <v>0</v>
      </c>
      <c r="C3" t="s">
        <v>7</v>
      </c>
      <c r="D3" t="s">
        <v>8</v>
      </c>
      <c r="E3" t="s">
        <v>9</v>
      </c>
    </row>
    <row r="4" spans="1:5" x14ac:dyDescent="0.25">
      <c r="A4">
        <v>0</v>
      </c>
      <c r="B4" t="s">
        <v>0</v>
      </c>
      <c r="C4" t="s">
        <v>10</v>
      </c>
      <c r="D4" t="s">
        <v>11</v>
      </c>
      <c r="E4" t="s">
        <v>12</v>
      </c>
    </row>
    <row r="5" spans="1:5" x14ac:dyDescent="0.25">
      <c r="A5">
        <v>0</v>
      </c>
      <c r="B5" t="s">
        <v>0</v>
      </c>
      <c r="C5" t="s">
        <v>13</v>
      </c>
      <c r="D5" t="s">
        <v>14</v>
      </c>
      <c r="E5" t="s">
        <v>15</v>
      </c>
    </row>
    <row r="6" spans="1:5" x14ac:dyDescent="0.25">
      <c r="A6">
        <v>0</v>
      </c>
      <c r="B6" t="s">
        <v>0</v>
      </c>
      <c r="C6" t="s">
        <v>16</v>
      </c>
      <c r="D6" t="s">
        <v>17</v>
      </c>
      <c r="E6" t="s">
        <v>18</v>
      </c>
    </row>
    <row r="7" spans="1:5" x14ac:dyDescent="0.25">
      <c r="A7">
        <v>0</v>
      </c>
      <c r="B7" t="s">
        <v>0</v>
      </c>
      <c r="C7" t="s">
        <v>19</v>
      </c>
      <c r="D7" t="s">
        <v>20</v>
      </c>
      <c r="E7" t="s">
        <v>21</v>
      </c>
    </row>
    <row r="8" spans="1:5" x14ac:dyDescent="0.25">
      <c r="A8">
        <v>0</v>
      </c>
      <c r="B8" t="s">
        <v>0</v>
      </c>
      <c r="C8" t="s">
        <v>22</v>
      </c>
      <c r="D8" t="s">
        <v>23</v>
      </c>
      <c r="E8" t="s">
        <v>24</v>
      </c>
    </row>
    <row r="9" spans="1:5" x14ac:dyDescent="0.25">
      <c r="A9">
        <v>0</v>
      </c>
      <c r="B9" t="s">
        <v>0</v>
      </c>
      <c r="C9" t="s">
        <v>25</v>
      </c>
      <c r="D9" t="s">
        <v>26</v>
      </c>
      <c r="E9" t="s">
        <v>27</v>
      </c>
    </row>
    <row r="10" spans="1:5" x14ac:dyDescent="0.25">
      <c r="A10">
        <v>0</v>
      </c>
      <c r="B10" t="s">
        <v>0</v>
      </c>
      <c r="C10" t="s">
        <v>28</v>
      </c>
      <c r="D10" t="s">
        <v>29</v>
      </c>
      <c r="E10" t="s">
        <v>30</v>
      </c>
    </row>
    <row r="11" spans="1:5" x14ac:dyDescent="0.25">
      <c r="A11">
        <v>0</v>
      </c>
      <c r="B11" t="s">
        <v>0</v>
      </c>
      <c r="C11" t="s">
        <v>31</v>
      </c>
      <c r="D11" t="s">
        <v>32</v>
      </c>
      <c r="E11" t="s">
        <v>33</v>
      </c>
    </row>
    <row r="12" spans="1:5" x14ac:dyDescent="0.25">
      <c r="A12">
        <v>0</v>
      </c>
      <c r="B12" t="s">
        <v>0</v>
      </c>
      <c r="C12" t="s">
        <v>34</v>
      </c>
      <c r="D12" t="s">
        <v>34</v>
      </c>
      <c r="E12" t="s">
        <v>35</v>
      </c>
    </row>
    <row r="13" spans="1:5" x14ac:dyDescent="0.25">
      <c r="A13">
        <v>0</v>
      </c>
      <c r="B13" t="s">
        <v>0</v>
      </c>
      <c r="C13" t="s">
        <v>36</v>
      </c>
      <c r="D13" t="s">
        <v>36</v>
      </c>
      <c r="E13" t="s">
        <v>37</v>
      </c>
    </row>
    <row r="14" spans="1:5" x14ac:dyDescent="0.25">
      <c r="A14">
        <v>0</v>
      </c>
      <c r="B14" t="s">
        <v>0</v>
      </c>
      <c r="C14" t="s">
        <v>38</v>
      </c>
      <c r="D14" t="s">
        <v>38</v>
      </c>
      <c r="E14" t="s">
        <v>39</v>
      </c>
    </row>
    <row r="15" spans="1:5" x14ac:dyDescent="0.25">
      <c r="A15">
        <v>0</v>
      </c>
      <c r="B15" t="s">
        <v>0</v>
      </c>
      <c r="C15" t="s">
        <v>40</v>
      </c>
      <c r="D15" t="s">
        <v>40</v>
      </c>
      <c r="E15" t="s">
        <v>41</v>
      </c>
    </row>
    <row r="16" spans="1:5" x14ac:dyDescent="0.25">
      <c r="A16">
        <v>0</v>
      </c>
      <c r="B16" t="s">
        <v>0</v>
      </c>
      <c r="C16" t="s">
        <v>42</v>
      </c>
      <c r="D16" t="s">
        <v>42</v>
      </c>
      <c r="E16" t="s">
        <v>43</v>
      </c>
    </row>
    <row r="17" spans="1:5" x14ac:dyDescent="0.25">
      <c r="A17">
        <v>0</v>
      </c>
      <c r="B17" t="s">
        <v>0</v>
      </c>
      <c r="C17" t="s">
        <v>44</v>
      </c>
      <c r="D17" t="s">
        <v>44</v>
      </c>
      <c r="E17" t="s">
        <v>45</v>
      </c>
    </row>
    <row r="18" spans="1:5" x14ac:dyDescent="0.25">
      <c r="A18">
        <v>0</v>
      </c>
      <c r="B18" t="s">
        <v>0</v>
      </c>
      <c r="C18" t="s">
        <v>46</v>
      </c>
      <c r="D18" t="s">
        <v>47</v>
      </c>
      <c r="E18" t="s">
        <v>186</v>
      </c>
    </row>
    <row r="19" spans="1:5" x14ac:dyDescent="0.25">
      <c r="A19">
        <v>0</v>
      </c>
      <c r="B19" t="s">
        <v>0</v>
      </c>
      <c r="C19" t="s">
        <v>48</v>
      </c>
      <c r="D19" t="s">
        <v>48</v>
      </c>
      <c r="E19" t="s">
        <v>49</v>
      </c>
    </row>
    <row r="20" spans="1:5" x14ac:dyDescent="0.25">
      <c r="A20">
        <v>0</v>
      </c>
      <c r="B20" t="s">
        <v>0</v>
      </c>
      <c r="C20" t="s">
        <v>50</v>
      </c>
      <c r="D20" t="s">
        <v>50</v>
      </c>
      <c r="E20" t="s">
        <v>51</v>
      </c>
    </row>
    <row r="21" spans="1:5" x14ac:dyDescent="0.25">
      <c r="A21">
        <v>0</v>
      </c>
      <c r="B21" t="s">
        <v>0</v>
      </c>
      <c r="C21" t="s">
        <v>52</v>
      </c>
      <c r="D21" t="s">
        <v>52</v>
      </c>
      <c r="E21" t="s">
        <v>53</v>
      </c>
    </row>
    <row r="22" spans="1:5" x14ac:dyDescent="0.25">
      <c r="A22">
        <v>0</v>
      </c>
      <c r="B22" t="s">
        <v>0</v>
      </c>
      <c r="C22" t="s">
        <v>54</v>
      </c>
      <c r="D22" t="s">
        <v>54</v>
      </c>
      <c r="E22" t="s">
        <v>55</v>
      </c>
    </row>
    <row r="23" spans="1:5" x14ac:dyDescent="0.25">
      <c r="A23">
        <v>0</v>
      </c>
      <c r="B23" t="s">
        <v>0</v>
      </c>
      <c r="C23" t="s">
        <v>187</v>
      </c>
      <c r="D23" t="s">
        <v>187</v>
      </c>
      <c r="E23" t="s">
        <v>56</v>
      </c>
    </row>
    <row r="24" spans="1:5" x14ac:dyDescent="0.25">
      <c r="A24">
        <v>0</v>
      </c>
      <c r="B24" t="s">
        <v>0</v>
      </c>
      <c r="C24" t="s">
        <v>57</v>
      </c>
      <c r="D24" t="s">
        <v>57</v>
      </c>
      <c r="E24" t="s">
        <v>58</v>
      </c>
    </row>
    <row r="25" spans="1:5" x14ac:dyDescent="0.25">
      <c r="A25">
        <v>0</v>
      </c>
      <c r="B25" t="s">
        <v>0</v>
      </c>
      <c r="C25" t="s">
        <v>59</v>
      </c>
      <c r="D25" t="s">
        <v>59</v>
      </c>
      <c r="E25" t="s">
        <v>60</v>
      </c>
    </row>
    <row r="26" spans="1:5" x14ac:dyDescent="0.25">
      <c r="A26">
        <v>0</v>
      </c>
      <c r="B26" t="s">
        <v>0</v>
      </c>
      <c r="C26" t="s">
        <v>61</v>
      </c>
      <c r="D26" t="s">
        <v>61</v>
      </c>
      <c r="E26" t="s">
        <v>62</v>
      </c>
    </row>
    <row r="27" spans="1:5" x14ac:dyDescent="0.25">
      <c r="A27">
        <v>0</v>
      </c>
      <c r="B27" t="s">
        <v>0</v>
      </c>
      <c r="C27" t="s">
        <v>63</v>
      </c>
      <c r="D27" t="s">
        <v>63</v>
      </c>
      <c r="E27" t="s">
        <v>64</v>
      </c>
    </row>
    <row r="28" spans="1:5" x14ac:dyDescent="0.25">
      <c r="A28">
        <v>0</v>
      </c>
      <c r="B28" t="s">
        <v>0</v>
      </c>
      <c r="C28" t="s">
        <v>65</v>
      </c>
      <c r="D28" t="s">
        <v>65</v>
      </c>
      <c r="E28" t="s">
        <v>66</v>
      </c>
    </row>
    <row r="29" spans="1:5" x14ac:dyDescent="0.25">
      <c r="A29">
        <v>0</v>
      </c>
      <c r="B29" t="s">
        <v>0</v>
      </c>
      <c r="C29" t="s">
        <v>67</v>
      </c>
      <c r="D29" t="s">
        <v>67</v>
      </c>
      <c r="E29" t="s">
        <v>68</v>
      </c>
    </row>
    <row r="30" spans="1:5" x14ac:dyDescent="0.25">
      <c r="A30">
        <v>0</v>
      </c>
      <c r="B30" t="s">
        <v>0</v>
      </c>
      <c r="C30" t="s">
        <v>69</v>
      </c>
      <c r="D30" t="s">
        <v>69</v>
      </c>
      <c r="E30" t="s">
        <v>70</v>
      </c>
    </row>
    <row r="31" spans="1:5" x14ac:dyDescent="0.25">
      <c r="A31">
        <v>0</v>
      </c>
      <c r="B31" t="s">
        <v>0</v>
      </c>
      <c r="C31" t="s">
        <v>71</v>
      </c>
      <c r="D31" t="s">
        <v>71</v>
      </c>
      <c r="E31" t="s">
        <v>72</v>
      </c>
    </row>
    <row r="32" spans="1:5" x14ac:dyDescent="0.25">
      <c r="A32">
        <v>0</v>
      </c>
      <c r="B32" t="s">
        <v>0</v>
      </c>
      <c r="C32" t="s">
        <v>73</v>
      </c>
      <c r="D32" t="s">
        <v>73</v>
      </c>
      <c r="E32" t="s">
        <v>74</v>
      </c>
    </row>
    <row r="33" spans="1:5" x14ac:dyDescent="0.25">
      <c r="A33">
        <v>0</v>
      </c>
      <c r="B33" t="s">
        <v>0</v>
      </c>
      <c r="C33" t="s">
        <v>75</v>
      </c>
      <c r="D33" t="s">
        <v>75</v>
      </c>
      <c r="E33" t="s">
        <v>76</v>
      </c>
    </row>
    <row r="34" spans="1:5" x14ac:dyDescent="0.25">
      <c r="A34">
        <v>0</v>
      </c>
      <c r="B34" t="s">
        <v>0</v>
      </c>
      <c r="C34" t="s">
        <v>77</v>
      </c>
      <c r="D34" t="s">
        <v>77</v>
      </c>
      <c r="E34" t="s">
        <v>78</v>
      </c>
    </row>
    <row r="35" spans="1:5" x14ac:dyDescent="0.25">
      <c r="A35">
        <v>0</v>
      </c>
      <c r="B35" t="s">
        <v>0</v>
      </c>
      <c r="C35" t="s">
        <v>79</v>
      </c>
      <c r="D35" t="s">
        <v>79</v>
      </c>
      <c r="E35" t="s">
        <v>80</v>
      </c>
    </row>
    <row r="36" spans="1:5" x14ac:dyDescent="0.25">
      <c r="A36">
        <v>0</v>
      </c>
      <c r="B36" t="s">
        <v>0</v>
      </c>
      <c r="C36" t="s">
        <v>81</v>
      </c>
      <c r="D36" t="s">
        <v>81</v>
      </c>
      <c r="E36" t="s">
        <v>82</v>
      </c>
    </row>
    <row r="37" spans="1:5" x14ac:dyDescent="0.25">
      <c r="A37">
        <v>0</v>
      </c>
      <c r="B37" t="s">
        <v>0</v>
      </c>
      <c r="C37" t="s">
        <v>83</v>
      </c>
      <c r="D37" t="s">
        <v>83</v>
      </c>
      <c r="E37" t="s">
        <v>84</v>
      </c>
    </row>
    <row r="38" spans="1:5" x14ac:dyDescent="0.25">
      <c r="A38">
        <v>0</v>
      </c>
      <c r="B38" t="s">
        <v>0</v>
      </c>
      <c r="C38" t="s">
        <v>188</v>
      </c>
      <c r="D38" t="s">
        <v>85</v>
      </c>
      <c r="E38" t="s">
        <v>86</v>
      </c>
    </row>
    <row r="39" spans="1:5" x14ac:dyDescent="0.25">
      <c r="A39">
        <v>0</v>
      </c>
      <c r="B39" t="s">
        <v>0</v>
      </c>
      <c r="C39" t="s">
        <v>189</v>
      </c>
      <c r="D39" t="s">
        <v>87</v>
      </c>
      <c r="E39" t="s">
        <v>88</v>
      </c>
    </row>
    <row r="40" spans="1:5" x14ac:dyDescent="0.25">
      <c r="A40">
        <v>0</v>
      </c>
      <c r="B40" t="s">
        <v>236</v>
      </c>
      <c r="C40" t="s">
        <v>209</v>
      </c>
      <c r="D40" t="s">
        <v>214</v>
      </c>
      <c r="E40" t="s">
        <v>211</v>
      </c>
    </row>
    <row r="41" spans="1:5" x14ac:dyDescent="0.25">
      <c r="A41">
        <v>0</v>
      </c>
      <c r="B41" t="s">
        <v>236</v>
      </c>
      <c r="C41" t="s">
        <v>210</v>
      </c>
      <c r="D41" t="s">
        <v>213</v>
      </c>
      <c r="E41" t="s">
        <v>212</v>
      </c>
    </row>
    <row r="42" spans="1:5" x14ac:dyDescent="0.25">
      <c r="A42">
        <v>0</v>
      </c>
      <c r="B42" t="s">
        <v>236</v>
      </c>
      <c r="C42" t="s">
        <v>1</v>
      </c>
      <c r="D42" t="s">
        <v>2</v>
      </c>
      <c r="E42" t="s">
        <v>3</v>
      </c>
    </row>
    <row r="43" spans="1:5" x14ac:dyDescent="0.25">
      <c r="A43">
        <v>0</v>
      </c>
      <c r="B43" t="s">
        <v>236</v>
      </c>
      <c r="C43" t="s">
        <v>4</v>
      </c>
      <c r="D43" t="s">
        <v>5</v>
      </c>
      <c r="E43" t="s">
        <v>6</v>
      </c>
    </row>
    <row r="44" spans="1:5" x14ac:dyDescent="0.25">
      <c r="A44">
        <v>0</v>
      </c>
      <c r="B44" t="s">
        <v>236</v>
      </c>
      <c r="C44" t="s">
        <v>7</v>
      </c>
      <c r="D44" t="s">
        <v>8</v>
      </c>
      <c r="E44" t="s">
        <v>9</v>
      </c>
    </row>
    <row r="45" spans="1:5" x14ac:dyDescent="0.25">
      <c r="A45">
        <v>0</v>
      </c>
      <c r="B45" t="s">
        <v>236</v>
      </c>
      <c r="C45" t="s">
        <v>10</v>
      </c>
      <c r="D45" t="s">
        <v>11</v>
      </c>
      <c r="E45" t="s">
        <v>12</v>
      </c>
    </row>
    <row r="46" spans="1:5" x14ac:dyDescent="0.25">
      <c r="A46">
        <v>0</v>
      </c>
      <c r="B46" t="s">
        <v>236</v>
      </c>
      <c r="C46" t="s">
        <v>19</v>
      </c>
      <c r="D46" t="s">
        <v>20</v>
      </c>
      <c r="E46" t="s">
        <v>21</v>
      </c>
    </row>
    <row r="47" spans="1:5" x14ac:dyDescent="0.25">
      <c r="A47">
        <v>0</v>
      </c>
      <c r="B47" t="s">
        <v>236</v>
      </c>
      <c r="C47" t="s">
        <v>28</v>
      </c>
      <c r="D47" t="s">
        <v>29</v>
      </c>
      <c r="E47" t="s">
        <v>30</v>
      </c>
    </row>
    <row r="48" spans="1:5" x14ac:dyDescent="0.25">
      <c r="A48">
        <v>0</v>
      </c>
      <c r="B48" t="s">
        <v>236</v>
      </c>
      <c r="C48" t="s">
        <v>31</v>
      </c>
      <c r="D48" t="s">
        <v>32</v>
      </c>
      <c r="E48" t="s">
        <v>33</v>
      </c>
    </row>
    <row r="49" spans="1:5" x14ac:dyDescent="0.25">
      <c r="A49">
        <v>0</v>
      </c>
      <c r="B49" t="s">
        <v>236</v>
      </c>
      <c r="C49" t="s">
        <v>42</v>
      </c>
      <c r="D49" t="s">
        <v>42</v>
      </c>
      <c r="E49" t="s">
        <v>43</v>
      </c>
    </row>
    <row r="50" spans="1:5" x14ac:dyDescent="0.25">
      <c r="A50">
        <v>0</v>
      </c>
      <c r="B50" t="s">
        <v>236</v>
      </c>
      <c r="C50" t="s">
        <v>215</v>
      </c>
      <c r="D50" t="s">
        <v>215</v>
      </c>
      <c r="E50" t="str">
        <f>"TakingThisCourse('"&amp;D50&amp;"')"</f>
        <v>TakingThisCourse('CS240')</v>
      </c>
    </row>
    <row r="51" spans="1:5" x14ac:dyDescent="0.25">
      <c r="A51">
        <v>0</v>
      </c>
      <c r="B51" t="s">
        <v>236</v>
      </c>
      <c r="C51" t="s">
        <v>216</v>
      </c>
      <c r="D51" t="s">
        <v>216</v>
      </c>
      <c r="E51" t="str">
        <f t="shared" ref="E51:E59" si="0">"TakingThisCourse('"&amp;D51&amp;"')"</f>
        <v>TakingThisCourse('CS241')</v>
      </c>
    </row>
    <row r="52" spans="1:5" x14ac:dyDescent="0.25">
      <c r="A52">
        <v>0</v>
      </c>
      <c r="B52" t="s">
        <v>236</v>
      </c>
      <c r="C52" t="s">
        <v>217</v>
      </c>
      <c r="D52" t="s">
        <v>217</v>
      </c>
      <c r="E52" t="str">
        <f t="shared" si="0"/>
        <v>TakingThisCourse('CS245')</v>
      </c>
    </row>
    <row r="53" spans="1:5" x14ac:dyDescent="0.25">
      <c r="A53">
        <v>0</v>
      </c>
      <c r="B53" t="s">
        <v>236</v>
      </c>
      <c r="C53" t="s">
        <v>218</v>
      </c>
      <c r="D53" t="s">
        <v>218</v>
      </c>
      <c r="E53" t="str">
        <f t="shared" si="0"/>
        <v>TakingThisCourse('CS246')</v>
      </c>
    </row>
    <row r="54" spans="1:5" x14ac:dyDescent="0.25">
      <c r="A54">
        <v>0</v>
      </c>
      <c r="B54" t="s">
        <v>236</v>
      </c>
      <c r="C54" t="s">
        <v>219</v>
      </c>
      <c r="D54" t="s">
        <v>219</v>
      </c>
      <c r="E54" t="str">
        <f t="shared" si="0"/>
        <v>TakingThisCourse('CS251')</v>
      </c>
    </row>
    <row r="55" spans="1:5" x14ac:dyDescent="0.25">
      <c r="A55">
        <v>0</v>
      </c>
      <c r="B55" t="s">
        <v>236</v>
      </c>
      <c r="C55" t="s">
        <v>220</v>
      </c>
      <c r="D55" t="s">
        <v>220</v>
      </c>
      <c r="E55" t="str">
        <f t="shared" si="0"/>
        <v>TakingThisCourse('CS341')</v>
      </c>
    </row>
    <row r="56" spans="1:5" x14ac:dyDescent="0.25">
      <c r="A56">
        <v>0</v>
      </c>
      <c r="B56" t="s">
        <v>236</v>
      </c>
      <c r="C56" t="s">
        <v>221</v>
      </c>
      <c r="D56" t="s">
        <v>221</v>
      </c>
      <c r="E56" t="str">
        <f t="shared" si="0"/>
        <v>TakingThisCourse('CS350')</v>
      </c>
    </row>
    <row r="57" spans="1:5" x14ac:dyDescent="0.25">
      <c r="A57">
        <v>0</v>
      </c>
      <c r="B57" t="s">
        <v>236</v>
      </c>
      <c r="C57" t="s">
        <v>222</v>
      </c>
      <c r="D57" t="s">
        <v>222</v>
      </c>
      <c r="E57" t="str">
        <f t="shared" si="0"/>
        <v>TakingThisCourse('CS490')</v>
      </c>
    </row>
    <row r="58" spans="1:5" x14ac:dyDescent="0.25">
      <c r="A58">
        <v>0</v>
      </c>
      <c r="B58" t="s">
        <v>236</v>
      </c>
      <c r="C58" t="s">
        <v>223</v>
      </c>
      <c r="D58" t="s">
        <v>223</v>
      </c>
      <c r="E58" t="str">
        <f t="shared" si="0"/>
        <v>TakingThisCourse('CS492')</v>
      </c>
    </row>
    <row r="59" spans="1:5" x14ac:dyDescent="0.25">
      <c r="A59">
        <v>0</v>
      </c>
      <c r="B59" t="s">
        <v>236</v>
      </c>
      <c r="C59" t="s">
        <v>224</v>
      </c>
      <c r="D59" t="s">
        <v>224</v>
      </c>
      <c r="E59" t="str">
        <f t="shared" si="0"/>
        <v>TakingThisCourse('ENGL210')</v>
      </c>
    </row>
    <row r="60" spans="1:5" x14ac:dyDescent="0.25">
      <c r="A60">
        <v>0</v>
      </c>
      <c r="B60" t="s">
        <v>236</v>
      </c>
      <c r="C60" t="s">
        <v>225</v>
      </c>
      <c r="D60" t="s">
        <v>205</v>
      </c>
      <c r="E60" t="s">
        <v>206</v>
      </c>
    </row>
    <row r="61" spans="1:5" x14ac:dyDescent="0.25">
      <c r="A61">
        <v>0</v>
      </c>
      <c r="B61" t="s">
        <v>236</v>
      </c>
      <c r="C61" t="s">
        <v>226</v>
      </c>
      <c r="D61" t="s">
        <v>207</v>
      </c>
      <c r="E61" t="s">
        <v>208</v>
      </c>
    </row>
    <row r="62" spans="1:5" x14ac:dyDescent="0.25">
      <c r="A62">
        <v>0</v>
      </c>
      <c r="B62" t="s">
        <v>236</v>
      </c>
      <c r="C62" t="s">
        <v>227</v>
      </c>
      <c r="D62" t="s">
        <v>230</v>
      </c>
      <c r="E62" t="s">
        <v>233</v>
      </c>
    </row>
    <row r="63" spans="1:5" x14ac:dyDescent="0.25">
      <c r="A63">
        <v>0</v>
      </c>
      <c r="B63" t="s">
        <v>236</v>
      </c>
      <c r="C63" t="s">
        <v>228</v>
      </c>
      <c r="D63" t="s">
        <v>231</v>
      </c>
      <c r="E63" t="s">
        <v>234</v>
      </c>
    </row>
    <row r="64" spans="1:5" x14ac:dyDescent="0.25">
      <c r="A64">
        <v>0</v>
      </c>
      <c r="B64" t="s">
        <v>236</v>
      </c>
      <c r="C64" t="s">
        <v>229</v>
      </c>
      <c r="D64" t="s">
        <v>232</v>
      </c>
      <c r="E64" t="s">
        <v>235</v>
      </c>
    </row>
    <row r="65" spans="1:5" x14ac:dyDescent="0.25">
      <c r="A65">
        <v>0</v>
      </c>
      <c r="B65" t="s">
        <v>236</v>
      </c>
      <c r="C65" t="s">
        <v>48</v>
      </c>
      <c r="D65" t="s">
        <v>48</v>
      </c>
      <c r="E65" t="s">
        <v>49</v>
      </c>
    </row>
    <row r="66" spans="1:5" x14ac:dyDescent="0.25">
      <c r="A66">
        <v>0</v>
      </c>
      <c r="B66" t="s">
        <v>236</v>
      </c>
      <c r="C66" t="s">
        <v>50</v>
      </c>
      <c r="D66" t="s">
        <v>50</v>
      </c>
      <c r="E66" t="s">
        <v>51</v>
      </c>
    </row>
    <row r="67" spans="1:5" x14ac:dyDescent="0.25">
      <c r="A67">
        <v>0</v>
      </c>
      <c r="B67" t="s">
        <v>236</v>
      </c>
      <c r="C67" t="s">
        <v>52</v>
      </c>
      <c r="D67" t="s">
        <v>52</v>
      </c>
      <c r="E67" t="s">
        <v>53</v>
      </c>
    </row>
    <row r="68" spans="1:5" x14ac:dyDescent="0.25">
      <c r="A68">
        <v>0</v>
      </c>
      <c r="B68" t="s">
        <v>236</v>
      </c>
      <c r="C68" t="s">
        <v>54</v>
      </c>
      <c r="D68" t="s">
        <v>54</v>
      </c>
      <c r="E68" t="s">
        <v>55</v>
      </c>
    </row>
    <row r="69" spans="1:5" x14ac:dyDescent="0.25">
      <c r="A69">
        <v>0</v>
      </c>
      <c r="B69" t="s">
        <v>236</v>
      </c>
      <c r="C69" t="s">
        <v>187</v>
      </c>
      <c r="D69" t="s">
        <v>187</v>
      </c>
      <c r="E69" t="s">
        <v>56</v>
      </c>
    </row>
    <row r="70" spans="1:5" x14ac:dyDescent="0.25">
      <c r="A70">
        <v>0</v>
      </c>
      <c r="B70" t="s">
        <v>236</v>
      </c>
      <c r="C70" t="s">
        <v>57</v>
      </c>
      <c r="D70" t="s">
        <v>57</v>
      </c>
      <c r="E70" t="s">
        <v>58</v>
      </c>
    </row>
    <row r="71" spans="1:5" x14ac:dyDescent="0.25">
      <c r="A71">
        <v>0</v>
      </c>
      <c r="B71" t="s">
        <v>236</v>
      </c>
      <c r="C71" t="s">
        <v>59</v>
      </c>
      <c r="D71" t="s">
        <v>59</v>
      </c>
      <c r="E71" t="s">
        <v>60</v>
      </c>
    </row>
    <row r="72" spans="1:5" x14ac:dyDescent="0.25">
      <c r="A72">
        <v>0</v>
      </c>
      <c r="B72" t="s">
        <v>236</v>
      </c>
      <c r="C72" t="s">
        <v>61</v>
      </c>
      <c r="D72" t="s">
        <v>61</v>
      </c>
      <c r="E72" t="s">
        <v>62</v>
      </c>
    </row>
    <row r="73" spans="1:5" x14ac:dyDescent="0.25">
      <c r="A73">
        <v>0</v>
      </c>
      <c r="B73" t="s">
        <v>236</v>
      </c>
      <c r="C73" t="s">
        <v>63</v>
      </c>
      <c r="D73" t="s">
        <v>63</v>
      </c>
      <c r="E73" t="s">
        <v>64</v>
      </c>
    </row>
    <row r="74" spans="1:5" x14ac:dyDescent="0.25">
      <c r="A74">
        <v>0</v>
      </c>
      <c r="B74" t="s">
        <v>236</v>
      </c>
      <c r="C74" t="s">
        <v>65</v>
      </c>
      <c r="D74" t="s">
        <v>65</v>
      </c>
      <c r="E74" t="s">
        <v>66</v>
      </c>
    </row>
    <row r="75" spans="1:5" x14ac:dyDescent="0.25">
      <c r="A75">
        <v>0</v>
      </c>
      <c r="B75" t="s">
        <v>236</v>
      </c>
      <c r="C75" t="s">
        <v>67</v>
      </c>
      <c r="D75" t="s">
        <v>67</v>
      </c>
      <c r="E75" t="s">
        <v>68</v>
      </c>
    </row>
    <row r="76" spans="1:5" x14ac:dyDescent="0.25">
      <c r="A76">
        <v>0</v>
      </c>
      <c r="B76" t="s">
        <v>236</v>
      </c>
      <c r="C76" t="s">
        <v>69</v>
      </c>
      <c r="D76" t="s">
        <v>69</v>
      </c>
      <c r="E76" t="s">
        <v>70</v>
      </c>
    </row>
    <row r="77" spans="1:5" x14ac:dyDescent="0.25">
      <c r="A77">
        <v>0</v>
      </c>
      <c r="B77" t="s">
        <v>236</v>
      </c>
      <c r="C77" t="s">
        <v>71</v>
      </c>
      <c r="D77" t="s">
        <v>71</v>
      </c>
      <c r="E77" t="s">
        <v>72</v>
      </c>
    </row>
    <row r="78" spans="1:5" x14ac:dyDescent="0.25">
      <c r="A78">
        <v>0</v>
      </c>
      <c r="B78" t="s">
        <v>236</v>
      </c>
      <c r="C78" t="s">
        <v>73</v>
      </c>
      <c r="D78" t="s">
        <v>73</v>
      </c>
      <c r="E78" t="s">
        <v>74</v>
      </c>
    </row>
    <row r="79" spans="1:5" x14ac:dyDescent="0.25">
      <c r="A79">
        <v>0</v>
      </c>
      <c r="B79" t="s">
        <v>236</v>
      </c>
      <c r="C79" t="s">
        <v>75</v>
      </c>
      <c r="D79" t="s">
        <v>75</v>
      </c>
      <c r="E79" t="s">
        <v>76</v>
      </c>
    </row>
    <row r="80" spans="1:5" x14ac:dyDescent="0.25">
      <c r="A80">
        <v>0</v>
      </c>
      <c r="B80" t="s">
        <v>236</v>
      </c>
      <c r="C80" t="s">
        <v>77</v>
      </c>
      <c r="D80" t="s">
        <v>77</v>
      </c>
      <c r="E80" t="s">
        <v>78</v>
      </c>
    </row>
    <row r="81" spans="1:5" x14ac:dyDescent="0.25">
      <c r="A81">
        <v>0</v>
      </c>
      <c r="B81" t="s">
        <v>236</v>
      </c>
      <c r="C81" t="s">
        <v>79</v>
      </c>
      <c r="D81" t="s">
        <v>79</v>
      </c>
      <c r="E81" t="s">
        <v>80</v>
      </c>
    </row>
    <row r="82" spans="1:5" x14ac:dyDescent="0.25">
      <c r="A82">
        <v>0</v>
      </c>
      <c r="B82" t="s">
        <v>236</v>
      </c>
      <c r="C82" t="s">
        <v>81</v>
      </c>
      <c r="D82" t="s">
        <v>81</v>
      </c>
      <c r="E82" t="s">
        <v>82</v>
      </c>
    </row>
    <row r="83" spans="1:5" x14ac:dyDescent="0.25">
      <c r="A83">
        <v>0</v>
      </c>
      <c r="B83" t="s">
        <v>236</v>
      </c>
      <c r="C83" t="s">
        <v>83</v>
      </c>
      <c r="D83" t="s">
        <v>83</v>
      </c>
      <c r="E83" t="s">
        <v>84</v>
      </c>
    </row>
    <row r="84" spans="1:5" x14ac:dyDescent="0.25">
      <c r="A84">
        <v>0</v>
      </c>
      <c r="B84" t="s">
        <v>236</v>
      </c>
      <c r="C84" t="s">
        <v>188</v>
      </c>
      <c r="D84" t="s">
        <v>85</v>
      </c>
      <c r="E84" t="s">
        <v>86</v>
      </c>
    </row>
    <row r="85" spans="1:5" x14ac:dyDescent="0.25">
      <c r="A85">
        <v>1</v>
      </c>
      <c r="B85" t="s">
        <v>89</v>
      </c>
      <c r="C85" t="s">
        <v>90</v>
      </c>
      <c r="D85" t="s">
        <v>90</v>
      </c>
      <c r="E85" t="s">
        <v>91</v>
      </c>
    </row>
    <row r="86" spans="1:5" x14ac:dyDescent="0.25">
      <c r="A86">
        <v>1</v>
      </c>
      <c r="B86" t="s">
        <v>89</v>
      </c>
      <c r="C86" t="s">
        <v>92</v>
      </c>
      <c r="D86" t="s">
        <v>92</v>
      </c>
      <c r="E86" t="s">
        <v>93</v>
      </c>
    </row>
    <row r="87" spans="1:5" x14ac:dyDescent="0.25">
      <c r="A87">
        <v>1</v>
      </c>
      <c r="B87" t="s">
        <v>89</v>
      </c>
      <c r="C87" t="s">
        <v>94</v>
      </c>
      <c r="D87" t="s">
        <v>94</v>
      </c>
      <c r="E87" t="s">
        <v>95</v>
      </c>
    </row>
    <row r="88" spans="1:5" x14ac:dyDescent="0.25">
      <c r="A88">
        <v>1</v>
      </c>
      <c r="B88" t="s">
        <v>89</v>
      </c>
      <c r="C88" t="s">
        <v>96</v>
      </c>
      <c r="D88" t="s">
        <v>96</v>
      </c>
      <c r="E88" t="s">
        <v>97</v>
      </c>
    </row>
    <row r="89" spans="1:5" x14ac:dyDescent="0.25">
      <c r="A89">
        <v>1</v>
      </c>
      <c r="B89" t="s">
        <v>89</v>
      </c>
      <c r="C89" t="s">
        <v>98</v>
      </c>
      <c r="D89" t="s">
        <v>98</v>
      </c>
      <c r="E89" t="s">
        <v>99</v>
      </c>
    </row>
    <row r="90" spans="1:5" x14ac:dyDescent="0.25">
      <c r="A90">
        <v>1</v>
      </c>
      <c r="B90" t="s">
        <v>89</v>
      </c>
      <c r="C90" t="s">
        <v>100</v>
      </c>
      <c r="D90" t="s">
        <v>100</v>
      </c>
      <c r="E90" t="s">
        <v>101</v>
      </c>
    </row>
    <row r="91" spans="1:5" x14ac:dyDescent="0.25">
      <c r="A91">
        <v>1</v>
      </c>
      <c r="B91" t="s">
        <v>89</v>
      </c>
      <c r="C91" t="s">
        <v>102</v>
      </c>
      <c r="D91" t="s">
        <v>102</v>
      </c>
      <c r="E91" t="s">
        <v>103</v>
      </c>
    </row>
    <row r="92" spans="1:5" x14ac:dyDescent="0.25">
      <c r="A92">
        <v>1</v>
      </c>
      <c r="B92" t="s">
        <v>89</v>
      </c>
      <c r="C92" t="s">
        <v>104</v>
      </c>
      <c r="D92" t="s">
        <v>104</v>
      </c>
      <c r="E92" t="s">
        <v>105</v>
      </c>
    </row>
    <row r="93" spans="1:5" x14ac:dyDescent="0.25">
      <c r="A93">
        <v>1</v>
      </c>
      <c r="B93" t="s">
        <v>89</v>
      </c>
      <c r="C93" t="s">
        <v>106</v>
      </c>
      <c r="D93" t="s">
        <v>106</v>
      </c>
      <c r="E93" t="s">
        <v>107</v>
      </c>
    </row>
    <row r="94" spans="1:5" x14ac:dyDescent="0.25">
      <c r="A94">
        <v>1</v>
      </c>
      <c r="B94" t="s">
        <v>108</v>
      </c>
      <c r="C94" t="s">
        <v>90</v>
      </c>
      <c r="D94" t="s">
        <v>90</v>
      </c>
      <c r="E94" t="s">
        <v>91</v>
      </c>
    </row>
    <row r="95" spans="1:5" x14ac:dyDescent="0.25">
      <c r="A95">
        <v>1</v>
      </c>
      <c r="B95" t="s">
        <v>108</v>
      </c>
      <c r="C95" t="s">
        <v>92</v>
      </c>
      <c r="D95" t="s">
        <v>92</v>
      </c>
      <c r="E95" t="s">
        <v>93</v>
      </c>
    </row>
    <row r="96" spans="1:5" x14ac:dyDescent="0.25">
      <c r="A96">
        <v>1</v>
      </c>
      <c r="B96" t="s">
        <v>108</v>
      </c>
      <c r="C96" t="s">
        <v>94</v>
      </c>
      <c r="D96" t="s">
        <v>94</v>
      </c>
      <c r="E96" t="s">
        <v>95</v>
      </c>
    </row>
    <row r="97" spans="1:5" x14ac:dyDescent="0.25">
      <c r="A97">
        <v>1</v>
      </c>
      <c r="B97" t="s">
        <v>108</v>
      </c>
      <c r="C97" t="s">
        <v>109</v>
      </c>
      <c r="D97" t="s">
        <v>109</v>
      </c>
      <c r="E97" t="s">
        <v>110</v>
      </c>
    </row>
    <row r="98" spans="1:5" x14ac:dyDescent="0.25">
      <c r="A98">
        <v>1</v>
      </c>
      <c r="B98" t="s">
        <v>108</v>
      </c>
      <c r="C98" t="s">
        <v>100</v>
      </c>
      <c r="D98" t="s">
        <v>100</v>
      </c>
      <c r="E98" t="s">
        <v>101</v>
      </c>
    </row>
    <row r="99" spans="1:5" x14ac:dyDescent="0.25">
      <c r="A99">
        <v>1</v>
      </c>
      <c r="B99" t="s">
        <v>108</v>
      </c>
      <c r="C99" t="s">
        <v>102</v>
      </c>
      <c r="D99" t="s">
        <v>102</v>
      </c>
      <c r="E99" t="s">
        <v>103</v>
      </c>
    </row>
    <row r="100" spans="1:5" x14ac:dyDescent="0.25">
      <c r="A100">
        <v>1</v>
      </c>
      <c r="B100" t="s">
        <v>108</v>
      </c>
      <c r="C100" t="s">
        <v>104</v>
      </c>
      <c r="D100" t="s">
        <v>104</v>
      </c>
      <c r="E100" t="s">
        <v>105</v>
      </c>
    </row>
    <row r="101" spans="1:5" x14ac:dyDescent="0.25">
      <c r="A101">
        <v>1</v>
      </c>
      <c r="B101" t="s">
        <v>108</v>
      </c>
      <c r="C101" t="s">
        <v>111</v>
      </c>
      <c r="D101" t="s">
        <v>111</v>
      </c>
      <c r="E101" t="s">
        <v>112</v>
      </c>
    </row>
    <row r="102" spans="1:5" x14ac:dyDescent="0.25">
      <c r="A102">
        <v>1</v>
      </c>
      <c r="B102" t="s">
        <v>113</v>
      </c>
      <c r="C102" t="s">
        <v>114</v>
      </c>
      <c r="D102" t="s">
        <v>114</v>
      </c>
      <c r="E102" t="s">
        <v>115</v>
      </c>
    </row>
    <row r="103" spans="1:5" x14ac:dyDescent="0.25">
      <c r="A103">
        <v>1</v>
      </c>
      <c r="B103" t="s">
        <v>113</v>
      </c>
      <c r="C103" t="s">
        <v>116</v>
      </c>
      <c r="D103" t="s">
        <v>116</v>
      </c>
      <c r="E103" t="s">
        <v>117</v>
      </c>
    </row>
    <row r="104" spans="1:5" x14ac:dyDescent="0.25">
      <c r="A104">
        <v>1</v>
      </c>
      <c r="B104" t="s">
        <v>113</v>
      </c>
      <c r="C104" t="s">
        <v>118</v>
      </c>
      <c r="D104" t="s">
        <v>118</v>
      </c>
      <c r="E104" t="s">
        <v>119</v>
      </c>
    </row>
    <row r="105" spans="1:5" x14ac:dyDescent="0.25">
      <c r="A105">
        <v>1</v>
      </c>
      <c r="B105" t="s">
        <v>113</v>
      </c>
      <c r="C105" t="s">
        <v>120</v>
      </c>
      <c r="D105" t="s">
        <v>120</v>
      </c>
      <c r="E105" t="s">
        <v>121</v>
      </c>
    </row>
    <row r="106" spans="1:5" x14ac:dyDescent="0.25">
      <c r="A106">
        <v>1</v>
      </c>
      <c r="B106" t="s">
        <v>113</v>
      </c>
      <c r="C106" t="s">
        <v>122</v>
      </c>
      <c r="D106" t="s">
        <v>122</v>
      </c>
      <c r="E106" t="s">
        <v>123</v>
      </c>
    </row>
    <row r="107" spans="1:5" x14ac:dyDescent="0.25">
      <c r="A107">
        <v>1</v>
      </c>
      <c r="B107" t="s">
        <v>113</v>
      </c>
      <c r="C107" t="s">
        <v>124</v>
      </c>
      <c r="D107" t="s">
        <v>124</v>
      </c>
      <c r="E107" t="s">
        <v>125</v>
      </c>
    </row>
    <row r="108" spans="1:5" x14ac:dyDescent="0.25">
      <c r="A108">
        <v>1</v>
      </c>
      <c r="B108" t="s">
        <v>113</v>
      </c>
      <c r="C108" t="s">
        <v>126</v>
      </c>
      <c r="D108" t="s">
        <v>126</v>
      </c>
      <c r="E108" t="s">
        <v>127</v>
      </c>
    </row>
    <row r="109" spans="1:5" x14ac:dyDescent="0.25">
      <c r="A109">
        <v>1</v>
      </c>
      <c r="B109" t="s">
        <v>113</v>
      </c>
      <c r="C109" t="s">
        <v>128</v>
      </c>
      <c r="D109" t="s">
        <v>128</v>
      </c>
      <c r="E109" t="s">
        <v>129</v>
      </c>
    </row>
    <row r="110" spans="1:5" x14ac:dyDescent="0.25">
      <c r="A110">
        <v>1</v>
      </c>
      <c r="B110" t="s">
        <v>113</v>
      </c>
      <c r="C110" t="s">
        <v>130</v>
      </c>
      <c r="D110" t="s">
        <v>130</v>
      </c>
      <c r="E110" t="s">
        <v>131</v>
      </c>
    </row>
    <row r="111" spans="1:5" x14ac:dyDescent="0.25">
      <c r="A111">
        <v>1</v>
      </c>
      <c r="B111" t="s">
        <v>113</v>
      </c>
      <c r="C111" t="s">
        <v>132</v>
      </c>
      <c r="D111" t="s">
        <v>132</v>
      </c>
      <c r="E111" t="s">
        <v>133</v>
      </c>
    </row>
    <row r="112" spans="1:5" x14ac:dyDescent="0.25">
      <c r="A112">
        <v>1</v>
      </c>
      <c r="B112" t="s">
        <v>113</v>
      </c>
      <c r="C112" t="s">
        <v>134</v>
      </c>
      <c r="D112" t="s">
        <v>134</v>
      </c>
      <c r="E112" t="s">
        <v>135</v>
      </c>
    </row>
    <row r="113" spans="1:5" x14ac:dyDescent="0.25">
      <c r="A113">
        <v>1</v>
      </c>
      <c r="B113" t="s">
        <v>136</v>
      </c>
      <c r="C113" t="s">
        <v>137</v>
      </c>
      <c r="D113" t="s">
        <v>137</v>
      </c>
      <c r="E113" t="s">
        <v>138</v>
      </c>
    </row>
    <row r="114" spans="1:5" x14ac:dyDescent="0.25">
      <c r="A114">
        <v>1</v>
      </c>
      <c r="B114" t="s">
        <v>136</v>
      </c>
      <c r="C114" t="s">
        <v>139</v>
      </c>
      <c r="D114" t="s">
        <v>139</v>
      </c>
      <c r="E114" t="s">
        <v>140</v>
      </c>
    </row>
    <row r="115" spans="1:5" x14ac:dyDescent="0.25">
      <c r="A115">
        <v>1</v>
      </c>
      <c r="B115" t="s">
        <v>136</v>
      </c>
      <c r="C115" t="s">
        <v>141</v>
      </c>
      <c r="D115" t="s">
        <v>141</v>
      </c>
      <c r="E115" t="s">
        <v>194</v>
      </c>
    </row>
    <row r="116" spans="1:5" x14ac:dyDescent="0.25">
      <c r="A116">
        <v>1</v>
      </c>
      <c r="B116" t="s">
        <v>136</v>
      </c>
      <c r="C116" t="s">
        <v>142</v>
      </c>
      <c r="D116" t="s">
        <v>143</v>
      </c>
      <c r="E116" t="s">
        <v>144</v>
      </c>
    </row>
    <row r="117" spans="1:5" x14ac:dyDescent="0.25">
      <c r="A117">
        <v>1</v>
      </c>
      <c r="B117" t="s">
        <v>136</v>
      </c>
      <c r="C117" t="s">
        <v>190</v>
      </c>
      <c r="D117" t="s">
        <v>191</v>
      </c>
      <c r="E117" t="s">
        <v>193</v>
      </c>
    </row>
    <row r="118" spans="1:5" x14ac:dyDescent="0.25">
      <c r="A118">
        <v>1</v>
      </c>
      <c r="B118" t="s">
        <v>145</v>
      </c>
      <c r="C118" t="s">
        <v>146</v>
      </c>
      <c r="D118" t="s">
        <v>147</v>
      </c>
      <c r="E118" t="s">
        <v>148</v>
      </c>
    </row>
    <row r="119" spans="1:5" x14ac:dyDescent="0.25">
      <c r="A119">
        <v>1</v>
      </c>
      <c r="B119" t="s">
        <v>145</v>
      </c>
      <c r="C119" t="s">
        <v>149</v>
      </c>
      <c r="D119" t="s">
        <v>150</v>
      </c>
      <c r="E119" t="s">
        <v>151</v>
      </c>
    </row>
    <row r="120" spans="1:5" x14ac:dyDescent="0.25">
      <c r="A120">
        <v>1</v>
      </c>
      <c r="B120" t="s">
        <v>145</v>
      </c>
      <c r="C120" t="s">
        <v>152</v>
      </c>
      <c r="D120" t="s">
        <v>152</v>
      </c>
      <c r="E120" t="s">
        <v>153</v>
      </c>
    </row>
    <row r="121" spans="1:5" x14ac:dyDescent="0.25">
      <c r="A121">
        <v>1</v>
      </c>
      <c r="B121" t="s">
        <v>145</v>
      </c>
      <c r="C121" t="s">
        <v>102</v>
      </c>
      <c r="D121" t="s">
        <v>102</v>
      </c>
      <c r="E121" t="s">
        <v>103</v>
      </c>
    </row>
    <row r="122" spans="1:5" x14ac:dyDescent="0.25">
      <c r="A122">
        <v>1</v>
      </c>
      <c r="B122" t="s">
        <v>145</v>
      </c>
      <c r="C122" t="s">
        <v>104</v>
      </c>
      <c r="D122" t="s">
        <v>104</v>
      </c>
      <c r="E122" t="s">
        <v>105</v>
      </c>
    </row>
    <row r="123" spans="1:5" x14ac:dyDescent="0.25">
      <c r="A123">
        <v>1</v>
      </c>
      <c r="B123" t="s">
        <v>145</v>
      </c>
      <c r="C123" t="s">
        <v>196</v>
      </c>
      <c r="D123" t="s">
        <v>195</v>
      </c>
      <c r="E123" t="s">
        <v>199</v>
      </c>
    </row>
    <row r="124" spans="1:5" x14ac:dyDescent="0.25">
      <c r="A124">
        <v>1</v>
      </c>
      <c r="B124" t="s">
        <v>145</v>
      </c>
      <c r="C124" t="s">
        <v>154</v>
      </c>
      <c r="D124" t="s">
        <v>155</v>
      </c>
      <c r="E124" t="s">
        <v>200</v>
      </c>
    </row>
    <row r="125" spans="1:5" x14ac:dyDescent="0.25">
      <c r="A125">
        <v>1</v>
      </c>
      <c r="B125" t="s">
        <v>156</v>
      </c>
      <c r="C125" t="s">
        <v>96</v>
      </c>
      <c r="D125" t="s">
        <v>96</v>
      </c>
      <c r="E125" t="s">
        <v>97</v>
      </c>
    </row>
    <row r="126" spans="1:5" x14ac:dyDescent="0.25">
      <c r="A126">
        <v>1</v>
      </c>
      <c r="B126" t="s">
        <v>156</v>
      </c>
      <c r="C126" t="s">
        <v>98</v>
      </c>
      <c r="D126" t="s">
        <v>98</v>
      </c>
      <c r="E126" t="s">
        <v>99</v>
      </c>
    </row>
    <row r="127" spans="1:5" x14ac:dyDescent="0.25">
      <c r="A127">
        <v>1</v>
      </c>
      <c r="B127" t="s">
        <v>156</v>
      </c>
      <c r="C127" t="s">
        <v>116</v>
      </c>
      <c r="D127" t="s">
        <v>116</v>
      </c>
      <c r="E127" t="s">
        <v>117</v>
      </c>
    </row>
    <row r="128" spans="1:5" x14ac:dyDescent="0.25">
      <c r="A128">
        <v>1</v>
      </c>
      <c r="B128" t="s">
        <v>156</v>
      </c>
      <c r="C128" t="s">
        <v>157</v>
      </c>
      <c r="D128" t="s">
        <v>157</v>
      </c>
      <c r="E128" t="s">
        <v>158</v>
      </c>
    </row>
    <row r="129" spans="1:5" x14ac:dyDescent="0.25">
      <c r="A129">
        <v>1</v>
      </c>
      <c r="B129" t="s">
        <v>156</v>
      </c>
      <c r="C129" t="s">
        <v>159</v>
      </c>
      <c r="D129" t="s">
        <v>159</v>
      </c>
      <c r="E129" t="s">
        <v>160</v>
      </c>
    </row>
    <row r="130" spans="1:5" x14ac:dyDescent="0.25">
      <c r="A130">
        <v>1</v>
      </c>
      <c r="B130" t="s">
        <v>156</v>
      </c>
      <c r="C130" t="s">
        <v>161</v>
      </c>
      <c r="D130" t="s">
        <v>161</v>
      </c>
      <c r="E130" t="s">
        <v>162</v>
      </c>
    </row>
    <row r="131" spans="1:5" x14ac:dyDescent="0.25">
      <c r="A131">
        <v>1</v>
      </c>
      <c r="B131" t="s">
        <v>156</v>
      </c>
      <c r="C131" t="s">
        <v>100</v>
      </c>
      <c r="D131" t="s">
        <v>100</v>
      </c>
      <c r="E131" t="s">
        <v>101</v>
      </c>
    </row>
    <row r="132" spans="1:5" x14ac:dyDescent="0.25">
      <c r="A132">
        <v>1</v>
      </c>
      <c r="B132" t="s">
        <v>156</v>
      </c>
      <c r="C132" t="s">
        <v>102</v>
      </c>
      <c r="D132" t="s">
        <v>102</v>
      </c>
      <c r="E132" t="s">
        <v>103</v>
      </c>
    </row>
    <row r="133" spans="1:5" x14ac:dyDescent="0.25">
      <c r="A133">
        <v>1</v>
      </c>
      <c r="B133" t="s">
        <v>156</v>
      </c>
      <c r="C133" t="s">
        <v>163</v>
      </c>
      <c r="D133" t="s">
        <v>163</v>
      </c>
      <c r="E133" t="s">
        <v>164</v>
      </c>
    </row>
    <row r="134" spans="1:5" x14ac:dyDescent="0.25">
      <c r="A134">
        <v>1</v>
      </c>
      <c r="B134" t="s">
        <v>156</v>
      </c>
      <c r="C134" t="s">
        <v>165</v>
      </c>
      <c r="D134" t="s">
        <v>165</v>
      </c>
      <c r="E134" t="s">
        <v>166</v>
      </c>
    </row>
    <row r="135" spans="1:5" x14ac:dyDescent="0.25">
      <c r="A135">
        <v>1</v>
      </c>
      <c r="B135" t="s">
        <v>156</v>
      </c>
      <c r="C135" t="s">
        <v>167</v>
      </c>
      <c r="D135" t="s">
        <v>167</v>
      </c>
      <c r="E135" t="s">
        <v>201</v>
      </c>
    </row>
    <row r="136" spans="1:5" x14ac:dyDescent="0.25">
      <c r="A136">
        <v>1</v>
      </c>
      <c r="B136" t="s">
        <v>168</v>
      </c>
      <c r="C136" t="s">
        <v>169</v>
      </c>
      <c r="D136" t="s">
        <v>169</v>
      </c>
      <c r="E136" t="s">
        <v>170</v>
      </c>
    </row>
    <row r="137" spans="1:5" x14ac:dyDescent="0.25">
      <c r="A137">
        <v>1</v>
      </c>
      <c r="B137" t="s">
        <v>168</v>
      </c>
      <c r="C137" t="s">
        <v>171</v>
      </c>
      <c r="D137" t="s">
        <v>171</v>
      </c>
      <c r="E137" t="s">
        <v>172</v>
      </c>
    </row>
    <row r="138" spans="1:5" x14ac:dyDescent="0.25">
      <c r="A138">
        <v>1</v>
      </c>
      <c r="B138" t="s">
        <v>168</v>
      </c>
      <c r="C138" t="s">
        <v>159</v>
      </c>
      <c r="D138" t="s">
        <v>159</v>
      </c>
      <c r="E138" t="s">
        <v>160</v>
      </c>
    </row>
    <row r="139" spans="1:5" x14ac:dyDescent="0.25">
      <c r="A139">
        <v>1</v>
      </c>
      <c r="B139" t="s">
        <v>168</v>
      </c>
      <c r="C139" t="s">
        <v>173</v>
      </c>
      <c r="D139" t="s">
        <v>173</v>
      </c>
      <c r="E139" t="s">
        <v>174</v>
      </c>
    </row>
    <row r="140" spans="1:5" x14ac:dyDescent="0.25">
      <c r="A140">
        <v>1</v>
      </c>
      <c r="B140" t="s">
        <v>168</v>
      </c>
      <c r="C140" t="s">
        <v>161</v>
      </c>
      <c r="D140" t="s">
        <v>161</v>
      </c>
      <c r="E140" t="s">
        <v>162</v>
      </c>
    </row>
    <row r="141" spans="1:5" x14ac:dyDescent="0.25">
      <c r="A141">
        <v>1</v>
      </c>
      <c r="B141" t="s">
        <v>168</v>
      </c>
      <c r="C141" t="s">
        <v>175</v>
      </c>
      <c r="D141" t="s">
        <v>175</v>
      </c>
      <c r="E141" t="s">
        <v>176</v>
      </c>
    </row>
    <row r="142" spans="1:5" x14ac:dyDescent="0.25">
      <c r="A142">
        <v>1</v>
      </c>
      <c r="B142" t="s">
        <v>168</v>
      </c>
      <c r="C142" t="s">
        <v>177</v>
      </c>
      <c r="D142" t="s">
        <v>178</v>
      </c>
      <c r="E142" t="s">
        <v>202</v>
      </c>
    </row>
    <row r="143" spans="1:5" x14ac:dyDescent="0.25">
      <c r="A143">
        <v>1</v>
      </c>
      <c r="B143" t="s">
        <v>179</v>
      </c>
      <c r="C143" t="s">
        <v>100</v>
      </c>
      <c r="D143" t="s">
        <v>100</v>
      </c>
      <c r="E143" t="s">
        <v>101</v>
      </c>
    </row>
    <row r="144" spans="1:5" x14ac:dyDescent="0.25">
      <c r="A144">
        <v>1</v>
      </c>
      <c r="B144" t="s">
        <v>179</v>
      </c>
      <c r="C144" t="s">
        <v>102</v>
      </c>
      <c r="D144" t="s">
        <v>102</v>
      </c>
      <c r="E144" t="s">
        <v>103</v>
      </c>
    </row>
    <row r="145" spans="1:5" x14ac:dyDescent="0.25">
      <c r="A145">
        <v>1</v>
      </c>
      <c r="B145" t="s">
        <v>179</v>
      </c>
      <c r="C145" t="s">
        <v>180</v>
      </c>
      <c r="D145" t="s">
        <v>181</v>
      </c>
      <c r="E145" t="s">
        <v>203</v>
      </c>
    </row>
    <row r="146" spans="1:5" x14ac:dyDescent="0.25">
      <c r="A146">
        <v>1</v>
      </c>
      <c r="B146" t="s">
        <v>179</v>
      </c>
      <c r="C146" t="s">
        <v>182</v>
      </c>
      <c r="D146" t="s">
        <v>183</v>
      </c>
      <c r="E146" t="s">
        <v>204</v>
      </c>
    </row>
    <row r="147" spans="1:5" x14ac:dyDescent="0.25">
      <c r="A147">
        <v>1</v>
      </c>
      <c r="B147" t="s">
        <v>179</v>
      </c>
      <c r="C147" t="s">
        <v>184</v>
      </c>
      <c r="D147" t="s">
        <v>185</v>
      </c>
      <c r="E147" t="s">
        <v>200</v>
      </c>
    </row>
    <row r="148" spans="1:5" x14ac:dyDescent="0.25">
      <c r="A148">
        <v>2</v>
      </c>
      <c r="B148" t="s">
        <v>237</v>
      </c>
      <c r="C148" t="s">
        <v>238</v>
      </c>
      <c r="D148" t="s">
        <v>239</v>
      </c>
      <c r="E148" t="s">
        <v>240</v>
      </c>
    </row>
    <row r="149" spans="1:5" x14ac:dyDescent="0.25">
      <c r="A149">
        <v>2</v>
      </c>
      <c r="B149" t="s">
        <v>241</v>
      </c>
      <c r="C149" t="s">
        <v>243</v>
      </c>
      <c r="D149" t="s">
        <v>245</v>
      </c>
      <c r="E149" t="s">
        <v>250</v>
      </c>
    </row>
    <row r="150" spans="1:5" x14ac:dyDescent="0.25">
      <c r="A150">
        <v>2</v>
      </c>
      <c r="B150" t="s">
        <v>241</v>
      </c>
      <c r="C150" t="s">
        <v>244</v>
      </c>
      <c r="D150" t="s">
        <v>252</v>
      </c>
      <c r="E150" t="s">
        <v>251</v>
      </c>
    </row>
    <row r="151" spans="1:5" x14ac:dyDescent="0.25">
      <c r="A151">
        <v>2</v>
      </c>
      <c r="B151" t="s">
        <v>241</v>
      </c>
      <c r="C151" t="s">
        <v>246</v>
      </c>
      <c r="D151" t="s">
        <v>247</v>
      </c>
      <c r="E151" t="s">
        <v>253</v>
      </c>
    </row>
    <row r="152" spans="1:5" x14ac:dyDescent="0.25">
      <c r="A152">
        <v>2</v>
      </c>
      <c r="B152" t="s">
        <v>241</v>
      </c>
      <c r="C152" t="s">
        <v>248</v>
      </c>
      <c r="D152" t="s">
        <v>242</v>
      </c>
      <c r="E152" t="s">
        <v>249</v>
      </c>
    </row>
    <row r="153" spans="1:5" x14ac:dyDescent="0.25">
      <c r="A153">
        <v>3</v>
      </c>
      <c r="B153" t="s">
        <v>254</v>
      </c>
      <c r="C153" t="s">
        <v>267</v>
      </c>
      <c r="D153" t="s">
        <v>290</v>
      </c>
      <c r="E153" t="s">
        <v>310</v>
      </c>
    </row>
    <row r="154" spans="1:5" x14ac:dyDescent="0.25">
      <c r="A154">
        <v>3</v>
      </c>
      <c r="B154" t="s">
        <v>255</v>
      </c>
      <c r="C154" t="s">
        <v>271</v>
      </c>
      <c r="D154" t="s">
        <v>271</v>
      </c>
      <c r="E154" t="s">
        <v>276</v>
      </c>
    </row>
    <row r="155" spans="1:5" x14ac:dyDescent="0.25">
      <c r="A155">
        <v>3</v>
      </c>
      <c r="B155" t="s">
        <v>255</v>
      </c>
      <c r="C155" t="s">
        <v>273</v>
      </c>
      <c r="D155" t="s">
        <v>273</v>
      </c>
      <c r="E155" t="s">
        <v>277</v>
      </c>
    </row>
    <row r="156" spans="1:5" x14ac:dyDescent="0.25">
      <c r="A156">
        <v>3</v>
      </c>
      <c r="B156" t="s">
        <v>255</v>
      </c>
      <c r="C156" t="s">
        <v>274</v>
      </c>
      <c r="D156" t="s">
        <v>274</v>
      </c>
      <c r="E156" t="s">
        <v>278</v>
      </c>
    </row>
    <row r="157" spans="1:5" x14ac:dyDescent="0.25">
      <c r="A157">
        <v>3</v>
      </c>
      <c r="B157" t="s">
        <v>255</v>
      </c>
      <c r="C157" t="s">
        <v>275</v>
      </c>
      <c r="D157" t="s">
        <v>256</v>
      </c>
      <c r="E157" t="s">
        <v>319</v>
      </c>
    </row>
    <row r="158" spans="1:5" x14ac:dyDescent="0.25">
      <c r="A158">
        <v>3</v>
      </c>
      <c r="B158" t="s">
        <v>257</v>
      </c>
      <c r="C158" t="s">
        <v>279</v>
      </c>
      <c r="D158" t="s">
        <v>279</v>
      </c>
      <c r="E158" t="s">
        <v>283</v>
      </c>
    </row>
    <row r="159" spans="1:5" x14ac:dyDescent="0.25">
      <c r="A159">
        <v>3</v>
      </c>
      <c r="B159" t="s">
        <v>257</v>
      </c>
      <c r="C159" t="s">
        <v>280</v>
      </c>
      <c r="D159" t="s">
        <v>280</v>
      </c>
      <c r="E159" t="s">
        <v>284</v>
      </c>
    </row>
    <row r="160" spans="1:5" x14ac:dyDescent="0.25">
      <c r="A160">
        <v>3</v>
      </c>
      <c r="B160" t="s">
        <v>257</v>
      </c>
      <c r="C160" t="s">
        <v>281</v>
      </c>
      <c r="D160" t="s">
        <v>281</v>
      </c>
      <c r="E160" t="s">
        <v>285</v>
      </c>
    </row>
    <row r="161" spans="1:5" x14ac:dyDescent="0.25">
      <c r="A161">
        <v>3</v>
      </c>
      <c r="B161" t="s">
        <v>257</v>
      </c>
      <c r="C161" t="s">
        <v>282</v>
      </c>
      <c r="D161" t="s">
        <v>282</v>
      </c>
      <c r="E161" t="s">
        <v>286</v>
      </c>
    </row>
    <row r="162" spans="1:5" x14ac:dyDescent="0.25">
      <c r="A162">
        <v>3</v>
      </c>
      <c r="B162" t="s">
        <v>258</v>
      </c>
      <c r="C162" t="s">
        <v>287</v>
      </c>
      <c r="D162" t="s">
        <v>287</v>
      </c>
      <c r="E162" t="str">
        <f t="shared" ref="E162:E163" si="1">"TakingThisCourse('"&amp;D162&amp;"')"</f>
        <v>TakingThisCourse('BU403')</v>
      </c>
    </row>
    <row r="163" spans="1:5" x14ac:dyDescent="0.25">
      <c r="A163">
        <v>3</v>
      </c>
      <c r="B163" t="s">
        <v>258</v>
      </c>
      <c r="C163" t="s">
        <v>288</v>
      </c>
      <c r="D163" t="s">
        <v>288</v>
      </c>
      <c r="E163" t="str">
        <f t="shared" si="1"/>
        <v>TakingThisCourse('BU440')</v>
      </c>
    </row>
    <row r="164" spans="1:5" x14ac:dyDescent="0.25">
      <c r="A164">
        <v>3</v>
      </c>
      <c r="B164" t="s">
        <v>258</v>
      </c>
      <c r="C164" t="s">
        <v>289</v>
      </c>
      <c r="D164" t="s">
        <v>291</v>
      </c>
      <c r="E164" t="s">
        <v>320</v>
      </c>
    </row>
    <row r="165" spans="1:5" x14ac:dyDescent="0.25">
      <c r="A165">
        <v>3</v>
      </c>
      <c r="B165" t="s">
        <v>259</v>
      </c>
      <c r="C165" t="s">
        <v>292</v>
      </c>
      <c r="D165" t="s">
        <v>268</v>
      </c>
      <c r="E165" t="s">
        <v>326</v>
      </c>
    </row>
    <row r="166" spans="1:5" x14ac:dyDescent="0.25">
      <c r="A166">
        <v>3</v>
      </c>
      <c r="B166" t="s">
        <v>260</v>
      </c>
      <c r="C166" t="s">
        <v>295</v>
      </c>
      <c r="D166" t="s">
        <v>295</v>
      </c>
      <c r="E166" t="str">
        <f t="shared" ref="E166:E168" si="2">"TakingThisCourse('"&amp;D166&amp;"')"</f>
        <v>TakingThisCourse('BU413')</v>
      </c>
    </row>
    <row r="167" spans="1:5" x14ac:dyDescent="0.25">
      <c r="A167">
        <v>3</v>
      </c>
      <c r="B167" t="s">
        <v>260</v>
      </c>
      <c r="C167" t="s">
        <v>293</v>
      </c>
      <c r="D167" t="s">
        <v>293</v>
      </c>
      <c r="E167" t="str">
        <f t="shared" si="2"/>
        <v>TakingThisCourse('BU420')</v>
      </c>
    </row>
    <row r="168" spans="1:5" x14ac:dyDescent="0.25">
      <c r="A168">
        <v>3</v>
      </c>
      <c r="B168" t="s">
        <v>260</v>
      </c>
      <c r="C168" t="s">
        <v>294</v>
      </c>
      <c r="D168" t="s">
        <v>294</v>
      </c>
      <c r="E168" t="str">
        <f t="shared" si="2"/>
        <v>TakingThisCourse('BU483')</v>
      </c>
    </row>
    <row r="169" spans="1:5" x14ac:dyDescent="0.25">
      <c r="A169">
        <v>3</v>
      </c>
      <c r="B169" t="s">
        <v>260</v>
      </c>
      <c r="C169" t="s">
        <v>296</v>
      </c>
      <c r="D169" t="s">
        <v>269</v>
      </c>
      <c r="E169" t="s">
        <v>328</v>
      </c>
    </row>
    <row r="170" spans="1:5" x14ac:dyDescent="0.25">
      <c r="A170">
        <v>3</v>
      </c>
      <c r="B170" t="s">
        <v>261</v>
      </c>
      <c r="C170" t="s">
        <v>297</v>
      </c>
      <c r="D170" t="s">
        <v>270</v>
      </c>
      <c r="E170" t="s">
        <v>327</v>
      </c>
    </row>
    <row r="171" spans="1:5" x14ac:dyDescent="0.25">
      <c r="A171">
        <v>3</v>
      </c>
      <c r="B171" t="s">
        <v>262</v>
      </c>
      <c r="C171" t="s">
        <v>298</v>
      </c>
      <c r="D171" t="s">
        <v>298</v>
      </c>
      <c r="E171" t="str">
        <f t="shared" ref="E171:E186" si="3">"TakingThisCourse('"&amp;D171&amp;"')"</f>
        <v>TakingThisCourse('BU353')</v>
      </c>
    </row>
    <row r="172" spans="1:5" x14ac:dyDescent="0.25">
      <c r="A172">
        <v>3</v>
      </c>
      <c r="B172" t="s">
        <v>262</v>
      </c>
      <c r="C172" t="s">
        <v>299</v>
      </c>
      <c r="D172" t="s">
        <v>299</v>
      </c>
      <c r="E172" t="str">
        <f t="shared" si="3"/>
        <v>TakingThisCourse('BU419')</v>
      </c>
    </row>
    <row r="173" spans="1:5" x14ac:dyDescent="0.25">
      <c r="A173">
        <v>3</v>
      </c>
      <c r="B173" t="s">
        <v>262</v>
      </c>
      <c r="C173" t="s">
        <v>300</v>
      </c>
      <c r="D173" t="s">
        <v>300</v>
      </c>
      <c r="E173" t="str">
        <f t="shared" si="3"/>
        <v>TakingThisCourse('BU429')</v>
      </c>
    </row>
    <row r="174" spans="1:5" x14ac:dyDescent="0.25">
      <c r="A174">
        <v>3</v>
      </c>
      <c r="B174" t="s">
        <v>262</v>
      </c>
      <c r="C174" t="s">
        <v>301</v>
      </c>
      <c r="D174" t="s">
        <v>302</v>
      </c>
      <c r="E174" t="s">
        <v>329</v>
      </c>
    </row>
    <row r="175" spans="1:5" x14ac:dyDescent="0.25">
      <c r="A175">
        <v>3</v>
      </c>
      <c r="B175" t="s">
        <v>263</v>
      </c>
      <c r="C175" t="s">
        <v>303</v>
      </c>
      <c r="D175" t="s">
        <v>303</v>
      </c>
      <c r="E175" t="str">
        <f t="shared" si="3"/>
        <v>TakingThisCourse('BU416')</v>
      </c>
    </row>
    <row r="176" spans="1:5" x14ac:dyDescent="0.25">
      <c r="A176">
        <v>3</v>
      </c>
      <c r="B176" t="s">
        <v>263</v>
      </c>
      <c r="C176" t="s">
        <v>304</v>
      </c>
      <c r="D176" t="s">
        <v>304</v>
      </c>
      <c r="E176" t="str">
        <f t="shared" si="3"/>
        <v>TakingThisCourse('BU435')</v>
      </c>
    </row>
    <row r="177" spans="1:5" x14ac:dyDescent="0.25">
      <c r="A177">
        <v>3</v>
      </c>
      <c r="B177" t="s">
        <v>263</v>
      </c>
      <c r="C177" t="s">
        <v>305</v>
      </c>
      <c r="D177" t="s">
        <v>305</v>
      </c>
      <c r="E177" t="str">
        <f t="shared" si="3"/>
        <v>TakingThisCourse('BU469')</v>
      </c>
    </row>
    <row r="178" spans="1:5" x14ac:dyDescent="0.25">
      <c r="A178">
        <v>3</v>
      </c>
      <c r="B178" t="s">
        <v>263</v>
      </c>
      <c r="C178" t="s">
        <v>306</v>
      </c>
      <c r="D178" t="s">
        <v>306</v>
      </c>
      <c r="E178" t="str">
        <f t="shared" si="3"/>
        <v>TakingThisCourse('BU489')</v>
      </c>
    </row>
    <row r="179" spans="1:5" x14ac:dyDescent="0.25">
      <c r="A179">
        <v>3</v>
      </c>
      <c r="B179" t="s">
        <v>263</v>
      </c>
      <c r="C179" t="s">
        <v>83</v>
      </c>
      <c r="D179" t="s">
        <v>83</v>
      </c>
      <c r="E179" t="str">
        <f t="shared" si="3"/>
        <v>TakingThisCourse('BU491')</v>
      </c>
    </row>
    <row r="180" spans="1:5" x14ac:dyDescent="0.25">
      <c r="A180">
        <v>3</v>
      </c>
      <c r="B180" t="s">
        <v>264</v>
      </c>
      <c r="C180" t="s">
        <v>271</v>
      </c>
      <c r="D180" t="s">
        <v>271</v>
      </c>
      <c r="E180" t="str">
        <f t="shared" si="3"/>
        <v>TakingThisCourse('BU432')</v>
      </c>
    </row>
    <row r="181" spans="1:5" x14ac:dyDescent="0.25">
      <c r="A181">
        <v>3</v>
      </c>
      <c r="B181" t="s">
        <v>264</v>
      </c>
      <c r="C181" t="s">
        <v>307</v>
      </c>
      <c r="D181" t="s">
        <v>265</v>
      </c>
      <c r="E181" t="s">
        <v>330</v>
      </c>
    </row>
    <row r="182" spans="1:5" x14ac:dyDescent="0.25">
      <c r="A182">
        <v>3</v>
      </c>
      <c r="B182" t="s">
        <v>266</v>
      </c>
      <c r="C182" t="s">
        <v>308</v>
      </c>
      <c r="D182" t="s">
        <v>308</v>
      </c>
      <c r="E182" t="str">
        <f>"TakingThisCourse('"&amp;D182&amp;"')"</f>
        <v>TakingThisCourse('BU405')</v>
      </c>
    </row>
    <row r="183" spans="1:5" x14ac:dyDescent="0.25">
      <c r="A183">
        <v>3</v>
      </c>
      <c r="B183" t="s">
        <v>266</v>
      </c>
      <c r="C183" t="s">
        <v>304</v>
      </c>
      <c r="D183" t="s">
        <v>304</v>
      </c>
      <c r="E183" t="str">
        <f>"TakingThisCourse('"&amp;D183&amp;"')"</f>
        <v>TakingThisCourse('BU435')</v>
      </c>
    </row>
    <row r="184" spans="1:5" x14ac:dyDescent="0.25">
      <c r="A184">
        <v>3</v>
      </c>
      <c r="B184" t="s">
        <v>266</v>
      </c>
      <c r="C184" t="s">
        <v>309</v>
      </c>
      <c r="D184" t="s">
        <v>309</v>
      </c>
      <c r="E184" t="str">
        <f>"TakingThisCourse('"&amp;D184&amp;"')"</f>
        <v>TakingThisCourse('BU445')</v>
      </c>
    </row>
    <row r="185" spans="1:5" x14ac:dyDescent="0.25">
      <c r="A185">
        <v>3</v>
      </c>
      <c r="B185" t="s">
        <v>266</v>
      </c>
      <c r="C185" t="s">
        <v>279</v>
      </c>
      <c r="D185" t="s">
        <v>279</v>
      </c>
      <c r="E185" t="str">
        <f>"TakingThisCourse('"&amp;D185&amp;"')"</f>
        <v>TakingThisCourse('BU455')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A12" sqref="A12"/>
    </sheetView>
  </sheetViews>
  <sheetFormatPr defaultRowHeight="15" x14ac:dyDescent="0.25"/>
  <sheetData>
    <row r="1" spans="1:19" x14ac:dyDescent="0.25">
      <c r="A1" t="s">
        <v>192</v>
      </c>
    </row>
    <row r="2" spans="1:19" x14ac:dyDescent="0.25">
      <c r="B2" t="str">
        <f>"CS"&amp;B3</f>
        <v>CSBU412</v>
      </c>
      <c r="C2" t="str">
        <f t="shared" ref="C2:I2" si="0">"CS"&amp;C3</f>
        <v>CSBU422</v>
      </c>
      <c r="D2" t="str">
        <f t="shared" si="0"/>
        <v>CSBU452</v>
      </c>
      <c r="E2" t="str">
        <f t="shared" si="0"/>
        <v>CSBU462</v>
      </c>
      <c r="F2" t="str">
        <f t="shared" si="0"/>
        <v>CSBU469</v>
      </c>
      <c r="G2" t="str">
        <f t="shared" si="0"/>
        <v>CSBU470</v>
      </c>
      <c r="H2" t="str">
        <f t="shared" si="0"/>
        <v>CSBU472</v>
      </c>
      <c r="I2" t="str">
        <f t="shared" si="0"/>
        <v>CSBU479</v>
      </c>
    </row>
    <row r="3" spans="1:19" x14ac:dyDescent="0.25">
      <c r="A3" t="s">
        <v>311</v>
      </c>
      <c r="B3" t="s">
        <v>312</v>
      </c>
      <c r="C3" t="s">
        <v>313</v>
      </c>
      <c r="D3" t="s">
        <v>314</v>
      </c>
      <c r="E3" t="s">
        <v>315</v>
      </c>
      <c r="F3" t="s">
        <v>305</v>
      </c>
      <c r="G3" t="s">
        <v>273</v>
      </c>
      <c r="H3" t="s">
        <v>274</v>
      </c>
      <c r="I3" t="s">
        <v>316</v>
      </c>
      <c r="J3" t="s">
        <v>317</v>
      </c>
      <c r="K3" t="s">
        <v>318</v>
      </c>
      <c r="L3" t="s">
        <v>321</v>
      </c>
      <c r="M3" t="s">
        <v>322</v>
      </c>
      <c r="N3" t="s">
        <v>323</v>
      </c>
      <c r="O3" t="s">
        <v>324</v>
      </c>
      <c r="P3" t="s">
        <v>294</v>
      </c>
      <c r="Q3" t="s">
        <v>325</v>
      </c>
      <c r="R3" t="s">
        <v>197</v>
      </c>
      <c r="S3" t="s">
        <v>198</v>
      </c>
    </row>
    <row r="5" spans="1:19" x14ac:dyDescent="0.25">
      <c r="A5" t="str">
        <f>"Count('"&amp;A3&amp;"')"</f>
        <v>Count('BU402')</v>
      </c>
      <c r="B5" t="str">
        <f t="shared" ref="B5:S5" si="1">"Count('"&amp;B3&amp;"')"</f>
        <v>Count('BU412')</v>
      </c>
      <c r="C5" t="str">
        <f t="shared" si="1"/>
        <v>Count('BU422')</v>
      </c>
      <c r="D5" t="str">
        <f t="shared" si="1"/>
        <v>Count('BU452')</v>
      </c>
      <c r="E5" t="str">
        <f t="shared" si="1"/>
        <v>Count('BU462')</v>
      </c>
      <c r="F5" t="str">
        <f t="shared" si="1"/>
        <v>Count('BU469')</v>
      </c>
      <c r="G5" t="str">
        <f t="shared" si="1"/>
        <v>Count('BU470')</v>
      </c>
      <c r="H5" t="str">
        <f t="shared" si="1"/>
        <v>Count('BU472')</v>
      </c>
      <c r="I5" t="str">
        <f t="shared" si="1"/>
        <v>Count('BU479')</v>
      </c>
      <c r="J5" t="str">
        <f t="shared" si="1"/>
        <v>Count('BU482')</v>
      </c>
      <c r="K5" t="str">
        <f t="shared" si="1"/>
        <v>Count('BU492')</v>
      </c>
      <c r="L5" t="str">
        <f t="shared" si="1"/>
        <v>Count('BU443')</v>
      </c>
      <c r="M5" t="str">
        <f t="shared" si="1"/>
        <v>Count('BU453')</v>
      </c>
      <c r="N5" t="str">
        <f t="shared" si="1"/>
        <v>Count('BU463')</v>
      </c>
      <c r="O5" t="str">
        <f t="shared" si="1"/>
        <v>Count('BU473')</v>
      </c>
      <c r="P5" t="str">
        <f t="shared" si="1"/>
        <v>Count('BU483')</v>
      </c>
      <c r="Q5" t="str">
        <f t="shared" si="1"/>
        <v>Count('BU493')</v>
      </c>
      <c r="R5" t="str">
        <f t="shared" si="1"/>
        <v>Count('CS338')</v>
      </c>
      <c r="S5" t="str">
        <f t="shared" si="1"/>
        <v>Count('CS432')</v>
      </c>
    </row>
    <row r="6" spans="1:19" x14ac:dyDescent="0.25">
      <c r="A6" t="str">
        <f>A5</f>
        <v>Count('BU402')</v>
      </c>
      <c r="B6" t="str">
        <f>B5&amp;" + "&amp;A6</f>
        <v>Count('BU412') + Count('BU402')</v>
      </c>
      <c r="C6" t="str">
        <f t="shared" ref="C6:J6" si="2">C5&amp;" + "&amp;B6</f>
        <v>Count('BU422') + Count('BU412') + Count('BU402')</v>
      </c>
      <c r="D6" t="str">
        <f t="shared" si="2"/>
        <v>Count('BU452') + Count('BU422') + Count('BU412') + Count('BU402')</v>
      </c>
      <c r="E6" t="str">
        <f t="shared" si="2"/>
        <v>Count('BU462') + Count('BU452') + Count('BU422') + Count('BU412') + Count('BU402')</v>
      </c>
      <c r="F6" t="str">
        <f t="shared" si="2"/>
        <v>Count('BU469') + Count('BU462') + Count('BU452') + Count('BU422') + Count('BU412') + Count('BU402')</v>
      </c>
      <c r="G6" t="str">
        <f t="shared" si="2"/>
        <v>Count('BU470') + Count('BU469') + Count('BU462') + Count('BU452') + Count('BU422') + Count('BU412') + Count('BU402')</v>
      </c>
      <c r="H6" t="str">
        <f t="shared" si="2"/>
        <v>Count('BU472') + Count('BU470') + Count('BU469') + Count('BU462') + Count('BU452') + Count('BU422') + Count('BU412') + Count('BU402')</v>
      </c>
      <c r="I6" t="str">
        <f t="shared" si="2"/>
        <v>Count('BU479') + Count('BU472') + Count('BU470') + Count('BU469') + Count('BU462') + Count('BU452') + Count('BU422') + Count('BU412') + Count('BU402')</v>
      </c>
      <c r="J6" t="str">
        <f t="shared" si="2"/>
        <v>Count('BU482') + Count('BU479') + Count('BU472') + Count('BU470') + Count('BU469') + Count('BU462') + Count('BU452') + Count('BU422') + Count('BU412') + Count('BU402')</v>
      </c>
      <c r="K6" t="str">
        <f t="shared" ref="K6" si="3">K5&amp;" + "&amp;J6</f>
        <v>Count('BU492') + Count('BU482') + Count('BU479') + Count('BU472') + Count('BU470') + Count('BU469') + Count('BU462') + Count('BU452') + Count('BU422') + Count('BU412') + Count('BU402')</v>
      </c>
      <c r="L6" t="str">
        <f t="shared" ref="L6" si="4">L5&amp;" + "&amp;K6</f>
        <v>Count('BU443') + Count('BU492') + Count('BU482') + Count('BU479') + Count('BU472') + Count('BU470') + Count('BU469') + Count('BU462') + Count('BU452') + Count('BU422') + Count('BU412') + Count('BU402')</v>
      </c>
      <c r="M6" t="str">
        <f t="shared" ref="M6" si="5">M5&amp;" + "&amp;L6</f>
        <v>Count('BU453') + Count('BU443') + Count('BU492') + Count('BU482') + Count('BU479') + Count('BU472') + Count('BU470') + Count('BU469') + Count('BU462') + Count('BU452') + Count('BU422') + Count('BU412') + Count('BU402')</v>
      </c>
      <c r="N6" t="str">
        <f t="shared" ref="N6" si="6">N5&amp;" + "&amp;M6</f>
        <v>Count('BU463') + Count('BU453') + Count('BU443') + Count('BU492') + Count('BU482') + Count('BU479') + Count('BU472') + Count('BU470') + Count('BU469') + Count('BU462') + Count('BU452') + Count('BU422') + Count('BU412') + Count('BU402')</v>
      </c>
      <c r="O6" t="str">
        <f t="shared" ref="O6" si="7">O5&amp;" + "&amp;N6</f>
        <v>Count('BU473') + Count('BU463') + Count('BU453') + Count('BU443') + Count('BU492') + Count('BU482') + Count('BU479') + Count('BU472') + Count('BU470') + Count('BU469') + Count('BU462') + Count('BU452') + Count('BU422') + Count('BU412') + Count('BU402')</v>
      </c>
      <c r="P6" t="str">
        <f t="shared" ref="P6" si="8">P5&amp;" + "&amp;O6</f>
        <v>Count('BU483') + Count('BU473') + Count('BU463') + Count('BU453') + Count('BU443') + Count('BU492') + Count('BU482') + Count('BU479') + Count('BU472') + Count('BU470') + Count('BU469') + Count('BU462') + Count('BU452') + Count('BU422') + Count('BU412') + Count('BU402')</v>
      </c>
      <c r="Q6" t="str">
        <f t="shared" ref="Q6" si="9">Q5&amp;" + "&amp;P6</f>
        <v>Count('BU493') + Count('BU483') + Count('BU473') + Count('BU463') + Count('BU453') + Count('BU443') + Count('BU492') + Count('BU482') + Count('BU479') + Count('BU472') + Count('BU470') + Count('BU469') + Count('BU462') + Count('BU452') + Count('BU422') + Count('BU412') + Count('BU402')</v>
      </c>
      <c r="R6" t="str">
        <f t="shared" ref="R6" si="10">R5&amp;" + "&amp;Q6</f>
        <v>Count('CS338') + Count('BU493') + Count('BU483') + Count('BU473') + Count('BU463') + Count('BU453') + Count('BU443') + Count('BU492') + Count('BU482') + Count('BU479') + Count('BU472') + Count('BU470') + Count('BU469') + Count('BU462') + Count('BU452') + Count('BU422') + Count('BU412') + Count('BU402')</v>
      </c>
      <c r="S6" t="str">
        <f t="shared" ref="S6" si="11">S5&amp;" + "&amp;R6</f>
        <v>Count('CS432') + Count('CS338') + Count('BU493') + Count('BU483') + Count('BU473') + Count('BU463') + Count('BU453') + Count('BU443') + Count('BU492') + Count('BU482') + Count('BU479') + Count('BU472') + Count('BU470') + Count('BU469') + Count('BU462') + Count('BU452') + Count('BU422') + Count('BU412') + Count('BU402')</v>
      </c>
    </row>
    <row r="10" spans="1:19" x14ac:dyDescent="0.25">
      <c r="A10" t="s">
        <v>272</v>
      </c>
    </row>
    <row r="11" spans="1:19" x14ac:dyDescent="0.25">
      <c r="A11" t="s">
        <v>311</v>
      </c>
      <c r="B11" t="s">
        <v>312</v>
      </c>
      <c r="C11" t="s">
        <v>313</v>
      </c>
      <c r="D11" t="s">
        <v>314</v>
      </c>
      <c r="E11" t="s">
        <v>315</v>
      </c>
      <c r="F11" t="s">
        <v>305</v>
      </c>
      <c r="G11" t="s">
        <v>316</v>
      </c>
      <c r="H11" t="s">
        <v>317</v>
      </c>
      <c r="I11" t="s">
        <v>318</v>
      </c>
    </row>
    <row r="12" spans="1:19" x14ac:dyDescent="0.25">
      <c r="A1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uapdb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 Wu</cp:lastModifiedBy>
  <dcterms:created xsi:type="dcterms:W3CDTF">2014-09-03T18:16:50Z</dcterms:created>
  <dcterms:modified xsi:type="dcterms:W3CDTF">2014-09-03T18:16:50Z</dcterms:modified>
</cp:coreProperties>
</file>