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10f4a09bcef627/Documents/GitHub/XD_Grad_Portfolio/models/"/>
    </mc:Choice>
  </mc:AlternateContent>
  <xr:revisionPtr revIDLastSave="2" documentId="11_9690F316076AD0CFD9FBC2F5B9968CF86FE40BAD" xr6:coauthVersionLast="47" xr6:coauthVersionMax="47" xr10:uidLastSave="{5B5E65B6-4A6B-4A54-9168-F14912605291}"/>
  <bookViews>
    <workbookView xWindow="-108" yWindow="-108" windowWidth="23256" windowHeight="12456" activeTab="7" xr2:uid="{00000000-000D-0000-FFFF-FFFF00000000}"/>
  </bookViews>
  <sheets>
    <sheet name="Assumptions" sheetId="1" r:id="rId1"/>
    <sheet name="Drivers" sheetId="2" r:id="rId2"/>
    <sheet name="Income Statement" sheetId="3" r:id="rId3"/>
    <sheet name="Balance Sheet" sheetId="4" r:id="rId4"/>
    <sheet name="Cash Flow" sheetId="5" r:id="rId5"/>
    <sheet name="DCF" sheetId="6" r:id="rId6"/>
    <sheet name="Comps" sheetId="7" r:id="rId7"/>
    <sheet name="Check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</calcChain>
</file>

<file path=xl/sharedStrings.xml><?xml version="1.0" encoding="utf-8"?>
<sst xmlns="http://schemas.openxmlformats.org/spreadsheetml/2006/main" count="42" uniqueCount="22">
  <si>
    <t>Item</t>
  </si>
  <si>
    <t>Value</t>
  </si>
  <si>
    <t>Notes</t>
  </si>
  <si>
    <t>Driver</t>
  </si>
  <si>
    <t>2025</t>
  </si>
  <si>
    <t>2026</t>
  </si>
  <si>
    <t>2027</t>
  </si>
  <si>
    <t>2028</t>
  </si>
  <si>
    <t>2029</t>
  </si>
  <si>
    <t>£m</t>
  </si>
  <si>
    <t>Year</t>
  </si>
  <si>
    <t>FCF (£m)</t>
  </si>
  <si>
    <t>WACC</t>
  </si>
  <si>
    <t>Discount Factor</t>
  </si>
  <si>
    <t>PV FCF</t>
  </si>
  <si>
    <t>Peer</t>
  </si>
  <si>
    <t>EV</t>
  </si>
  <si>
    <t>EV/Revenue</t>
  </si>
  <si>
    <t>EV/EBITDA</t>
  </si>
  <si>
    <t>Test</t>
  </si>
  <si>
    <t>Result</t>
  </si>
  <si>
    <t>Balance Sheet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</si>
</sst>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opLeftCell="A28" workbookViewId="0">
      <selection sqref="A1:A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4.4" x14ac:dyDescent="0.3"/>
  <sheetData>
    <row r="1" spans="1:6" x14ac:dyDescent="0.3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3"/>
  <sheetData>
    <row r="1" spans="1:6" x14ac:dyDescent="0.3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x14ac:dyDescent="0.3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</v>
      </c>
    </row>
    <row r="2" spans="1:3" x14ac:dyDescent="0.3">
      <c r="A2" t="s">
        <v>21</v>
      </c>
      <c r="B2" t="str">
        <f>IF(SUM('Balance Sheet'!B2:B100)-SUM('Balance Sheet'!B2:B100)=0,"OK","Check")</f>
        <v>OK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Assumptions</vt:lpstr>
      <vt:lpstr>Drivers</vt:lpstr>
      <vt:lpstr>Income Statement</vt:lpstr>
      <vt:lpstr>Balance Sheet</vt:lpstr>
      <vt:lpstr>Cash Flow</vt:lpstr>
      <vt:lpstr>DCF</vt:lpstr>
      <vt:lpstr>Comps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Davis</cp:lastModifiedBy>
  <dcterms:created xsi:type="dcterms:W3CDTF">2025-10-27T14:40:42Z</dcterms:created>
  <dcterms:modified xsi:type="dcterms:W3CDTF">2025-10-27T15:55:33Z</dcterms:modified>
</cp:coreProperties>
</file>