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wid\Excel\12.10.2021\"/>
    </mc:Choice>
  </mc:AlternateContent>
  <bookViews>
    <workbookView xWindow="0" yWindow="0" windowWidth="23040" windowHeight="9192" activeTab="5"/>
  </bookViews>
  <sheets>
    <sheet name="Arkusz" sheetId="1" r:id="rId1"/>
    <sheet name="Zadanie 1" sheetId="2" r:id="rId2"/>
    <sheet name="Zadanie 2" sheetId="3" r:id="rId3"/>
    <sheet name="Zadanie 3" sheetId="4" r:id="rId4"/>
    <sheet name="Zadanie 4" sheetId="5" r:id="rId5"/>
    <sheet name="Zadanie 5" sheetId="7" r:id="rId6"/>
  </sheets>
  <definedNames>
    <definedName name="_xlnm._FilterDatabase" localSheetId="1" hidden="1">'Zadanie 1'!$T$1:$T$515</definedName>
    <definedName name="_xlnm._FilterDatabase" localSheetId="2" hidden="1">'Zadanie 2'!$AA$1:$AA$515</definedName>
    <definedName name="_xlnm._FilterDatabase" localSheetId="3" hidden="1">'Zadanie 3'!$U$1:$U$515</definedName>
    <definedName name="_xlnm._FilterDatabase" localSheetId="5" hidden="1">'Zadanie 5'!$AA$1:$AA$515</definedName>
    <definedName name="punkty_rekrutacyjne" localSheetId="0">Arkusz!$A$1:$M$515</definedName>
    <definedName name="punkty_rekrutacyjne" localSheetId="1">'Zadanie 1'!$A$1:$M$515</definedName>
    <definedName name="punkty_rekrutacyjne" localSheetId="2">'Zadanie 2'!$A$1:$M$515</definedName>
    <definedName name="punkty_rekrutacyjne" localSheetId="3">'Zadanie 3'!$A$1:$M$515</definedName>
    <definedName name="punkty_rekrutacyjne" localSheetId="4">'Zadanie 4'!$A$1:$M$515</definedName>
    <definedName name="punkty_rekrutacyjne" localSheetId="5">'Zadanie 5'!$A$1:$M$515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7" l="1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2" i="7"/>
  <c r="Y515" i="7"/>
  <c r="W515" i="7"/>
  <c r="R515" i="7"/>
  <c r="Q515" i="7"/>
  <c r="P515" i="7"/>
  <c r="O515" i="7"/>
  <c r="Y514" i="7"/>
  <c r="W514" i="7"/>
  <c r="R514" i="7"/>
  <c r="Q514" i="7"/>
  <c r="P514" i="7"/>
  <c r="O514" i="7"/>
  <c r="Y513" i="7"/>
  <c r="W513" i="7"/>
  <c r="R513" i="7"/>
  <c r="Q513" i="7"/>
  <c r="P513" i="7"/>
  <c r="O513" i="7"/>
  <c r="Y512" i="7"/>
  <c r="W512" i="7"/>
  <c r="R512" i="7"/>
  <c r="Q512" i="7"/>
  <c r="P512" i="7"/>
  <c r="O512" i="7"/>
  <c r="Y511" i="7"/>
  <c r="W511" i="7"/>
  <c r="R511" i="7"/>
  <c r="Q511" i="7"/>
  <c r="P511" i="7"/>
  <c r="O511" i="7"/>
  <c r="Y510" i="7"/>
  <c r="W510" i="7"/>
  <c r="R510" i="7"/>
  <c r="Q510" i="7"/>
  <c r="P510" i="7"/>
  <c r="O510" i="7"/>
  <c r="Y509" i="7"/>
  <c r="W509" i="7"/>
  <c r="R509" i="7"/>
  <c r="Q509" i="7"/>
  <c r="P509" i="7"/>
  <c r="O509" i="7"/>
  <c r="Y508" i="7"/>
  <c r="W508" i="7"/>
  <c r="R508" i="7"/>
  <c r="Q508" i="7"/>
  <c r="P508" i="7"/>
  <c r="O508" i="7"/>
  <c r="Y507" i="7"/>
  <c r="W507" i="7"/>
  <c r="R507" i="7"/>
  <c r="Q507" i="7"/>
  <c r="P507" i="7"/>
  <c r="O507" i="7"/>
  <c r="Y506" i="7"/>
  <c r="W506" i="7"/>
  <c r="R506" i="7"/>
  <c r="Q506" i="7"/>
  <c r="P506" i="7"/>
  <c r="O506" i="7"/>
  <c r="Y505" i="7"/>
  <c r="W505" i="7"/>
  <c r="R505" i="7"/>
  <c r="Q505" i="7"/>
  <c r="P505" i="7"/>
  <c r="O505" i="7"/>
  <c r="Y504" i="7"/>
  <c r="W504" i="7"/>
  <c r="R504" i="7"/>
  <c r="Q504" i="7"/>
  <c r="P504" i="7"/>
  <c r="O504" i="7"/>
  <c r="Y503" i="7"/>
  <c r="W503" i="7"/>
  <c r="R503" i="7"/>
  <c r="Q503" i="7"/>
  <c r="P503" i="7"/>
  <c r="O503" i="7"/>
  <c r="Y502" i="7"/>
  <c r="W502" i="7"/>
  <c r="R502" i="7"/>
  <c r="Q502" i="7"/>
  <c r="P502" i="7"/>
  <c r="O502" i="7"/>
  <c r="Y501" i="7"/>
  <c r="W501" i="7"/>
  <c r="R501" i="7"/>
  <c r="Q501" i="7"/>
  <c r="P501" i="7"/>
  <c r="O501" i="7"/>
  <c r="Y500" i="7"/>
  <c r="W500" i="7"/>
  <c r="R500" i="7"/>
  <c r="Q500" i="7"/>
  <c r="P500" i="7"/>
  <c r="O500" i="7"/>
  <c r="Y499" i="7"/>
  <c r="W499" i="7"/>
  <c r="R499" i="7"/>
  <c r="Q499" i="7"/>
  <c r="P499" i="7"/>
  <c r="O499" i="7"/>
  <c r="Y498" i="7"/>
  <c r="W498" i="7"/>
  <c r="R498" i="7"/>
  <c r="Q498" i="7"/>
  <c r="P498" i="7"/>
  <c r="O498" i="7"/>
  <c r="Y497" i="7"/>
  <c r="W497" i="7"/>
  <c r="R497" i="7"/>
  <c r="Q497" i="7"/>
  <c r="P497" i="7"/>
  <c r="O497" i="7"/>
  <c r="Y496" i="7"/>
  <c r="W496" i="7"/>
  <c r="R496" i="7"/>
  <c r="Q496" i="7"/>
  <c r="P496" i="7"/>
  <c r="O496" i="7"/>
  <c r="Y495" i="7"/>
  <c r="W495" i="7"/>
  <c r="R495" i="7"/>
  <c r="Q495" i="7"/>
  <c r="P495" i="7"/>
  <c r="O495" i="7"/>
  <c r="Y494" i="7"/>
  <c r="W494" i="7"/>
  <c r="R494" i="7"/>
  <c r="Q494" i="7"/>
  <c r="P494" i="7"/>
  <c r="O494" i="7"/>
  <c r="Y493" i="7"/>
  <c r="W493" i="7"/>
  <c r="R493" i="7"/>
  <c r="Q493" i="7"/>
  <c r="P493" i="7"/>
  <c r="O493" i="7"/>
  <c r="Y492" i="7"/>
  <c r="W492" i="7"/>
  <c r="R492" i="7"/>
  <c r="Q492" i="7"/>
  <c r="P492" i="7"/>
  <c r="O492" i="7"/>
  <c r="Y491" i="7"/>
  <c r="W491" i="7"/>
  <c r="R491" i="7"/>
  <c r="Q491" i="7"/>
  <c r="P491" i="7"/>
  <c r="O491" i="7"/>
  <c r="Y490" i="7"/>
  <c r="W490" i="7"/>
  <c r="R490" i="7"/>
  <c r="Q490" i="7"/>
  <c r="P490" i="7"/>
  <c r="O490" i="7"/>
  <c r="Y489" i="7"/>
  <c r="W489" i="7"/>
  <c r="R489" i="7"/>
  <c r="Q489" i="7"/>
  <c r="P489" i="7"/>
  <c r="O489" i="7"/>
  <c r="Y488" i="7"/>
  <c r="W488" i="7"/>
  <c r="R488" i="7"/>
  <c r="Q488" i="7"/>
  <c r="P488" i="7"/>
  <c r="O488" i="7"/>
  <c r="Y487" i="7"/>
  <c r="W487" i="7"/>
  <c r="R487" i="7"/>
  <c r="Q487" i="7"/>
  <c r="P487" i="7"/>
  <c r="O487" i="7"/>
  <c r="Y486" i="7"/>
  <c r="W486" i="7"/>
  <c r="R486" i="7"/>
  <c r="Q486" i="7"/>
  <c r="P486" i="7"/>
  <c r="O486" i="7"/>
  <c r="Y485" i="7"/>
  <c r="W485" i="7"/>
  <c r="R485" i="7"/>
  <c r="Q485" i="7"/>
  <c r="P485" i="7"/>
  <c r="O485" i="7"/>
  <c r="Y484" i="7"/>
  <c r="W484" i="7"/>
  <c r="R484" i="7"/>
  <c r="Q484" i="7"/>
  <c r="P484" i="7"/>
  <c r="O484" i="7"/>
  <c r="Y483" i="7"/>
  <c r="W483" i="7"/>
  <c r="R483" i="7"/>
  <c r="Q483" i="7"/>
  <c r="P483" i="7"/>
  <c r="O483" i="7"/>
  <c r="Y482" i="7"/>
  <c r="W482" i="7"/>
  <c r="R482" i="7"/>
  <c r="Q482" i="7"/>
  <c r="P482" i="7"/>
  <c r="O482" i="7"/>
  <c r="Y481" i="7"/>
  <c r="W481" i="7"/>
  <c r="R481" i="7"/>
  <c r="Q481" i="7"/>
  <c r="P481" i="7"/>
  <c r="O481" i="7"/>
  <c r="Y480" i="7"/>
  <c r="W480" i="7"/>
  <c r="R480" i="7"/>
  <c r="Q480" i="7"/>
  <c r="P480" i="7"/>
  <c r="O480" i="7"/>
  <c r="Y479" i="7"/>
  <c r="W479" i="7"/>
  <c r="R479" i="7"/>
  <c r="Q479" i="7"/>
  <c r="P479" i="7"/>
  <c r="O479" i="7"/>
  <c r="Y478" i="7"/>
  <c r="W478" i="7"/>
  <c r="R478" i="7"/>
  <c r="Q478" i="7"/>
  <c r="P478" i="7"/>
  <c r="O478" i="7"/>
  <c r="Y477" i="7"/>
  <c r="W477" i="7"/>
  <c r="R477" i="7"/>
  <c r="Q477" i="7"/>
  <c r="P477" i="7"/>
  <c r="O477" i="7"/>
  <c r="Y476" i="7"/>
  <c r="W476" i="7"/>
  <c r="R476" i="7"/>
  <c r="Q476" i="7"/>
  <c r="P476" i="7"/>
  <c r="O476" i="7"/>
  <c r="Y475" i="7"/>
  <c r="W475" i="7"/>
  <c r="R475" i="7"/>
  <c r="Q475" i="7"/>
  <c r="P475" i="7"/>
  <c r="O475" i="7"/>
  <c r="Y474" i="7"/>
  <c r="W474" i="7"/>
  <c r="R474" i="7"/>
  <c r="Q474" i="7"/>
  <c r="P474" i="7"/>
  <c r="O474" i="7"/>
  <c r="Y473" i="7"/>
  <c r="W473" i="7"/>
  <c r="R473" i="7"/>
  <c r="Q473" i="7"/>
  <c r="P473" i="7"/>
  <c r="O473" i="7"/>
  <c r="Y472" i="7"/>
  <c r="W472" i="7"/>
  <c r="R472" i="7"/>
  <c r="Q472" i="7"/>
  <c r="P472" i="7"/>
  <c r="O472" i="7"/>
  <c r="Y471" i="7"/>
  <c r="W471" i="7"/>
  <c r="R471" i="7"/>
  <c r="Q471" i="7"/>
  <c r="P471" i="7"/>
  <c r="O471" i="7"/>
  <c r="Y470" i="7"/>
  <c r="W470" i="7"/>
  <c r="R470" i="7"/>
  <c r="Q470" i="7"/>
  <c r="P470" i="7"/>
  <c r="O470" i="7"/>
  <c r="Y469" i="7"/>
  <c r="W469" i="7"/>
  <c r="R469" i="7"/>
  <c r="Q469" i="7"/>
  <c r="P469" i="7"/>
  <c r="O469" i="7"/>
  <c r="Y468" i="7"/>
  <c r="W468" i="7"/>
  <c r="R468" i="7"/>
  <c r="Q468" i="7"/>
  <c r="P468" i="7"/>
  <c r="O468" i="7"/>
  <c r="Y467" i="7"/>
  <c r="W467" i="7"/>
  <c r="R467" i="7"/>
  <c r="Q467" i="7"/>
  <c r="P467" i="7"/>
  <c r="O467" i="7"/>
  <c r="Y466" i="7"/>
  <c r="W466" i="7"/>
  <c r="R466" i="7"/>
  <c r="Q466" i="7"/>
  <c r="P466" i="7"/>
  <c r="O466" i="7"/>
  <c r="Y465" i="7"/>
  <c r="W465" i="7"/>
  <c r="R465" i="7"/>
  <c r="Q465" i="7"/>
  <c r="P465" i="7"/>
  <c r="O465" i="7"/>
  <c r="Y464" i="7"/>
  <c r="W464" i="7"/>
  <c r="R464" i="7"/>
  <c r="Q464" i="7"/>
  <c r="P464" i="7"/>
  <c r="O464" i="7"/>
  <c r="Y463" i="7"/>
  <c r="W463" i="7"/>
  <c r="R463" i="7"/>
  <c r="Q463" i="7"/>
  <c r="P463" i="7"/>
  <c r="O463" i="7"/>
  <c r="Y462" i="7"/>
  <c r="W462" i="7"/>
  <c r="R462" i="7"/>
  <c r="Q462" i="7"/>
  <c r="P462" i="7"/>
  <c r="O462" i="7"/>
  <c r="Y461" i="7"/>
  <c r="W461" i="7"/>
  <c r="R461" i="7"/>
  <c r="Q461" i="7"/>
  <c r="P461" i="7"/>
  <c r="O461" i="7"/>
  <c r="Y460" i="7"/>
  <c r="W460" i="7"/>
  <c r="R460" i="7"/>
  <c r="Q460" i="7"/>
  <c r="P460" i="7"/>
  <c r="O460" i="7"/>
  <c r="Y459" i="7"/>
  <c r="W459" i="7"/>
  <c r="R459" i="7"/>
  <c r="Q459" i="7"/>
  <c r="P459" i="7"/>
  <c r="O459" i="7"/>
  <c r="Y458" i="7"/>
  <c r="W458" i="7"/>
  <c r="R458" i="7"/>
  <c r="Q458" i="7"/>
  <c r="P458" i="7"/>
  <c r="O458" i="7"/>
  <c r="Y457" i="7"/>
  <c r="W457" i="7"/>
  <c r="R457" i="7"/>
  <c r="Q457" i="7"/>
  <c r="P457" i="7"/>
  <c r="O457" i="7"/>
  <c r="Y456" i="7"/>
  <c r="W456" i="7"/>
  <c r="R456" i="7"/>
  <c r="Q456" i="7"/>
  <c r="P456" i="7"/>
  <c r="O456" i="7"/>
  <c r="Y455" i="7"/>
  <c r="W455" i="7"/>
  <c r="R455" i="7"/>
  <c r="Q455" i="7"/>
  <c r="P455" i="7"/>
  <c r="O455" i="7"/>
  <c r="Y454" i="7"/>
  <c r="W454" i="7"/>
  <c r="R454" i="7"/>
  <c r="Q454" i="7"/>
  <c r="P454" i="7"/>
  <c r="O454" i="7"/>
  <c r="Y453" i="7"/>
  <c r="W453" i="7"/>
  <c r="R453" i="7"/>
  <c r="Q453" i="7"/>
  <c r="P453" i="7"/>
  <c r="O453" i="7"/>
  <c r="Y452" i="7"/>
  <c r="W452" i="7"/>
  <c r="R452" i="7"/>
  <c r="Q452" i="7"/>
  <c r="P452" i="7"/>
  <c r="O452" i="7"/>
  <c r="Y451" i="7"/>
  <c r="W451" i="7"/>
  <c r="R451" i="7"/>
  <c r="Q451" i="7"/>
  <c r="P451" i="7"/>
  <c r="O451" i="7"/>
  <c r="Y450" i="7"/>
  <c r="W450" i="7"/>
  <c r="R450" i="7"/>
  <c r="Q450" i="7"/>
  <c r="P450" i="7"/>
  <c r="O450" i="7"/>
  <c r="Y449" i="7"/>
  <c r="W449" i="7"/>
  <c r="R449" i="7"/>
  <c r="Q449" i="7"/>
  <c r="P449" i="7"/>
  <c r="O449" i="7"/>
  <c r="Y448" i="7"/>
  <c r="W448" i="7"/>
  <c r="R448" i="7"/>
  <c r="Q448" i="7"/>
  <c r="P448" i="7"/>
  <c r="O448" i="7"/>
  <c r="Y447" i="7"/>
  <c r="W447" i="7"/>
  <c r="R447" i="7"/>
  <c r="Q447" i="7"/>
  <c r="P447" i="7"/>
  <c r="O447" i="7"/>
  <c r="Y446" i="7"/>
  <c r="W446" i="7"/>
  <c r="R446" i="7"/>
  <c r="Q446" i="7"/>
  <c r="P446" i="7"/>
  <c r="O446" i="7"/>
  <c r="Y445" i="7"/>
  <c r="W445" i="7"/>
  <c r="R445" i="7"/>
  <c r="Q445" i="7"/>
  <c r="P445" i="7"/>
  <c r="O445" i="7"/>
  <c r="Y444" i="7"/>
  <c r="W444" i="7"/>
  <c r="R444" i="7"/>
  <c r="Q444" i="7"/>
  <c r="P444" i="7"/>
  <c r="O444" i="7"/>
  <c r="Y443" i="7"/>
  <c r="W443" i="7"/>
  <c r="R443" i="7"/>
  <c r="Q443" i="7"/>
  <c r="P443" i="7"/>
  <c r="O443" i="7"/>
  <c r="Y442" i="7"/>
  <c r="W442" i="7"/>
  <c r="R442" i="7"/>
  <c r="Q442" i="7"/>
  <c r="P442" i="7"/>
  <c r="O442" i="7"/>
  <c r="Y441" i="7"/>
  <c r="W441" i="7"/>
  <c r="R441" i="7"/>
  <c r="Q441" i="7"/>
  <c r="P441" i="7"/>
  <c r="O441" i="7"/>
  <c r="Y440" i="7"/>
  <c r="W440" i="7"/>
  <c r="R440" i="7"/>
  <c r="Q440" i="7"/>
  <c r="P440" i="7"/>
  <c r="O440" i="7"/>
  <c r="Y439" i="7"/>
  <c r="W439" i="7"/>
  <c r="R439" i="7"/>
  <c r="Q439" i="7"/>
  <c r="P439" i="7"/>
  <c r="O439" i="7"/>
  <c r="Y438" i="7"/>
  <c r="W438" i="7"/>
  <c r="R438" i="7"/>
  <c r="Q438" i="7"/>
  <c r="P438" i="7"/>
  <c r="O438" i="7"/>
  <c r="Y437" i="7"/>
  <c r="W437" i="7"/>
  <c r="R437" i="7"/>
  <c r="Q437" i="7"/>
  <c r="P437" i="7"/>
  <c r="O437" i="7"/>
  <c r="Y436" i="7"/>
  <c r="W436" i="7"/>
  <c r="R436" i="7"/>
  <c r="Q436" i="7"/>
  <c r="P436" i="7"/>
  <c r="O436" i="7"/>
  <c r="Y435" i="7"/>
  <c r="W435" i="7"/>
  <c r="R435" i="7"/>
  <c r="Q435" i="7"/>
  <c r="P435" i="7"/>
  <c r="O435" i="7"/>
  <c r="Y434" i="7"/>
  <c r="W434" i="7"/>
  <c r="R434" i="7"/>
  <c r="Q434" i="7"/>
  <c r="P434" i="7"/>
  <c r="O434" i="7"/>
  <c r="Y433" i="7"/>
  <c r="W433" i="7"/>
  <c r="R433" i="7"/>
  <c r="Q433" i="7"/>
  <c r="P433" i="7"/>
  <c r="O433" i="7"/>
  <c r="Y432" i="7"/>
  <c r="W432" i="7"/>
  <c r="R432" i="7"/>
  <c r="Q432" i="7"/>
  <c r="P432" i="7"/>
  <c r="O432" i="7"/>
  <c r="Y431" i="7"/>
  <c r="W431" i="7"/>
  <c r="R431" i="7"/>
  <c r="Q431" i="7"/>
  <c r="P431" i="7"/>
  <c r="O431" i="7"/>
  <c r="Y430" i="7"/>
  <c r="W430" i="7"/>
  <c r="R430" i="7"/>
  <c r="Q430" i="7"/>
  <c r="P430" i="7"/>
  <c r="O430" i="7"/>
  <c r="Y429" i="7"/>
  <c r="W429" i="7"/>
  <c r="R429" i="7"/>
  <c r="Q429" i="7"/>
  <c r="P429" i="7"/>
  <c r="O429" i="7"/>
  <c r="Y428" i="7"/>
  <c r="W428" i="7"/>
  <c r="R428" i="7"/>
  <c r="Q428" i="7"/>
  <c r="P428" i="7"/>
  <c r="O428" i="7"/>
  <c r="Y427" i="7"/>
  <c r="W427" i="7"/>
  <c r="R427" i="7"/>
  <c r="Q427" i="7"/>
  <c r="P427" i="7"/>
  <c r="O427" i="7"/>
  <c r="Y426" i="7"/>
  <c r="W426" i="7"/>
  <c r="R426" i="7"/>
  <c r="Q426" i="7"/>
  <c r="P426" i="7"/>
  <c r="O426" i="7"/>
  <c r="Y425" i="7"/>
  <c r="W425" i="7"/>
  <c r="R425" i="7"/>
  <c r="Q425" i="7"/>
  <c r="P425" i="7"/>
  <c r="O425" i="7"/>
  <c r="Y424" i="7"/>
  <c r="W424" i="7"/>
  <c r="R424" i="7"/>
  <c r="Q424" i="7"/>
  <c r="P424" i="7"/>
  <c r="O424" i="7"/>
  <c r="Y423" i="7"/>
  <c r="W423" i="7"/>
  <c r="R423" i="7"/>
  <c r="Q423" i="7"/>
  <c r="P423" i="7"/>
  <c r="O423" i="7"/>
  <c r="Y422" i="7"/>
  <c r="W422" i="7"/>
  <c r="R422" i="7"/>
  <c r="Q422" i="7"/>
  <c r="P422" i="7"/>
  <c r="O422" i="7"/>
  <c r="Y421" i="7"/>
  <c r="W421" i="7"/>
  <c r="R421" i="7"/>
  <c r="Q421" i="7"/>
  <c r="P421" i="7"/>
  <c r="O421" i="7"/>
  <c r="Y420" i="7"/>
  <c r="W420" i="7"/>
  <c r="R420" i="7"/>
  <c r="Q420" i="7"/>
  <c r="P420" i="7"/>
  <c r="O420" i="7"/>
  <c r="Y419" i="7"/>
  <c r="W419" i="7"/>
  <c r="R419" i="7"/>
  <c r="Q419" i="7"/>
  <c r="P419" i="7"/>
  <c r="O419" i="7"/>
  <c r="Y418" i="7"/>
  <c r="W418" i="7"/>
  <c r="R418" i="7"/>
  <c r="Q418" i="7"/>
  <c r="P418" i="7"/>
  <c r="O418" i="7"/>
  <c r="Y417" i="7"/>
  <c r="W417" i="7"/>
  <c r="R417" i="7"/>
  <c r="Q417" i="7"/>
  <c r="P417" i="7"/>
  <c r="O417" i="7"/>
  <c r="Y416" i="7"/>
  <c r="W416" i="7"/>
  <c r="R416" i="7"/>
  <c r="Q416" i="7"/>
  <c r="P416" i="7"/>
  <c r="O416" i="7"/>
  <c r="Y415" i="7"/>
  <c r="W415" i="7"/>
  <c r="R415" i="7"/>
  <c r="Q415" i="7"/>
  <c r="P415" i="7"/>
  <c r="O415" i="7"/>
  <c r="Y414" i="7"/>
  <c r="W414" i="7"/>
  <c r="R414" i="7"/>
  <c r="Q414" i="7"/>
  <c r="P414" i="7"/>
  <c r="O414" i="7"/>
  <c r="Y413" i="7"/>
  <c r="W413" i="7"/>
  <c r="R413" i="7"/>
  <c r="Q413" i="7"/>
  <c r="P413" i="7"/>
  <c r="O413" i="7"/>
  <c r="Y412" i="7"/>
  <c r="W412" i="7"/>
  <c r="R412" i="7"/>
  <c r="Q412" i="7"/>
  <c r="P412" i="7"/>
  <c r="O412" i="7"/>
  <c r="Y411" i="7"/>
  <c r="W411" i="7"/>
  <c r="R411" i="7"/>
  <c r="Q411" i="7"/>
  <c r="P411" i="7"/>
  <c r="O411" i="7"/>
  <c r="Y410" i="7"/>
  <c r="W410" i="7"/>
  <c r="R410" i="7"/>
  <c r="Q410" i="7"/>
  <c r="P410" i="7"/>
  <c r="O410" i="7"/>
  <c r="Y409" i="7"/>
  <c r="W409" i="7"/>
  <c r="R409" i="7"/>
  <c r="Q409" i="7"/>
  <c r="P409" i="7"/>
  <c r="O409" i="7"/>
  <c r="Y408" i="7"/>
  <c r="W408" i="7"/>
  <c r="R408" i="7"/>
  <c r="Q408" i="7"/>
  <c r="P408" i="7"/>
  <c r="O408" i="7"/>
  <c r="Y407" i="7"/>
  <c r="W407" i="7"/>
  <c r="R407" i="7"/>
  <c r="Q407" i="7"/>
  <c r="P407" i="7"/>
  <c r="O407" i="7"/>
  <c r="Y406" i="7"/>
  <c r="W406" i="7"/>
  <c r="R406" i="7"/>
  <c r="Q406" i="7"/>
  <c r="P406" i="7"/>
  <c r="O406" i="7"/>
  <c r="Y405" i="7"/>
  <c r="W405" i="7"/>
  <c r="R405" i="7"/>
  <c r="Q405" i="7"/>
  <c r="P405" i="7"/>
  <c r="O405" i="7"/>
  <c r="Y404" i="7"/>
  <c r="W404" i="7"/>
  <c r="R404" i="7"/>
  <c r="Q404" i="7"/>
  <c r="P404" i="7"/>
  <c r="O404" i="7"/>
  <c r="Y403" i="7"/>
  <c r="W403" i="7"/>
  <c r="R403" i="7"/>
  <c r="Q403" i="7"/>
  <c r="P403" i="7"/>
  <c r="O403" i="7"/>
  <c r="Y402" i="7"/>
  <c r="W402" i="7"/>
  <c r="R402" i="7"/>
  <c r="Q402" i="7"/>
  <c r="P402" i="7"/>
  <c r="O402" i="7"/>
  <c r="Y401" i="7"/>
  <c r="W401" i="7"/>
  <c r="R401" i="7"/>
  <c r="Q401" i="7"/>
  <c r="P401" i="7"/>
  <c r="O401" i="7"/>
  <c r="Y400" i="7"/>
  <c r="W400" i="7"/>
  <c r="R400" i="7"/>
  <c r="Q400" i="7"/>
  <c r="P400" i="7"/>
  <c r="O400" i="7"/>
  <c r="Y399" i="7"/>
  <c r="W399" i="7"/>
  <c r="R399" i="7"/>
  <c r="Q399" i="7"/>
  <c r="P399" i="7"/>
  <c r="O399" i="7"/>
  <c r="Y398" i="7"/>
  <c r="W398" i="7"/>
  <c r="R398" i="7"/>
  <c r="Q398" i="7"/>
  <c r="P398" i="7"/>
  <c r="O398" i="7"/>
  <c r="Y397" i="7"/>
  <c r="W397" i="7"/>
  <c r="R397" i="7"/>
  <c r="Q397" i="7"/>
  <c r="P397" i="7"/>
  <c r="O397" i="7"/>
  <c r="Y396" i="7"/>
  <c r="W396" i="7"/>
  <c r="R396" i="7"/>
  <c r="Q396" i="7"/>
  <c r="P396" i="7"/>
  <c r="O396" i="7"/>
  <c r="Y395" i="7"/>
  <c r="W395" i="7"/>
  <c r="R395" i="7"/>
  <c r="Q395" i="7"/>
  <c r="P395" i="7"/>
  <c r="O395" i="7"/>
  <c r="Y394" i="7"/>
  <c r="W394" i="7"/>
  <c r="R394" i="7"/>
  <c r="Q394" i="7"/>
  <c r="P394" i="7"/>
  <c r="O394" i="7"/>
  <c r="Y393" i="7"/>
  <c r="W393" i="7"/>
  <c r="R393" i="7"/>
  <c r="Q393" i="7"/>
  <c r="P393" i="7"/>
  <c r="O393" i="7"/>
  <c r="Y392" i="7"/>
  <c r="W392" i="7"/>
  <c r="R392" i="7"/>
  <c r="Q392" i="7"/>
  <c r="P392" i="7"/>
  <c r="O392" i="7"/>
  <c r="Y391" i="7"/>
  <c r="W391" i="7"/>
  <c r="R391" i="7"/>
  <c r="Q391" i="7"/>
  <c r="P391" i="7"/>
  <c r="O391" i="7"/>
  <c r="Y390" i="7"/>
  <c r="W390" i="7"/>
  <c r="R390" i="7"/>
  <c r="Q390" i="7"/>
  <c r="P390" i="7"/>
  <c r="O390" i="7"/>
  <c r="Y389" i="7"/>
  <c r="W389" i="7"/>
  <c r="R389" i="7"/>
  <c r="Q389" i="7"/>
  <c r="P389" i="7"/>
  <c r="O389" i="7"/>
  <c r="Y388" i="7"/>
  <c r="W388" i="7"/>
  <c r="R388" i="7"/>
  <c r="Q388" i="7"/>
  <c r="P388" i="7"/>
  <c r="O388" i="7"/>
  <c r="Y387" i="7"/>
  <c r="W387" i="7"/>
  <c r="R387" i="7"/>
  <c r="Q387" i="7"/>
  <c r="P387" i="7"/>
  <c r="O387" i="7"/>
  <c r="Y386" i="7"/>
  <c r="W386" i="7"/>
  <c r="R386" i="7"/>
  <c r="Q386" i="7"/>
  <c r="P386" i="7"/>
  <c r="O386" i="7"/>
  <c r="Y385" i="7"/>
  <c r="W385" i="7"/>
  <c r="R385" i="7"/>
  <c r="Q385" i="7"/>
  <c r="P385" i="7"/>
  <c r="O385" i="7"/>
  <c r="Y384" i="7"/>
  <c r="W384" i="7"/>
  <c r="R384" i="7"/>
  <c r="Q384" i="7"/>
  <c r="P384" i="7"/>
  <c r="O384" i="7"/>
  <c r="Y383" i="7"/>
  <c r="W383" i="7"/>
  <c r="R383" i="7"/>
  <c r="Q383" i="7"/>
  <c r="P383" i="7"/>
  <c r="O383" i="7"/>
  <c r="Y382" i="7"/>
  <c r="W382" i="7"/>
  <c r="R382" i="7"/>
  <c r="Q382" i="7"/>
  <c r="P382" i="7"/>
  <c r="O382" i="7"/>
  <c r="Y381" i="7"/>
  <c r="W381" i="7"/>
  <c r="R381" i="7"/>
  <c r="Q381" i="7"/>
  <c r="P381" i="7"/>
  <c r="O381" i="7"/>
  <c r="Y380" i="7"/>
  <c r="W380" i="7"/>
  <c r="R380" i="7"/>
  <c r="Q380" i="7"/>
  <c r="P380" i="7"/>
  <c r="O380" i="7"/>
  <c r="Y379" i="7"/>
  <c r="W379" i="7"/>
  <c r="R379" i="7"/>
  <c r="Q379" i="7"/>
  <c r="P379" i="7"/>
  <c r="O379" i="7"/>
  <c r="Y378" i="7"/>
  <c r="W378" i="7"/>
  <c r="R378" i="7"/>
  <c r="Q378" i="7"/>
  <c r="P378" i="7"/>
  <c r="O378" i="7"/>
  <c r="Y377" i="7"/>
  <c r="W377" i="7"/>
  <c r="R377" i="7"/>
  <c r="Q377" i="7"/>
  <c r="P377" i="7"/>
  <c r="O377" i="7"/>
  <c r="Y376" i="7"/>
  <c r="W376" i="7"/>
  <c r="R376" i="7"/>
  <c r="Q376" i="7"/>
  <c r="P376" i="7"/>
  <c r="O376" i="7"/>
  <c r="Y375" i="7"/>
  <c r="W375" i="7"/>
  <c r="R375" i="7"/>
  <c r="Q375" i="7"/>
  <c r="P375" i="7"/>
  <c r="O375" i="7"/>
  <c r="Y374" i="7"/>
  <c r="W374" i="7"/>
  <c r="R374" i="7"/>
  <c r="Q374" i="7"/>
  <c r="P374" i="7"/>
  <c r="O374" i="7"/>
  <c r="Y373" i="7"/>
  <c r="W373" i="7"/>
  <c r="R373" i="7"/>
  <c r="Q373" i="7"/>
  <c r="P373" i="7"/>
  <c r="O373" i="7"/>
  <c r="Y372" i="7"/>
  <c r="W372" i="7"/>
  <c r="R372" i="7"/>
  <c r="Q372" i="7"/>
  <c r="P372" i="7"/>
  <c r="O372" i="7"/>
  <c r="Y371" i="7"/>
  <c r="W371" i="7"/>
  <c r="R371" i="7"/>
  <c r="Q371" i="7"/>
  <c r="P371" i="7"/>
  <c r="O371" i="7"/>
  <c r="Y370" i="7"/>
  <c r="W370" i="7"/>
  <c r="R370" i="7"/>
  <c r="Q370" i="7"/>
  <c r="P370" i="7"/>
  <c r="O370" i="7"/>
  <c r="Y369" i="7"/>
  <c r="W369" i="7"/>
  <c r="R369" i="7"/>
  <c r="Q369" i="7"/>
  <c r="P369" i="7"/>
  <c r="O369" i="7"/>
  <c r="Y368" i="7"/>
  <c r="W368" i="7"/>
  <c r="R368" i="7"/>
  <c r="Q368" i="7"/>
  <c r="P368" i="7"/>
  <c r="O368" i="7"/>
  <c r="Y367" i="7"/>
  <c r="W367" i="7"/>
  <c r="R367" i="7"/>
  <c r="Q367" i="7"/>
  <c r="P367" i="7"/>
  <c r="O367" i="7"/>
  <c r="Y366" i="7"/>
  <c r="W366" i="7"/>
  <c r="R366" i="7"/>
  <c r="Q366" i="7"/>
  <c r="P366" i="7"/>
  <c r="O366" i="7"/>
  <c r="Y365" i="7"/>
  <c r="W365" i="7"/>
  <c r="R365" i="7"/>
  <c r="Q365" i="7"/>
  <c r="P365" i="7"/>
  <c r="O365" i="7"/>
  <c r="Y364" i="7"/>
  <c r="W364" i="7"/>
  <c r="R364" i="7"/>
  <c r="Q364" i="7"/>
  <c r="P364" i="7"/>
  <c r="O364" i="7"/>
  <c r="Y363" i="7"/>
  <c r="W363" i="7"/>
  <c r="R363" i="7"/>
  <c r="Q363" i="7"/>
  <c r="P363" i="7"/>
  <c r="O363" i="7"/>
  <c r="Y362" i="7"/>
  <c r="W362" i="7"/>
  <c r="R362" i="7"/>
  <c r="Q362" i="7"/>
  <c r="P362" i="7"/>
  <c r="O362" i="7"/>
  <c r="Y361" i="7"/>
  <c r="W361" i="7"/>
  <c r="R361" i="7"/>
  <c r="Q361" i="7"/>
  <c r="P361" i="7"/>
  <c r="O361" i="7"/>
  <c r="Y360" i="7"/>
  <c r="W360" i="7"/>
  <c r="R360" i="7"/>
  <c r="Q360" i="7"/>
  <c r="P360" i="7"/>
  <c r="O360" i="7"/>
  <c r="Y359" i="7"/>
  <c r="W359" i="7"/>
  <c r="R359" i="7"/>
  <c r="Q359" i="7"/>
  <c r="P359" i="7"/>
  <c r="O359" i="7"/>
  <c r="Y358" i="7"/>
  <c r="W358" i="7"/>
  <c r="R358" i="7"/>
  <c r="Q358" i="7"/>
  <c r="P358" i="7"/>
  <c r="O358" i="7"/>
  <c r="Y357" i="7"/>
  <c r="W357" i="7"/>
  <c r="R357" i="7"/>
  <c r="Q357" i="7"/>
  <c r="P357" i="7"/>
  <c r="O357" i="7"/>
  <c r="Y356" i="7"/>
  <c r="W356" i="7"/>
  <c r="R356" i="7"/>
  <c r="Q356" i="7"/>
  <c r="P356" i="7"/>
  <c r="O356" i="7"/>
  <c r="Y355" i="7"/>
  <c r="W355" i="7"/>
  <c r="R355" i="7"/>
  <c r="Q355" i="7"/>
  <c r="P355" i="7"/>
  <c r="O355" i="7"/>
  <c r="Y354" i="7"/>
  <c r="W354" i="7"/>
  <c r="R354" i="7"/>
  <c r="Q354" i="7"/>
  <c r="P354" i="7"/>
  <c r="O354" i="7"/>
  <c r="Y353" i="7"/>
  <c r="W353" i="7"/>
  <c r="R353" i="7"/>
  <c r="Q353" i="7"/>
  <c r="P353" i="7"/>
  <c r="O353" i="7"/>
  <c r="Y352" i="7"/>
  <c r="W352" i="7"/>
  <c r="R352" i="7"/>
  <c r="Q352" i="7"/>
  <c r="P352" i="7"/>
  <c r="O352" i="7"/>
  <c r="Y351" i="7"/>
  <c r="W351" i="7"/>
  <c r="R351" i="7"/>
  <c r="Q351" i="7"/>
  <c r="P351" i="7"/>
  <c r="O351" i="7"/>
  <c r="Y350" i="7"/>
  <c r="W350" i="7"/>
  <c r="R350" i="7"/>
  <c r="Q350" i="7"/>
  <c r="P350" i="7"/>
  <c r="O350" i="7"/>
  <c r="Y349" i="7"/>
  <c r="W349" i="7"/>
  <c r="R349" i="7"/>
  <c r="Q349" i="7"/>
  <c r="P349" i="7"/>
  <c r="O349" i="7"/>
  <c r="Y348" i="7"/>
  <c r="W348" i="7"/>
  <c r="R348" i="7"/>
  <c r="Q348" i="7"/>
  <c r="P348" i="7"/>
  <c r="O348" i="7"/>
  <c r="Y347" i="7"/>
  <c r="W347" i="7"/>
  <c r="R347" i="7"/>
  <c r="Q347" i="7"/>
  <c r="P347" i="7"/>
  <c r="O347" i="7"/>
  <c r="Y346" i="7"/>
  <c r="W346" i="7"/>
  <c r="R346" i="7"/>
  <c r="Q346" i="7"/>
  <c r="P346" i="7"/>
  <c r="O346" i="7"/>
  <c r="Y345" i="7"/>
  <c r="W345" i="7"/>
  <c r="R345" i="7"/>
  <c r="Q345" i="7"/>
  <c r="P345" i="7"/>
  <c r="O345" i="7"/>
  <c r="Y344" i="7"/>
  <c r="W344" i="7"/>
  <c r="R344" i="7"/>
  <c r="Q344" i="7"/>
  <c r="P344" i="7"/>
  <c r="O344" i="7"/>
  <c r="Y343" i="7"/>
  <c r="W343" i="7"/>
  <c r="R343" i="7"/>
  <c r="Q343" i="7"/>
  <c r="P343" i="7"/>
  <c r="O343" i="7"/>
  <c r="Y342" i="7"/>
  <c r="W342" i="7"/>
  <c r="R342" i="7"/>
  <c r="Q342" i="7"/>
  <c r="P342" i="7"/>
  <c r="O342" i="7"/>
  <c r="Y341" i="7"/>
  <c r="W341" i="7"/>
  <c r="R341" i="7"/>
  <c r="Q341" i="7"/>
  <c r="P341" i="7"/>
  <c r="O341" i="7"/>
  <c r="Y340" i="7"/>
  <c r="W340" i="7"/>
  <c r="R340" i="7"/>
  <c r="Q340" i="7"/>
  <c r="P340" i="7"/>
  <c r="O340" i="7"/>
  <c r="Y339" i="7"/>
  <c r="W339" i="7"/>
  <c r="R339" i="7"/>
  <c r="Q339" i="7"/>
  <c r="P339" i="7"/>
  <c r="O339" i="7"/>
  <c r="Y338" i="7"/>
  <c r="W338" i="7"/>
  <c r="R338" i="7"/>
  <c r="Q338" i="7"/>
  <c r="P338" i="7"/>
  <c r="O338" i="7"/>
  <c r="Y337" i="7"/>
  <c r="W337" i="7"/>
  <c r="R337" i="7"/>
  <c r="Q337" i="7"/>
  <c r="P337" i="7"/>
  <c r="O337" i="7"/>
  <c r="Y336" i="7"/>
  <c r="W336" i="7"/>
  <c r="R336" i="7"/>
  <c r="Q336" i="7"/>
  <c r="P336" i="7"/>
  <c r="O336" i="7"/>
  <c r="Y335" i="7"/>
  <c r="W335" i="7"/>
  <c r="R335" i="7"/>
  <c r="Q335" i="7"/>
  <c r="P335" i="7"/>
  <c r="O335" i="7"/>
  <c r="Y334" i="7"/>
  <c r="W334" i="7"/>
  <c r="R334" i="7"/>
  <c r="Q334" i="7"/>
  <c r="P334" i="7"/>
  <c r="O334" i="7"/>
  <c r="Y333" i="7"/>
  <c r="W333" i="7"/>
  <c r="R333" i="7"/>
  <c r="Q333" i="7"/>
  <c r="P333" i="7"/>
  <c r="O333" i="7"/>
  <c r="Y332" i="7"/>
  <c r="W332" i="7"/>
  <c r="R332" i="7"/>
  <c r="Q332" i="7"/>
  <c r="P332" i="7"/>
  <c r="O332" i="7"/>
  <c r="Y331" i="7"/>
  <c r="W331" i="7"/>
  <c r="R331" i="7"/>
  <c r="Q331" i="7"/>
  <c r="P331" i="7"/>
  <c r="O331" i="7"/>
  <c r="Y330" i="7"/>
  <c r="W330" i="7"/>
  <c r="R330" i="7"/>
  <c r="Q330" i="7"/>
  <c r="P330" i="7"/>
  <c r="O330" i="7"/>
  <c r="Y329" i="7"/>
  <c r="W329" i="7"/>
  <c r="R329" i="7"/>
  <c r="Q329" i="7"/>
  <c r="P329" i="7"/>
  <c r="O329" i="7"/>
  <c r="Y328" i="7"/>
  <c r="W328" i="7"/>
  <c r="R328" i="7"/>
  <c r="Q328" i="7"/>
  <c r="P328" i="7"/>
  <c r="O328" i="7"/>
  <c r="Y327" i="7"/>
  <c r="W327" i="7"/>
  <c r="R327" i="7"/>
  <c r="Q327" i="7"/>
  <c r="P327" i="7"/>
  <c r="O327" i="7"/>
  <c r="Y326" i="7"/>
  <c r="W326" i="7"/>
  <c r="R326" i="7"/>
  <c r="Q326" i="7"/>
  <c r="P326" i="7"/>
  <c r="O326" i="7"/>
  <c r="Y325" i="7"/>
  <c r="W325" i="7"/>
  <c r="R325" i="7"/>
  <c r="Q325" i="7"/>
  <c r="P325" i="7"/>
  <c r="O325" i="7"/>
  <c r="Y324" i="7"/>
  <c r="W324" i="7"/>
  <c r="R324" i="7"/>
  <c r="Q324" i="7"/>
  <c r="P324" i="7"/>
  <c r="O324" i="7"/>
  <c r="Y323" i="7"/>
  <c r="W323" i="7"/>
  <c r="R323" i="7"/>
  <c r="Q323" i="7"/>
  <c r="P323" i="7"/>
  <c r="O323" i="7"/>
  <c r="Y322" i="7"/>
  <c r="W322" i="7"/>
  <c r="R322" i="7"/>
  <c r="Q322" i="7"/>
  <c r="P322" i="7"/>
  <c r="O322" i="7"/>
  <c r="Y321" i="7"/>
  <c r="W321" i="7"/>
  <c r="R321" i="7"/>
  <c r="Q321" i="7"/>
  <c r="P321" i="7"/>
  <c r="O321" i="7"/>
  <c r="Y320" i="7"/>
  <c r="W320" i="7"/>
  <c r="R320" i="7"/>
  <c r="Q320" i="7"/>
  <c r="P320" i="7"/>
  <c r="O320" i="7"/>
  <c r="Y319" i="7"/>
  <c r="W319" i="7"/>
  <c r="R319" i="7"/>
  <c r="Q319" i="7"/>
  <c r="P319" i="7"/>
  <c r="O319" i="7"/>
  <c r="Y318" i="7"/>
  <c r="W318" i="7"/>
  <c r="R318" i="7"/>
  <c r="Q318" i="7"/>
  <c r="P318" i="7"/>
  <c r="O318" i="7"/>
  <c r="Y317" i="7"/>
  <c r="W317" i="7"/>
  <c r="R317" i="7"/>
  <c r="Q317" i="7"/>
  <c r="P317" i="7"/>
  <c r="O317" i="7"/>
  <c r="Y316" i="7"/>
  <c r="W316" i="7"/>
  <c r="R316" i="7"/>
  <c r="Q316" i="7"/>
  <c r="P316" i="7"/>
  <c r="O316" i="7"/>
  <c r="Y315" i="7"/>
  <c r="W315" i="7"/>
  <c r="R315" i="7"/>
  <c r="Q315" i="7"/>
  <c r="P315" i="7"/>
  <c r="O315" i="7"/>
  <c r="Y314" i="7"/>
  <c r="W314" i="7"/>
  <c r="R314" i="7"/>
  <c r="Q314" i="7"/>
  <c r="P314" i="7"/>
  <c r="O314" i="7"/>
  <c r="Y313" i="7"/>
  <c r="W313" i="7"/>
  <c r="R313" i="7"/>
  <c r="Q313" i="7"/>
  <c r="P313" i="7"/>
  <c r="O313" i="7"/>
  <c r="Y312" i="7"/>
  <c r="W312" i="7"/>
  <c r="R312" i="7"/>
  <c r="Q312" i="7"/>
  <c r="P312" i="7"/>
  <c r="O312" i="7"/>
  <c r="Y311" i="7"/>
  <c r="W311" i="7"/>
  <c r="R311" i="7"/>
  <c r="Q311" i="7"/>
  <c r="P311" i="7"/>
  <c r="O311" i="7"/>
  <c r="Y310" i="7"/>
  <c r="W310" i="7"/>
  <c r="R310" i="7"/>
  <c r="Q310" i="7"/>
  <c r="P310" i="7"/>
  <c r="O310" i="7"/>
  <c r="Y309" i="7"/>
  <c r="W309" i="7"/>
  <c r="R309" i="7"/>
  <c r="Q309" i="7"/>
  <c r="P309" i="7"/>
  <c r="O309" i="7"/>
  <c r="Y308" i="7"/>
  <c r="W308" i="7"/>
  <c r="R308" i="7"/>
  <c r="Q308" i="7"/>
  <c r="P308" i="7"/>
  <c r="O308" i="7"/>
  <c r="Y307" i="7"/>
  <c r="W307" i="7"/>
  <c r="R307" i="7"/>
  <c r="Q307" i="7"/>
  <c r="P307" i="7"/>
  <c r="O307" i="7"/>
  <c r="Y306" i="7"/>
  <c r="W306" i="7"/>
  <c r="R306" i="7"/>
  <c r="Q306" i="7"/>
  <c r="P306" i="7"/>
  <c r="O306" i="7"/>
  <c r="Y305" i="7"/>
  <c r="W305" i="7"/>
  <c r="R305" i="7"/>
  <c r="Q305" i="7"/>
  <c r="P305" i="7"/>
  <c r="O305" i="7"/>
  <c r="Y304" i="7"/>
  <c r="W304" i="7"/>
  <c r="R304" i="7"/>
  <c r="Q304" i="7"/>
  <c r="P304" i="7"/>
  <c r="O304" i="7"/>
  <c r="Y303" i="7"/>
  <c r="W303" i="7"/>
  <c r="R303" i="7"/>
  <c r="Q303" i="7"/>
  <c r="P303" i="7"/>
  <c r="O303" i="7"/>
  <c r="Y302" i="7"/>
  <c r="W302" i="7"/>
  <c r="R302" i="7"/>
  <c r="Q302" i="7"/>
  <c r="P302" i="7"/>
  <c r="O302" i="7"/>
  <c r="Y301" i="7"/>
  <c r="W301" i="7"/>
  <c r="R301" i="7"/>
  <c r="Q301" i="7"/>
  <c r="P301" i="7"/>
  <c r="O301" i="7"/>
  <c r="Y300" i="7"/>
  <c r="W300" i="7"/>
  <c r="R300" i="7"/>
  <c r="Q300" i="7"/>
  <c r="P300" i="7"/>
  <c r="O300" i="7"/>
  <c r="Y299" i="7"/>
  <c r="W299" i="7"/>
  <c r="R299" i="7"/>
  <c r="Q299" i="7"/>
  <c r="P299" i="7"/>
  <c r="O299" i="7"/>
  <c r="Y298" i="7"/>
  <c r="W298" i="7"/>
  <c r="R298" i="7"/>
  <c r="Q298" i="7"/>
  <c r="P298" i="7"/>
  <c r="O298" i="7"/>
  <c r="Y297" i="7"/>
  <c r="W297" i="7"/>
  <c r="R297" i="7"/>
  <c r="Q297" i="7"/>
  <c r="P297" i="7"/>
  <c r="O297" i="7"/>
  <c r="Y296" i="7"/>
  <c r="W296" i="7"/>
  <c r="R296" i="7"/>
  <c r="Q296" i="7"/>
  <c r="P296" i="7"/>
  <c r="O296" i="7"/>
  <c r="Y295" i="7"/>
  <c r="W295" i="7"/>
  <c r="R295" i="7"/>
  <c r="Q295" i="7"/>
  <c r="P295" i="7"/>
  <c r="O295" i="7"/>
  <c r="Y294" i="7"/>
  <c r="W294" i="7"/>
  <c r="R294" i="7"/>
  <c r="Q294" i="7"/>
  <c r="P294" i="7"/>
  <c r="O294" i="7"/>
  <c r="Y293" i="7"/>
  <c r="W293" i="7"/>
  <c r="R293" i="7"/>
  <c r="Q293" i="7"/>
  <c r="P293" i="7"/>
  <c r="O293" i="7"/>
  <c r="Y292" i="7"/>
  <c r="W292" i="7"/>
  <c r="R292" i="7"/>
  <c r="Q292" i="7"/>
  <c r="P292" i="7"/>
  <c r="O292" i="7"/>
  <c r="Y291" i="7"/>
  <c r="W291" i="7"/>
  <c r="R291" i="7"/>
  <c r="Q291" i="7"/>
  <c r="P291" i="7"/>
  <c r="O291" i="7"/>
  <c r="Y290" i="7"/>
  <c r="W290" i="7"/>
  <c r="R290" i="7"/>
  <c r="Q290" i="7"/>
  <c r="P290" i="7"/>
  <c r="O290" i="7"/>
  <c r="Y289" i="7"/>
  <c r="W289" i="7"/>
  <c r="R289" i="7"/>
  <c r="Q289" i="7"/>
  <c r="P289" i="7"/>
  <c r="O289" i="7"/>
  <c r="Y288" i="7"/>
  <c r="W288" i="7"/>
  <c r="R288" i="7"/>
  <c r="Q288" i="7"/>
  <c r="P288" i="7"/>
  <c r="O288" i="7"/>
  <c r="Y287" i="7"/>
  <c r="W287" i="7"/>
  <c r="R287" i="7"/>
  <c r="Q287" i="7"/>
  <c r="P287" i="7"/>
  <c r="O287" i="7"/>
  <c r="Y286" i="7"/>
  <c r="W286" i="7"/>
  <c r="R286" i="7"/>
  <c r="Q286" i="7"/>
  <c r="P286" i="7"/>
  <c r="O286" i="7"/>
  <c r="Y285" i="7"/>
  <c r="W285" i="7"/>
  <c r="R285" i="7"/>
  <c r="Q285" i="7"/>
  <c r="P285" i="7"/>
  <c r="O285" i="7"/>
  <c r="Y284" i="7"/>
  <c r="W284" i="7"/>
  <c r="R284" i="7"/>
  <c r="Q284" i="7"/>
  <c r="P284" i="7"/>
  <c r="O284" i="7"/>
  <c r="Y283" i="7"/>
  <c r="W283" i="7"/>
  <c r="R283" i="7"/>
  <c r="Q283" i="7"/>
  <c r="P283" i="7"/>
  <c r="O283" i="7"/>
  <c r="Y282" i="7"/>
  <c r="W282" i="7"/>
  <c r="R282" i="7"/>
  <c r="Q282" i="7"/>
  <c r="P282" i="7"/>
  <c r="O282" i="7"/>
  <c r="Y281" i="7"/>
  <c r="W281" i="7"/>
  <c r="R281" i="7"/>
  <c r="Q281" i="7"/>
  <c r="P281" i="7"/>
  <c r="O281" i="7"/>
  <c r="Y280" i="7"/>
  <c r="W280" i="7"/>
  <c r="R280" i="7"/>
  <c r="Q280" i="7"/>
  <c r="P280" i="7"/>
  <c r="O280" i="7"/>
  <c r="Y279" i="7"/>
  <c r="W279" i="7"/>
  <c r="R279" i="7"/>
  <c r="Q279" i="7"/>
  <c r="P279" i="7"/>
  <c r="O279" i="7"/>
  <c r="Y278" i="7"/>
  <c r="W278" i="7"/>
  <c r="R278" i="7"/>
  <c r="Q278" i="7"/>
  <c r="P278" i="7"/>
  <c r="O278" i="7"/>
  <c r="Y277" i="7"/>
  <c r="W277" i="7"/>
  <c r="R277" i="7"/>
  <c r="Q277" i="7"/>
  <c r="P277" i="7"/>
  <c r="O277" i="7"/>
  <c r="Y276" i="7"/>
  <c r="W276" i="7"/>
  <c r="R276" i="7"/>
  <c r="Q276" i="7"/>
  <c r="P276" i="7"/>
  <c r="O276" i="7"/>
  <c r="Y275" i="7"/>
  <c r="W275" i="7"/>
  <c r="R275" i="7"/>
  <c r="Q275" i="7"/>
  <c r="P275" i="7"/>
  <c r="O275" i="7"/>
  <c r="Y274" i="7"/>
  <c r="W274" i="7"/>
  <c r="R274" i="7"/>
  <c r="Q274" i="7"/>
  <c r="P274" i="7"/>
  <c r="O274" i="7"/>
  <c r="Y273" i="7"/>
  <c r="W273" i="7"/>
  <c r="R273" i="7"/>
  <c r="Q273" i="7"/>
  <c r="P273" i="7"/>
  <c r="O273" i="7"/>
  <c r="Y272" i="7"/>
  <c r="W272" i="7"/>
  <c r="R272" i="7"/>
  <c r="Q272" i="7"/>
  <c r="P272" i="7"/>
  <c r="O272" i="7"/>
  <c r="Y271" i="7"/>
  <c r="W271" i="7"/>
  <c r="R271" i="7"/>
  <c r="Q271" i="7"/>
  <c r="P271" i="7"/>
  <c r="O271" i="7"/>
  <c r="Y270" i="7"/>
  <c r="W270" i="7"/>
  <c r="R270" i="7"/>
  <c r="Q270" i="7"/>
  <c r="P270" i="7"/>
  <c r="O270" i="7"/>
  <c r="Y269" i="7"/>
  <c r="W269" i="7"/>
  <c r="R269" i="7"/>
  <c r="Q269" i="7"/>
  <c r="P269" i="7"/>
  <c r="O269" i="7"/>
  <c r="Y268" i="7"/>
  <c r="W268" i="7"/>
  <c r="R268" i="7"/>
  <c r="Q268" i="7"/>
  <c r="P268" i="7"/>
  <c r="O268" i="7"/>
  <c r="Y267" i="7"/>
  <c r="W267" i="7"/>
  <c r="R267" i="7"/>
  <c r="Q267" i="7"/>
  <c r="P267" i="7"/>
  <c r="O267" i="7"/>
  <c r="Y266" i="7"/>
  <c r="W266" i="7"/>
  <c r="R266" i="7"/>
  <c r="Q266" i="7"/>
  <c r="P266" i="7"/>
  <c r="O266" i="7"/>
  <c r="Y265" i="7"/>
  <c r="W265" i="7"/>
  <c r="R265" i="7"/>
  <c r="Q265" i="7"/>
  <c r="P265" i="7"/>
  <c r="O265" i="7"/>
  <c r="Y264" i="7"/>
  <c r="W264" i="7"/>
  <c r="R264" i="7"/>
  <c r="Q264" i="7"/>
  <c r="P264" i="7"/>
  <c r="O264" i="7"/>
  <c r="Y263" i="7"/>
  <c r="W263" i="7"/>
  <c r="R263" i="7"/>
  <c r="Q263" i="7"/>
  <c r="P263" i="7"/>
  <c r="O263" i="7"/>
  <c r="Y262" i="7"/>
  <c r="W262" i="7"/>
  <c r="R262" i="7"/>
  <c r="Q262" i="7"/>
  <c r="P262" i="7"/>
  <c r="O262" i="7"/>
  <c r="Y261" i="7"/>
  <c r="W261" i="7"/>
  <c r="R261" i="7"/>
  <c r="Q261" i="7"/>
  <c r="P261" i="7"/>
  <c r="O261" i="7"/>
  <c r="Y260" i="7"/>
  <c r="W260" i="7"/>
  <c r="R260" i="7"/>
  <c r="Q260" i="7"/>
  <c r="P260" i="7"/>
  <c r="O260" i="7"/>
  <c r="Y259" i="7"/>
  <c r="W259" i="7"/>
  <c r="R259" i="7"/>
  <c r="Q259" i="7"/>
  <c r="P259" i="7"/>
  <c r="O259" i="7"/>
  <c r="Y258" i="7"/>
  <c r="W258" i="7"/>
  <c r="R258" i="7"/>
  <c r="Q258" i="7"/>
  <c r="P258" i="7"/>
  <c r="O258" i="7"/>
  <c r="Y257" i="7"/>
  <c r="W257" i="7"/>
  <c r="R257" i="7"/>
  <c r="Q257" i="7"/>
  <c r="P257" i="7"/>
  <c r="O257" i="7"/>
  <c r="Y256" i="7"/>
  <c r="W256" i="7"/>
  <c r="R256" i="7"/>
  <c r="Q256" i="7"/>
  <c r="P256" i="7"/>
  <c r="O256" i="7"/>
  <c r="Y255" i="7"/>
  <c r="W255" i="7"/>
  <c r="R255" i="7"/>
  <c r="Q255" i="7"/>
  <c r="P255" i="7"/>
  <c r="O255" i="7"/>
  <c r="Y254" i="7"/>
  <c r="W254" i="7"/>
  <c r="R254" i="7"/>
  <c r="Q254" i="7"/>
  <c r="P254" i="7"/>
  <c r="O254" i="7"/>
  <c r="Y253" i="7"/>
  <c r="W253" i="7"/>
  <c r="R253" i="7"/>
  <c r="Q253" i="7"/>
  <c r="P253" i="7"/>
  <c r="O253" i="7"/>
  <c r="Y252" i="7"/>
  <c r="W252" i="7"/>
  <c r="R252" i="7"/>
  <c r="Q252" i="7"/>
  <c r="P252" i="7"/>
  <c r="O252" i="7"/>
  <c r="Y251" i="7"/>
  <c r="W251" i="7"/>
  <c r="R251" i="7"/>
  <c r="Q251" i="7"/>
  <c r="P251" i="7"/>
  <c r="O251" i="7"/>
  <c r="Y250" i="7"/>
  <c r="W250" i="7"/>
  <c r="R250" i="7"/>
  <c r="Q250" i="7"/>
  <c r="P250" i="7"/>
  <c r="O250" i="7"/>
  <c r="Y249" i="7"/>
  <c r="W249" i="7"/>
  <c r="R249" i="7"/>
  <c r="Q249" i="7"/>
  <c r="P249" i="7"/>
  <c r="O249" i="7"/>
  <c r="Y248" i="7"/>
  <c r="W248" i="7"/>
  <c r="R248" i="7"/>
  <c r="Q248" i="7"/>
  <c r="P248" i="7"/>
  <c r="O248" i="7"/>
  <c r="Y247" i="7"/>
  <c r="W247" i="7"/>
  <c r="R247" i="7"/>
  <c r="Q247" i="7"/>
  <c r="P247" i="7"/>
  <c r="O247" i="7"/>
  <c r="Y246" i="7"/>
  <c r="W246" i="7"/>
  <c r="R246" i="7"/>
  <c r="Q246" i="7"/>
  <c r="P246" i="7"/>
  <c r="O246" i="7"/>
  <c r="Y245" i="7"/>
  <c r="W245" i="7"/>
  <c r="R245" i="7"/>
  <c r="Q245" i="7"/>
  <c r="P245" i="7"/>
  <c r="O245" i="7"/>
  <c r="Y244" i="7"/>
  <c r="W244" i="7"/>
  <c r="R244" i="7"/>
  <c r="Q244" i="7"/>
  <c r="P244" i="7"/>
  <c r="O244" i="7"/>
  <c r="Y243" i="7"/>
  <c r="W243" i="7"/>
  <c r="R243" i="7"/>
  <c r="Q243" i="7"/>
  <c r="P243" i="7"/>
  <c r="O243" i="7"/>
  <c r="Y242" i="7"/>
  <c r="W242" i="7"/>
  <c r="R242" i="7"/>
  <c r="Q242" i="7"/>
  <c r="P242" i="7"/>
  <c r="O242" i="7"/>
  <c r="Y241" i="7"/>
  <c r="W241" i="7"/>
  <c r="R241" i="7"/>
  <c r="Q241" i="7"/>
  <c r="P241" i="7"/>
  <c r="O241" i="7"/>
  <c r="Y240" i="7"/>
  <c r="W240" i="7"/>
  <c r="R240" i="7"/>
  <c r="Q240" i="7"/>
  <c r="P240" i="7"/>
  <c r="O240" i="7"/>
  <c r="Y239" i="7"/>
  <c r="W239" i="7"/>
  <c r="R239" i="7"/>
  <c r="Q239" i="7"/>
  <c r="P239" i="7"/>
  <c r="O239" i="7"/>
  <c r="Y238" i="7"/>
  <c r="W238" i="7"/>
  <c r="R238" i="7"/>
  <c r="Q238" i="7"/>
  <c r="P238" i="7"/>
  <c r="O238" i="7"/>
  <c r="Y237" i="7"/>
  <c r="W237" i="7"/>
  <c r="R237" i="7"/>
  <c r="Q237" i="7"/>
  <c r="P237" i="7"/>
  <c r="O237" i="7"/>
  <c r="Y236" i="7"/>
  <c r="W236" i="7"/>
  <c r="R236" i="7"/>
  <c r="Q236" i="7"/>
  <c r="P236" i="7"/>
  <c r="O236" i="7"/>
  <c r="Y235" i="7"/>
  <c r="W235" i="7"/>
  <c r="R235" i="7"/>
  <c r="Q235" i="7"/>
  <c r="P235" i="7"/>
  <c r="O235" i="7"/>
  <c r="Y234" i="7"/>
  <c r="W234" i="7"/>
  <c r="R234" i="7"/>
  <c r="Q234" i="7"/>
  <c r="P234" i="7"/>
  <c r="O234" i="7"/>
  <c r="Y233" i="7"/>
  <c r="W233" i="7"/>
  <c r="R233" i="7"/>
  <c r="Q233" i="7"/>
  <c r="P233" i="7"/>
  <c r="O233" i="7"/>
  <c r="Y232" i="7"/>
  <c r="W232" i="7"/>
  <c r="R232" i="7"/>
  <c r="Q232" i="7"/>
  <c r="P232" i="7"/>
  <c r="O232" i="7"/>
  <c r="Y231" i="7"/>
  <c r="W231" i="7"/>
  <c r="R231" i="7"/>
  <c r="Q231" i="7"/>
  <c r="P231" i="7"/>
  <c r="O231" i="7"/>
  <c r="Y230" i="7"/>
  <c r="W230" i="7"/>
  <c r="R230" i="7"/>
  <c r="Q230" i="7"/>
  <c r="P230" i="7"/>
  <c r="O230" i="7"/>
  <c r="Y229" i="7"/>
  <c r="W229" i="7"/>
  <c r="R229" i="7"/>
  <c r="Q229" i="7"/>
  <c r="P229" i="7"/>
  <c r="O229" i="7"/>
  <c r="Y228" i="7"/>
  <c r="W228" i="7"/>
  <c r="R228" i="7"/>
  <c r="Q228" i="7"/>
  <c r="P228" i="7"/>
  <c r="O228" i="7"/>
  <c r="Y227" i="7"/>
  <c r="W227" i="7"/>
  <c r="R227" i="7"/>
  <c r="Q227" i="7"/>
  <c r="P227" i="7"/>
  <c r="O227" i="7"/>
  <c r="Y226" i="7"/>
  <c r="W226" i="7"/>
  <c r="R226" i="7"/>
  <c r="Q226" i="7"/>
  <c r="P226" i="7"/>
  <c r="O226" i="7"/>
  <c r="Y225" i="7"/>
  <c r="W225" i="7"/>
  <c r="R225" i="7"/>
  <c r="Q225" i="7"/>
  <c r="P225" i="7"/>
  <c r="O225" i="7"/>
  <c r="Y224" i="7"/>
  <c r="W224" i="7"/>
  <c r="R224" i="7"/>
  <c r="Q224" i="7"/>
  <c r="P224" i="7"/>
  <c r="O224" i="7"/>
  <c r="Y223" i="7"/>
  <c r="W223" i="7"/>
  <c r="R223" i="7"/>
  <c r="Q223" i="7"/>
  <c r="P223" i="7"/>
  <c r="O223" i="7"/>
  <c r="Y222" i="7"/>
  <c r="W222" i="7"/>
  <c r="R222" i="7"/>
  <c r="Q222" i="7"/>
  <c r="P222" i="7"/>
  <c r="O222" i="7"/>
  <c r="Y221" i="7"/>
  <c r="W221" i="7"/>
  <c r="R221" i="7"/>
  <c r="Q221" i="7"/>
  <c r="P221" i="7"/>
  <c r="O221" i="7"/>
  <c r="Y220" i="7"/>
  <c r="W220" i="7"/>
  <c r="R220" i="7"/>
  <c r="Q220" i="7"/>
  <c r="P220" i="7"/>
  <c r="O220" i="7"/>
  <c r="Y219" i="7"/>
  <c r="W219" i="7"/>
  <c r="R219" i="7"/>
  <c r="Q219" i="7"/>
  <c r="P219" i="7"/>
  <c r="O219" i="7"/>
  <c r="Y218" i="7"/>
  <c r="W218" i="7"/>
  <c r="R218" i="7"/>
  <c r="Q218" i="7"/>
  <c r="P218" i="7"/>
  <c r="O218" i="7"/>
  <c r="Y217" i="7"/>
  <c r="W217" i="7"/>
  <c r="R217" i="7"/>
  <c r="Q217" i="7"/>
  <c r="P217" i="7"/>
  <c r="O217" i="7"/>
  <c r="Y216" i="7"/>
  <c r="W216" i="7"/>
  <c r="R216" i="7"/>
  <c r="Q216" i="7"/>
  <c r="P216" i="7"/>
  <c r="O216" i="7"/>
  <c r="Y215" i="7"/>
  <c r="W215" i="7"/>
  <c r="R215" i="7"/>
  <c r="Q215" i="7"/>
  <c r="P215" i="7"/>
  <c r="O215" i="7"/>
  <c r="Y214" i="7"/>
  <c r="W214" i="7"/>
  <c r="R214" i="7"/>
  <c r="Q214" i="7"/>
  <c r="P214" i="7"/>
  <c r="O214" i="7"/>
  <c r="Y213" i="7"/>
  <c r="W213" i="7"/>
  <c r="R213" i="7"/>
  <c r="Q213" i="7"/>
  <c r="P213" i="7"/>
  <c r="O213" i="7"/>
  <c r="Y212" i="7"/>
  <c r="W212" i="7"/>
  <c r="R212" i="7"/>
  <c r="Q212" i="7"/>
  <c r="P212" i="7"/>
  <c r="O212" i="7"/>
  <c r="Y211" i="7"/>
  <c r="W211" i="7"/>
  <c r="R211" i="7"/>
  <c r="Q211" i="7"/>
  <c r="P211" i="7"/>
  <c r="O211" i="7"/>
  <c r="Y210" i="7"/>
  <c r="W210" i="7"/>
  <c r="R210" i="7"/>
  <c r="Q210" i="7"/>
  <c r="P210" i="7"/>
  <c r="O210" i="7"/>
  <c r="Y209" i="7"/>
  <c r="W209" i="7"/>
  <c r="R209" i="7"/>
  <c r="Q209" i="7"/>
  <c r="P209" i="7"/>
  <c r="O209" i="7"/>
  <c r="Y208" i="7"/>
  <c r="W208" i="7"/>
  <c r="R208" i="7"/>
  <c r="Q208" i="7"/>
  <c r="P208" i="7"/>
  <c r="O208" i="7"/>
  <c r="Y207" i="7"/>
  <c r="W207" i="7"/>
  <c r="R207" i="7"/>
  <c r="Q207" i="7"/>
  <c r="P207" i="7"/>
  <c r="O207" i="7"/>
  <c r="Y206" i="7"/>
  <c r="W206" i="7"/>
  <c r="R206" i="7"/>
  <c r="Q206" i="7"/>
  <c r="P206" i="7"/>
  <c r="O206" i="7"/>
  <c r="Y205" i="7"/>
  <c r="W205" i="7"/>
  <c r="R205" i="7"/>
  <c r="Q205" i="7"/>
  <c r="P205" i="7"/>
  <c r="O205" i="7"/>
  <c r="Y204" i="7"/>
  <c r="W204" i="7"/>
  <c r="R204" i="7"/>
  <c r="Q204" i="7"/>
  <c r="P204" i="7"/>
  <c r="O204" i="7"/>
  <c r="Y203" i="7"/>
  <c r="W203" i="7"/>
  <c r="R203" i="7"/>
  <c r="Q203" i="7"/>
  <c r="P203" i="7"/>
  <c r="O203" i="7"/>
  <c r="Y202" i="7"/>
  <c r="W202" i="7"/>
  <c r="R202" i="7"/>
  <c r="Q202" i="7"/>
  <c r="P202" i="7"/>
  <c r="O202" i="7"/>
  <c r="Y201" i="7"/>
  <c r="W201" i="7"/>
  <c r="R201" i="7"/>
  <c r="Q201" i="7"/>
  <c r="P201" i="7"/>
  <c r="O201" i="7"/>
  <c r="Y200" i="7"/>
  <c r="W200" i="7"/>
  <c r="R200" i="7"/>
  <c r="Q200" i="7"/>
  <c r="P200" i="7"/>
  <c r="O200" i="7"/>
  <c r="Y199" i="7"/>
  <c r="W199" i="7"/>
  <c r="R199" i="7"/>
  <c r="Q199" i="7"/>
  <c r="P199" i="7"/>
  <c r="O199" i="7"/>
  <c r="Y198" i="7"/>
  <c r="W198" i="7"/>
  <c r="R198" i="7"/>
  <c r="Q198" i="7"/>
  <c r="P198" i="7"/>
  <c r="O198" i="7"/>
  <c r="Y197" i="7"/>
  <c r="W197" i="7"/>
  <c r="R197" i="7"/>
  <c r="Q197" i="7"/>
  <c r="P197" i="7"/>
  <c r="O197" i="7"/>
  <c r="Y196" i="7"/>
  <c r="W196" i="7"/>
  <c r="R196" i="7"/>
  <c r="Q196" i="7"/>
  <c r="P196" i="7"/>
  <c r="O196" i="7"/>
  <c r="Y195" i="7"/>
  <c r="W195" i="7"/>
  <c r="R195" i="7"/>
  <c r="Q195" i="7"/>
  <c r="P195" i="7"/>
  <c r="O195" i="7"/>
  <c r="Y194" i="7"/>
  <c r="W194" i="7"/>
  <c r="R194" i="7"/>
  <c r="Q194" i="7"/>
  <c r="P194" i="7"/>
  <c r="O194" i="7"/>
  <c r="Y193" i="7"/>
  <c r="W193" i="7"/>
  <c r="R193" i="7"/>
  <c r="Q193" i="7"/>
  <c r="P193" i="7"/>
  <c r="O193" i="7"/>
  <c r="Y192" i="7"/>
  <c r="W192" i="7"/>
  <c r="R192" i="7"/>
  <c r="Q192" i="7"/>
  <c r="P192" i="7"/>
  <c r="O192" i="7"/>
  <c r="Y191" i="7"/>
  <c r="W191" i="7"/>
  <c r="R191" i="7"/>
  <c r="Q191" i="7"/>
  <c r="P191" i="7"/>
  <c r="O191" i="7"/>
  <c r="Y190" i="7"/>
  <c r="W190" i="7"/>
  <c r="R190" i="7"/>
  <c r="Q190" i="7"/>
  <c r="P190" i="7"/>
  <c r="O190" i="7"/>
  <c r="Y189" i="7"/>
  <c r="W189" i="7"/>
  <c r="R189" i="7"/>
  <c r="Q189" i="7"/>
  <c r="P189" i="7"/>
  <c r="O189" i="7"/>
  <c r="Y188" i="7"/>
  <c r="W188" i="7"/>
  <c r="R188" i="7"/>
  <c r="Q188" i="7"/>
  <c r="P188" i="7"/>
  <c r="O188" i="7"/>
  <c r="Y187" i="7"/>
  <c r="W187" i="7"/>
  <c r="R187" i="7"/>
  <c r="Q187" i="7"/>
  <c r="P187" i="7"/>
  <c r="O187" i="7"/>
  <c r="Y186" i="7"/>
  <c r="W186" i="7"/>
  <c r="R186" i="7"/>
  <c r="Q186" i="7"/>
  <c r="P186" i="7"/>
  <c r="O186" i="7"/>
  <c r="Y185" i="7"/>
  <c r="W185" i="7"/>
  <c r="R185" i="7"/>
  <c r="Q185" i="7"/>
  <c r="P185" i="7"/>
  <c r="O185" i="7"/>
  <c r="Y184" i="7"/>
  <c r="W184" i="7"/>
  <c r="R184" i="7"/>
  <c r="Q184" i="7"/>
  <c r="P184" i="7"/>
  <c r="O184" i="7"/>
  <c r="Y183" i="7"/>
  <c r="W183" i="7"/>
  <c r="R183" i="7"/>
  <c r="Q183" i="7"/>
  <c r="P183" i="7"/>
  <c r="O183" i="7"/>
  <c r="Y182" i="7"/>
  <c r="W182" i="7"/>
  <c r="R182" i="7"/>
  <c r="Q182" i="7"/>
  <c r="P182" i="7"/>
  <c r="O182" i="7"/>
  <c r="Y181" i="7"/>
  <c r="W181" i="7"/>
  <c r="R181" i="7"/>
  <c r="Q181" i="7"/>
  <c r="P181" i="7"/>
  <c r="O181" i="7"/>
  <c r="Y180" i="7"/>
  <c r="W180" i="7"/>
  <c r="R180" i="7"/>
  <c r="Q180" i="7"/>
  <c r="P180" i="7"/>
  <c r="O180" i="7"/>
  <c r="Y179" i="7"/>
  <c r="W179" i="7"/>
  <c r="R179" i="7"/>
  <c r="Q179" i="7"/>
  <c r="P179" i="7"/>
  <c r="O179" i="7"/>
  <c r="Y178" i="7"/>
  <c r="W178" i="7"/>
  <c r="R178" i="7"/>
  <c r="Q178" i="7"/>
  <c r="P178" i="7"/>
  <c r="O178" i="7"/>
  <c r="Y177" i="7"/>
  <c r="W177" i="7"/>
  <c r="R177" i="7"/>
  <c r="Q177" i="7"/>
  <c r="P177" i="7"/>
  <c r="O177" i="7"/>
  <c r="Y176" i="7"/>
  <c r="W176" i="7"/>
  <c r="R176" i="7"/>
  <c r="Q176" i="7"/>
  <c r="P176" i="7"/>
  <c r="O176" i="7"/>
  <c r="Y175" i="7"/>
  <c r="W175" i="7"/>
  <c r="R175" i="7"/>
  <c r="Q175" i="7"/>
  <c r="P175" i="7"/>
  <c r="O175" i="7"/>
  <c r="Y174" i="7"/>
  <c r="W174" i="7"/>
  <c r="R174" i="7"/>
  <c r="Q174" i="7"/>
  <c r="P174" i="7"/>
  <c r="O174" i="7"/>
  <c r="Y173" i="7"/>
  <c r="W173" i="7"/>
  <c r="R173" i="7"/>
  <c r="Q173" i="7"/>
  <c r="P173" i="7"/>
  <c r="O173" i="7"/>
  <c r="Y172" i="7"/>
  <c r="W172" i="7"/>
  <c r="R172" i="7"/>
  <c r="Q172" i="7"/>
  <c r="P172" i="7"/>
  <c r="O172" i="7"/>
  <c r="Y171" i="7"/>
  <c r="W171" i="7"/>
  <c r="R171" i="7"/>
  <c r="Q171" i="7"/>
  <c r="P171" i="7"/>
  <c r="O171" i="7"/>
  <c r="Y170" i="7"/>
  <c r="W170" i="7"/>
  <c r="R170" i="7"/>
  <c r="Q170" i="7"/>
  <c r="P170" i="7"/>
  <c r="O170" i="7"/>
  <c r="Y169" i="7"/>
  <c r="W169" i="7"/>
  <c r="R169" i="7"/>
  <c r="Q169" i="7"/>
  <c r="P169" i="7"/>
  <c r="O169" i="7"/>
  <c r="Y168" i="7"/>
  <c r="W168" i="7"/>
  <c r="R168" i="7"/>
  <c r="Q168" i="7"/>
  <c r="P168" i="7"/>
  <c r="O168" i="7"/>
  <c r="Y167" i="7"/>
  <c r="W167" i="7"/>
  <c r="R167" i="7"/>
  <c r="Q167" i="7"/>
  <c r="P167" i="7"/>
  <c r="O167" i="7"/>
  <c r="Y166" i="7"/>
  <c r="W166" i="7"/>
  <c r="R166" i="7"/>
  <c r="Q166" i="7"/>
  <c r="P166" i="7"/>
  <c r="O166" i="7"/>
  <c r="Y165" i="7"/>
  <c r="W165" i="7"/>
  <c r="R165" i="7"/>
  <c r="Q165" i="7"/>
  <c r="P165" i="7"/>
  <c r="O165" i="7"/>
  <c r="Y164" i="7"/>
  <c r="W164" i="7"/>
  <c r="R164" i="7"/>
  <c r="Q164" i="7"/>
  <c r="P164" i="7"/>
  <c r="O164" i="7"/>
  <c r="Y163" i="7"/>
  <c r="W163" i="7"/>
  <c r="R163" i="7"/>
  <c r="Q163" i="7"/>
  <c r="P163" i="7"/>
  <c r="O163" i="7"/>
  <c r="Y162" i="7"/>
  <c r="W162" i="7"/>
  <c r="R162" i="7"/>
  <c r="Q162" i="7"/>
  <c r="P162" i="7"/>
  <c r="O162" i="7"/>
  <c r="Y161" i="7"/>
  <c r="W161" i="7"/>
  <c r="R161" i="7"/>
  <c r="Q161" i="7"/>
  <c r="P161" i="7"/>
  <c r="O161" i="7"/>
  <c r="Y160" i="7"/>
  <c r="W160" i="7"/>
  <c r="R160" i="7"/>
  <c r="Q160" i="7"/>
  <c r="P160" i="7"/>
  <c r="O160" i="7"/>
  <c r="Y159" i="7"/>
  <c r="W159" i="7"/>
  <c r="R159" i="7"/>
  <c r="Q159" i="7"/>
  <c r="P159" i="7"/>
  <c r="O159" i="7"/>
  <c r="Y158" i="7"/>
  <c r="W158" i="7"/>
  <c r="R158" i="7"/>
  <c r="Q158" i="7"/>
  <c r="P158" i="7"/>
  <c r="O158" i="7"/>
  <c r="Y157" i="7"/>
  <c r="W157" i="7"/>
  <c r="R157" i="7"/>
  <c r="Q157" i="7"/>
  <c r="P157" i="7"/>
  <c r="O157" i="7"/>
  <c r="Y156" i="7"/>
  <c r="W156" i="7"/>
  <c r="R156" i="7"/>
  <c r="Q156" i="7"/>
  <c r="P156" i="7"/>
  <c r="O156" i="7"/>
  <c r="Y155" i="7"/>
  <c r="W155" i="7"/>
  <c r="R155" i="7"/>
  <c r="Q155" i="7"/>
  <c r="P155" i="7"/>
  <c r="O155" i="7"/>
  <c r="Y154" i="7"/>
  <c r="W154" i="7"/>
  <c r="R154" i="7"/>
  <c r="Q154" i="7"/>
  <c r="P154" i="7"/>
  <c r="O154" i="7"/>
  <c r="Y153" i="7"/>
  <c r="W153" i="7"/>
  <c r="R153" i="7"/>
  <c r="Q153" i="7"/>
  <c r="P153" i="7"/>
  <c r="O153" i="7"/>
  <c r="Y152" i="7"/>
  <c r="W152" i="7"/>
  <c r="R152" i="7"/>
  <c r="Q152" i="7"/>
  <c r="P152" i="7"/>
  <c r="O152" i="7"/>
  <c r="Y151" i="7"/>
  <c r="W151" i="7"/>
  <c r="R151" i="7"/>
  <c r="Q151" i="7"/>
  <c r="P151" i="7"/>
  <c r="O151" i="7"/>
  <c r="Y150" i="7"/>
  <c r="W150" i="7"/>
  <c r="R150" i="7"/>
  <c r="Q150" i="7"/>
  <c r="P150" i="7"/>
  <c r="O150" i="7"/>
  <c r="Y149" i="7"/>
  <c r="W149" i="7"/>
  <c r="R149" i="7"/>
  <c r="Q149" i="7"/>
  <c r="P149" i="7"/>
  <c r="O149" i="7"/>
  <c r="Y148" i="7"/>
  <c r="W148" i="7"/>
  <c r="R148" i="7"/>
  <c r="Q148" i="7"/>
  <c r="P148" i="7"/>
  <c r="O148" i="7"/>
  <c r="Y147" i="7"/>
  <c r="W147" i="7"/>
  <c r="R147" i="7"/>
  <c r="Q147" i="7"/>
  <c r="P147" i="7"/>
  <c r="O147" i="7"/>
  <c r="Y146" i="7"/>
  <c r="W146" i="7"/>
  <c r="R146" i="7"/>
  <c r="Q146" i="7"/>
  <c r="P146" i="7"/>
  <c r="O146" i="7"/>
  <c r="Y145" i="7"/>
  <c r="W145" i="7"/>
  <c r="R145" i="7"/>
  <c r="Q145" i="7"/>
  <c r="P145" i="7"/>
  <c r="O145" i="7"/>
  <c r="Y144" i="7"/>
  <c r="W144" i="7"/>
  <c r="R144" i="7"/>
  <c r="Q144" i="7"/>
  <c r="P144" i="7"/>
  <c r="O144" i="7"/>
  <c r="Y143" i="7"/>
  <c r="W143" i="7"/>
  <c r="R143" i="7"/>
  <c r="Q143" i="7"/>
  <c r="P143" i="7"/>
  <c r="O143" i="7"/>
  <c r="Y142" i="7"/>
  <c r="W142" i="7"/>
  <c r="R142" i="7"/>
  <c r="Q142" i="7"/>
  <c r="P142" i="7"/>
  <c r="O142" i="7"/>
  <c r="Y141" i="7"/>
  <c r="W141" i="7"/>
  <c r="R141" i="7"/>
  <c r="Q141" i="7"/>
  <c r="P141" i="7"/>
  <c r="O141" i="7"/>
  <c r="Y140" i="7"/>
  <c r="W140" i="7"/>
  <c r="R140" i="7"/>
  <c r="Q140" i="7"/>
  <c r="P140" i="7"/>
  <c r="O140" i="7"/>
  <c r="Y139" i="7"/>
  <c r="W139" i="7"/>
  <c r="R139" i="7"/>
  <c r="Q139" i="7"/>
  <c r="P139" i="7"/>
  <c r="O139" i="7"/>
  <c r="Y138" i="7"/>
  <c r="W138" i="7"/>
  <c r="R138" i="7"/>
  <c r="Q138" i="7"/>
  <c r="P138" i="7"/>
  <c r="O138" i="7"/>
  <c r="Y137" i="7"/>
  <c r="W137" i="7"/>
  <c r="R137" i="7"/>
  <c r="Q137" i="7"/>
  <c r="P137" i="7"/>
  <c r="O137" i="7"/>
  <c r="Y136" i="7"/>
  <c r="W136" i="7"/>
  <c r="R136" i="7"/>
  <c r="Q136" i="7"/>
  <c r="P136" i="7"/>
  <c r="O136" i="7"/>
  <c r="Y135" i="7"/>
  <c r="W135" i="7"/>
  <c r="R135" i="7"/>
  <c r="Q135" i="7"/>
  <c r="P135" i="7"/>
  <c r="O135" i="7"/>
  <c r="Y134" i="7"/>
  <c r="W134" i="7"/>
  <c r="R134" i="7"/>
  <c r="Q134" i="7"/>
  <c r="P134" i="7"/>
  <c r="O134" i="7"/>
  <c r="Y133" i="7"/>
  <c r="W133" i="7"/>
  <c r="R133" i="7"/>
  <c r="Q133" i="7"/>
  <c r="P133" i="7"/>
  <c r="O133" i="7"/>
  <c r="Y132" i="7"/>
  <c r="W132" i="7"/>
  <c r="R132" i="7"/>
  <c r="Q132" i="7"/>
  <c r="P132" i="7"/>
  <c r="O132" i="7"/>
  <c r="Y131" i="7"/>
  <c r="W131" i="7"/>
  <c r="R131" i="7"/>
  <c r="Q131" i="7"/>
  <c r="P131" i="7"/>
  <c r="O131" i="7"/>
  <c r="Y130" i="7"/>
  <c r="W130" i="7"/>
  <c r="R130" i="7"/>
  <c r="Q130" i="7"/>
  <c r="P130" i="7"/>
  <c r="O130" i="7"/>
  <c r="Y129" i="7"/>
  <c r="W129" i="7"/>
  <c r="R129" i="7"/>
  <c r="Q129" i="7"/>
  <c r="P129" i="7"/>
  <c r="O129" i="7"/>
  <c r="Y128" i="7"/>
  <c r="W128" i="7"/>
  <c r="R128" i="7"/>
  <c r="Q128" i="7"/>
  <c r="P128" i="7"/>
  <c r="O128" i="7"/>
  <c r="Y127" i="7"/>
  <c r="W127" i="7"/>
  <c r="R127" i="7"/>
  <c r="Q127" i="7"/>
  <c r="P127" i="7"/>
  <c r="O127" i="7"/>
  <c r="Y126" i="7"/>
  <c r="W126" i="7"/>
  <c r="R126" i="7"/>
  <c r="Q126" i="7"/>
  <c r="P126" i="7"/>
  <c r="O126" i="7"/>
  <c r="Y125" i="7"/>
  <c r="W125" i="7"/>
  <c r="R125" i="7"/>
  <c r="Q125" i="7"/>
  <c r="P125" i="7"/>
  <c r="O125" i="7"/>
  <c r="Y124" i="7"/>
  <c r="W124" i="7"/>
  <c r="R124" i="7"/>
  <c r="Q124" i="7"/>
  <c r="P124" i="7"/>
  <c r="O124" i="7"/>
  <c r="Y123" i="7"/>
  <c r="W123" i="7"/>
  <c r="R123" i="7"/>
  <c r="Q123" i="7"/>
  <c r="P123" i="7"/>
  <c r="O123" i="7"/>
  <c r="Y122" i="7"/>
  <c r="W122" i="7"/>
  <c r="R122" i="7"/>
  <c r="Q122" i="7"/>
  <c r="P122" i="7"/>
  <c r="O122" i="7"/>
  <c r="Y121" i="7"/>
  <c r="W121" i="7"/>
  <c r="R121" i="7"/>
  <c r="Q121" i="7"/>
  <c r="P121" i="7"/>
  <c r="O121" i="7"/>
  <c r="Y120" i="7"/>
  <c r="W120" i="7"/>
  <c r="R120" i="7"/>
  <c r="Q120" i="7"/>
  <c r="P120" i="7"/>
  <c r="O120" i="7"/>
  <c r="Y119" i="7"/>
  <c r="W119" i="7"/>
  <c r="R119" i="7"/>
  <c r="Q119" i="7"/>
  <c r="P119" i="7"/>
  <c r="O119" i="7"/>
  <c r="Y118" i="7"/>
  <c r="W118" i="7"/>
  <c r="R118" i="7"/>
  <c r="Q118" i="7"/>
  <c r="P118" i="7"/>
  <c r="O118" i="7"/>
  <c r="Y117" i="7"/>
  <c r="W117" i="7"/>
  <c r="R117" i="7"/>
  <c r="Q117" i="7"/>
  <c r="P117" i="7"/>
  <c r="O117" i="7"/>
  <c r="Y116" i="7"/>
  <c r="W116" i="7"/>
  <c r="R116" i="7"/>
  <c r="Q116" i="7"/>
  <c r="P116" i="7"/>
  <c r="O116" i="7"/>
  <c r="Y115" i="7"/>
  <c r="W115" i="7"/>
  <c r="R115" i="7"/>
  <c r="Q115" i="7"/>
  <c r="P115" i="7"/>
  <c r="O115" i="7"/>
  <c r="Y114" i="7"/>
  <c r="W114" i="7"/>
  <c r="R114" i="7"/>
  <c r="Q114" i="7"/>
  <c r="P114" i="7"/>
  <c r="O114" i="7"/>
  <c r="Y113" i="7"/>
  <c r="W113" i="7"/>
  <c r="R113" i="7"/>
  <c r="Q113" i="7"/>
  <c r="P113" i="7"/>
  <c r="O113" i="7"/>
  <c r="Y112" i="7"/>
  <c r="W112" i="7"/>
  <c r="R112" i="7"/>
  <c r="Q112" i="7"/>
  <c r="P112" i="7"/>
  <c r="O112" i="7"/>
  <c r="Y111" i="7"/>
  <c r="W111" i="7"/>
  <c r="R111" i="7"/>
  <c r="Q111" i="7"/>
  <c r="P111" i="7"/>
  <c r="O111" i="7"/>
  <c r="Y110" i="7"/>
  <c r="W110" i="7"/>
  <c r="R110" i="7"/>
  <c r="Q110" i="7"/>
  <c r="P110" i="7"/>
  <c r="O110" i="7"/>
  <c r="Y109" i="7"/>
  <c r="W109" i="7"/>
  <c r="R109" i="7"/>
  <c r="Q109" i="7"/>
  <c r="P109" i="7"/>
  <c r="O109" i="7"/>
  <c r="Y108" i="7"/>
  <c r="W108" i="7"/>
  <c r="R108" i="7"/>
  <c r="Q108" i="7"/>
  <c r="P108" i="7"/>
  <c r="O108" i="7"/>
  <c r="Y107" i="7"/>
  <c r="W107" i="7"/>
  <c r="R107" i="7"/>
  <c r="Q107" i="7"/>
  <c r="P107" i="7"/>
  <c r="O107" i="7"/>
  <c r="Y106" i="7"/>
  <c r="W106" i="7"/>
  <c r="R106" i="7"/>
  <c r="Q106" i="7"/>
  <c r="P106" i="7"/>
  <c r="O106" i="7"/>
  <c r="Y105" i="7"/>
  <c r="W105" i="7"/>
  <c r="R105" i="7"/>
  <c r="Q105" i="7"/>
  <c r="P105" i="7"/>
  <c r="O105" i="7"/>
  <c r="Y104" i="7"/>
  <c r="W104" i="7"/>
  <c r="R104" i="7"/>
  <c r="Q104" i="7"/>
  <c r="P104" i="7"/>
  <c r="O104" i="7"/>
  <c r="Y103" i="7"/>
  <c r="W103" i="7"/>
  <c r="R103" i="7"/>
  <c r="Q103" i="7"/>
  <c r="P103" i="7"/>
  <c r="O103" i="7"/>
  <c r="Y102" i="7"/>
  <c r="W102" i="7"/>
  <c r="R102" i="7"/>
  <c r="Q102" i="7"/>
  <c r="P102" i="7"/>
  <c r="O102" i="7"/>
  <c r="Y101" i="7"/>
  <c r="W101" i="7"/>
  <c r="R101" i="7"/>
  <c r="Q101" i="7"/>
  <c r="P101" i="7"/>
  <c r="O101" i="7"/>
  <c r="Y100" i="7"/>
  <c r="W100" i="7"/>
  <c r="R100" i="7"/>
  <c r="Q100" i="7"/>
  <c r="P100" i="7"/>
  <c r="O100" i="7"/>
  <c r="Y99" i="7"/>
  <c r="W99" i="7"/>
  <c r="R99" i="7"/>
  <c r="Q99" i="7"/>
  <c r="P99" i="7"/>
  <c r="O99" i="7"/>
  <c r="Y98" i="7"/>
  <c r="W98" i="7"/>
  <c r="R98" i="7"/>
  <c r="Q98" i="7"/>
  <c r="P98" i="7"/>
  <c r="O98" i="7"/>
  <c r="Y97" i="7"/>
  <c r="W97" i="7"/>
  <c r="R97" i="7"/>
  <c r="Q97" i="7"/>
  <c r="P97" i="7"/>
  <c r="O97" i="7"/>
  <c r="Y96" i="7"/>
  <c r="W96" i="7"/>
  <c r="R96" i="7"/>
  <c r="Q96" i="7"/>
  <c r="P96" i="7"/>
  <c r="O96" i="7"/>
  <c r="Y95" i="7"/>
  <c r="W95" i="7"/>
  <c r="R95" i="7"/>
  <c r="Q95" i="7"/>
  <c r="P95" i="7"/>
  <c r="O95" i="7"/>
  <c r="Y94" i="7"/>
  <c r="W94" i="7"/>
  <c r="R94" i="7"/>
  <c r="Q94" i="7"/>
  <c r="P94" i="7"/>
  <c r="O94" i="7"/>
  <c r="Y93" i="7"/>
  <c r="W93" i="7"/>
  <c r="R93" i="7"/>
  <c r="Q93" i="7"/>
  <c r="P93" i="7"/>
  <c r="O93" i="7"/>
  <c r="Y92" i="7"/>
  <c r="W92" i="7"/>
  <c r="R92" i="7"/>
  <c r="Q92" i="7"/>
  <c r="P92" i="7"/>
  <c r="O92" i="7"/>
  <c r="Y91" i="7"/>
  <c r="W91" i="7"/>
  <c r="R91" i="7"/>
  <c r="Q91" i="7"/>
  <c r="P91" i="7"/>
  <c r="O91" i="7"/>
  <c r="Y90" i="7"/>
  <c r="W90" i="7"/>
  <c r="R90" i="7"/>
  <c r="Q90" i="7"/>
  <c r="P90" i="7"/>
  <c r="O90" i="7"/>
  <c r="Y89" i="7"/>
  <c r="W89" i="7"/>
  <c r="R89" i="7"/>
  <c r="Q89" i="7"/>
  <c r="P89" i="7"/>
  <c r="O89" i="7"/>
  <c r="Y88" i="7"/>
  <c r="W88" i="7"/>
  <c r="R88" i="7"/>
  <c r="Q88" i="7"/>
  <c r="P88" i="7"/>
  <c r="O88" i="7"/>
  <c r="Y87" i="7"/>
  <c r="W87" i="7"/>
  <c r="R87" i="7"/>
  <c r="Q87" i="7"/>
  <c r="P87" i="7"/>
  <c r="O87" i="7"/>
  <c r="Y86" i="7"/>
  <c r="W86" i="7"/>
  <c r="R86" i="7"/>
  <c r="Q86" i="7"/>
  <c r="P86" i="7"/>
  <c r="O86" i="7"/>
  <c r="Y85" i="7"/>
  <c r="W85" i="7"/>
  <c r="R85" i="7"/>
  <c r="Q85" i="7"/>
  <c r="P85" i="7"/>
  <c r="O85" i="7"/>
  <c r="Y84" i="7"/>
  <c r="W84" i="7"/>
  <c r="R84" i="7"/>
  <c r="Q84" i="7"/>
  <c r="P84" i="7"/>
  <c r="O84" i="7"/>
  <c r="Y83" i="7"/>
  <c r="W83" i="7"/>
  <c r="R83" i="7"/>
  <c r="Q83" i="7"/>
  <c r="P83" i="7"/>
  <c r="O83" i="7"/>
  <c r="Y82" i="7"/>
  <c r="W82" i="7"/>
  <c r="R82" i="7"/>
  <c r="Q82" i="7"/>
  <c r="P82" i="7"/>
  <c r="O82" i="7"/>
  <c r="Y81" i="7"/>
  <c r="W81" i="7"/>
  <c r="R81" i="7"/>
  <c r="Q81" i="7"/>
  <c r="P81" i="7"/>
  <c r="O81" i="7"/>
  <c r="Y80" i="7"/>
  <c r="W80" i="7"/>
  <c r="R80" i="7"/>
  <c r="Q80" i="7"/>
  <c r="P80" i="7"/>
  <c r="O80" i="7"/>
  <c r="Y79" i="7"/>
  <c r="W79" i="7"/>
  <c r="R79" i="7"/>
  <c r="Q79" i="7"/>
  <c r="P79" i="7"/>
  <c r="O79" i="7"/>
  <c r="Y78" i="7"/>
  <c r="W78" i="7"/>
  <c r="R78" i="7"/>
  <c r="Q78" i="7"/>
  <c r="P78" i="7"/>
  <c r="O78" i="7"/>
  <c r="Y77" i="7"/>
  <c r="W77" i="7"/>
  <c r="R77" i="7"/>
  <c r="Q77" i="7"/>
  <c r="P77" i="7"/>
  <c r="O77" i="7"/>
  <c r="Y76" i="7"/>
  <c r="W76" i="7"/>
  <c r="R76" i="7"/>
  <c r="Q76" i="7"/>
  <c r="P76" i="7"/>
  <c r="O76" i="7"/>
  <c r="Y75" i="7"/>
  <c r="W75" i="7"/>
  <c r="R75" i="7"/>
  <c r="Q75" i="7"/>
  <c r="P75" i="7"/>
  <c r="O75" i="7"/>
  <c r="Y74" i="7"/>
  <c r="W74" i="7"/>
  <c r="R74" i="7"/>
  <c r="Q74" i="7"/>
  <c r="P74" i="7"/>
  <c r="O74" i="7"/>
  <c r="Y73" i="7"/>
  <c r="W73" i="7"/>
  <c r="R73" i="7"/>
  <c r="Q73" i="7"/>
  <c r="P73" i="7"/>
  <c r="O73" i="7"/>
  <c r="Y72" i="7"/>
  <c r="W72" i="7"/>
  <c r="R72" i="7"/>
  <c r="Q72" i="7"/>
  <c r="P72" i="7"/>
  <c r="O72" i="7"/>
  <c r="Y71" i="7"/>
  <c r="W71" i="7"/>
  <c r="R71" i="7"/>
  <c r="Q71" i="7"/>
  <c r="P71" i="7"/>
  <c r="O71" i="7"/>
  <c r="Y70" i="7"/>
  <c r="W70" i="7"/>
  <c r="R70" i="7"/>
  <c r="Q70" i="7"/>
  <c r="P70" i="7"/>
  <c r="O70" i="7"/>
  <c r="Y69" i="7"/>
  <c r="W69" i="7"/>
  <c r="R69" i="7"/>
  <c r="Q69" i="7"/>
  <c r="P69" i="7"/>
  <c r="O69" i="7"/>
  <c r="Y68" i="7"/>
  <c r="W68" i="7"/>
  <c r="R68" i="7"/>
  <c r="Q68" i="7"/>
  <c r="P68" i="7"/>
  <c r="O68" i="7"/>
  <c r="Y67" i="7"/>
  <c r="W67" i="7"/>
  <c r="R67" i="7"/>
  <c r="Q67" i="7"/>
  <c r="P67" i="7"/>
  <c r="O67" i="7"/>
  <c r="Y66" i="7"/>
  <c r="W66" i="7"/>
  <c r="R66" i="7"/>
  <c r="Q66" i="7"/>
  <c r="P66" i="7"/>
  <c r="O66" i="7"/>
  <c r="Y65" i="7"/>
  <c r="W65" i="7"/>
  <c r="R65" i="7"/>
  <c r="Q65" i="7"/>
  <c r="P65" i="7"/>
  <c r="O65" i="7"/>
  <c r="Y64" i="7"/>
  <c r="W64" i="7"/>
  <c r="R64" i="7"/>
  <c r="Q64" i="7"/>
  <c r="P64" i="7"/>
  <c r="O64" i="7"/>
  <c r="Y63" i="7"/>
  <c r="W63" i="7"/>
  <c r="R63" i="7"/>
  <c r="Q63" i="7"/>
  <c r="P63" i="7"/>
  <c r="O63" i="7"/>
  <c r="Y62" i="7"/>
  <c r="W62" i="7"/>
  <c r="R62" i="7"/>
  <c r="Q62" i="7"/>
  <c r="P62" i="7"/>
  <c r="O62" i="7"/>
  <c r="Y61" i="7"/>
  <c r="W61" i="7"/>
  <c r="R61" i="7"/>
  <c r="Q61" i="7"/>
  <c r="P61" i="7"/>
  <c r="O61" i="7"/>
  <c r="Y60" i="7"/>
  <c r="W60" i="7"/>
  <c r="R60" i="7"/>
  <c r="Q60" i="7"/>
  <c r="P60" i="7"/>
  <c r="O60" i="7"/>
  <c r="Y59" i="7"/>
  <c r="W59" i="7"/>
  <c r="R59" i="7"/>
  <c r="Q59" i="7"/>
  <c r="P59" i="7"/>
  <c r="O59" i="7"/>
  <c r="Y58" i="7"/>
  <c r="W58" i="7"/>
  <c r="R58" i="7"/>
  <c r="Q58" i="7"/>
  <c r="P58" i="7"/>
  <c r="O58" i="7"/>
  <c r="Y57" i="7"/>
  <c r="W57" i="7"/>
  <c r="R57" i="7"/>
  <c r="Q57" i="7"/>
  <c r="P57" i="7"/>
  <c r="O57" i="7"/>
  <c r="Y56" i="7"/>
  <c r="W56" i="7"/>
  <c r="R56" i="7"/>
  <c r="Q56" i="7"/>
  <c r="P56" i="7"/>
  <c r="O56" i="7"/>
  <c r="Y55" i="7"/>
  <c r="W55" i="7"/>
  <c r="R55" i="7"/>
  <c r="Q55" i="7"/>
  <c r="P55" i="7"/>
  <c r="O55" i="7"/>
  <c r="Y54" i="7"/>
  <c r="W54" i="7"/>
  <c r="R54" i="7"/>
  <c r="Q54" i="7"/>
  <c r="P54" i="7"/>
  <c r="O54" i="7"/>
  <c r="Y53" i="7"/>
  <c r="W53" i="7"/>
  <c r="R53" i="7"/>
  <c r="Q53" i="7"/>
  <c r="P53" i="7"/>
  <c r="O53" i="7"/>
  <c r="Y52" i="7"/>
  <c r="W52" i="7"/>
  <c r="R52" i="7"/>
  <c r="Q52" i="7"/>
  <c r="P52" i="7"/>
  <c r="O52" i="7"/>
  <c r="Y51" i="7"/>
  <c r="W51" i="7"/>
  <c r="R51" i="7"/>
  <c r="Q51" i="7"/>
  <c r="P51" i="7"/>
  <c r="O51" i="7"/>
  <c r="Y50" i="7"/>
  <c r="W50" i="7"/>
  <c r="R50" i="7"/>
  <c r="Q50" i="7"/>
  <c r="P50" i="7"/>
  <c r="O50" i="7"/>
  <c r="Y49" i="7"/>
  <c r="W49" i="7"/>
  <c r="R49" i="7"/>
  <c r="Q49" i="7"/>
  <c r="P49" i="7"/>
  <c r="O49" i="7"/>
  <c r="Y48" i="7"/>
  <c r="W48" i="7"/>
  <c r="R48" i="7"/>
  <c r="Q48" i="7"/>
  <c r="P48" i="7"/>
  <c r="O48" i="7"/>
  <c r="Y47" i="7"/>
  <c r="W47" i="7"/>
  <c r="R47" i="7"/>
  <c r="Q47" i="7"/>
  <c r="P47" i="7"/>
  <c r="O47" i="7"/>
  <c r="Y46" i="7"/>
  <c r="W46" i="7"/>
  <c r="R46" i="7"/>
  <c r="Q46" i="7"/>
  <c r="P46" i="7"/>
  <c r="O46" i="7"/>
  <c r="Y45" i="7"/>
  <c r="W45" i="7"/>
  <c r="R45" i="7"/>
  <c r="Q45" i="7"/>
  <c r="P45" i="7"/>
  <c r="O45" i="7"/>
  <c r="Y44" i="7"/>
  <c r="W44" i="7"/>
  <c r="R44" i="7"/>
  <c r="Q44" i="7"/>
  <c r="P44" i="7"/>
  <c r="O44" i="7"/>
  <c r="Y43" i="7"/>
  <c r="W43" i="7"/>
  <c r="R43" i="7"/>
  <c r="Q43" i="7"/>
  <c r="P43" i="7"/>
  <c r="O43" i="7"/>
  <c r="Y42" i="7"/>
  <c r="W42" i="7"/>
  <c r="R42" i="7"/>
  <c r="Q42" i="7"/>
  <c r="P42" i="7"/>
  <c r="O42" i="7"/>
  <c r="Y41" i="7"/>
  <c r="W41" i="7"/>
  <c r="R41" i="7"/>
  <c r="Q41" i="7"/>
  <c r="P41" i="7"/>
  <c r="O41" i="7"/>
  <c r="Y40" i="7"/>
  <c r="W40" i="7"/>
  <c r="R40" i="7"/>
  <c r="Q40" i="7"/>
  <c r="P40" i="7"/>
  <c r="O40" i="7"/>
  <c r="Y39" i="7"/>
  <c r="W39" i="7"/>
  <c r="R39" i="7"/>
  <c r="Q39" i="7"/>
  <c r="P39" i="7"/>
  <c r="O39" i="7"/>
  <c r="Y38" i="7"/>
  <c r="W38" i="7"/>
  <c r="R38" i="7"/>
  <c r="Q38" i="7"/>
  <c r="P38" i="7"/>
  <c r="O38" i="7"/>
  <c r="Y37" i="7"/>
  <c r="W37" i="7"/>
  <c r="R37" i="7"/>
  <c r="Q37" i="7"/>
  <c r="P37" i="7"/>
  <c r="O37" i="7"/>
  <c r="Y36" i="7"/>
  <c r="W36" i="7"/>
  <c r="R36" i="7"/>
  <c r="Q36" i="7"/>
  <c r="P36" i="7"/>
  <c r="O36" i="7"/>
  <c r="Y35" i="7"/>
  <c r="W35" i="7"/>
  <c r="R35" i="7"/>
  <c r="Q35" i="7"/>
  <c r="P35" i="7"/>
  <c r="O35" i="7"/>
  <c r="Y34" i="7"/>
  <c r="W34" i="7"/>
  <c r="R34" i="7"/>
  <c r="Q34" i="7"/>
  <c r="P34" i="7"/>
  <c r="O34" i="7"/>
  <c r="Y33" i="7"/>
  <c r="W33" i="7"/>
  <c r="R33" i="7"/>
  <c r="Q33" i="7"/>
  <c r="P33" i="7"/>
  <c r="O33" i="7"/>
  <c r="Y32" i="7"/>
  <c r="W32" i="7"/>
  <c r="R32" i="7"/>
  <c r="Q32" i="7"/>
  <c r="P32" i="7"/>
  <c r="O32" i="7"/>
  <c r="Y31" i="7"/>
  <c r="W31" i="7"/>
  <c r="R31" i="7"/>
  <c r="Q31" i="7"/>
  <c r="P31" i="7"/>
  <c r="O31" i="7"/>
  <c r="Y30" i="7"/>
  <c r="W30" i="7"/>
  <c r="R30" i="7"/>
  <c r="Q30" i="7"/>
  <c r="P30" i="7"/>
  <c r="O30" i="7"/>
  <c r="Y29" i="7"/>
  <c r="W29" i="7"/>
  <c r="R29" i="7"/>
  <c r="Q29" i="7"/>
  <c r="P29" i="7"/>
  <c r="O29" i="7"/>
  <c r="Y28" i="7"/>
  <c r="W28" i="7"/>
  <c r="R28" i="7"/>
  <c r="Q28" i="7"/>
  <c r="P28" i="7"/>
  <c r="O28" i="7"/>
  <c r="Y27" i="7"/>
  <c r="W27" i="7"/>
  <c r="R27" i="7"/>
  <c r="Q27" i="7"/>
  <c r="P27" i="7"/>
  <c r="O27" i="7"/>
  <c r="Y26" i="7"/>
  <c r="W26" i="7"/>
  <c r="R26" i="7"/>
  <c r="Q26" i="7"/>
  <c r="P26" i="7"/>
  <c r="O26" i="7"/>
  <c r="Y25" i="7"/>
  <c r="W25" i="7"/>
  <c r="R25" i="7"/>
  <c r="Q25" i="7"/>
  <c r="P25" i="7"/>
  <c r="O25" i="7"/>
  <c r="Y24" i="7"/>
  <c r="W24" i="7"/>
  <c r="R24" i="7"/>
  <c r="Q24" i="7"/>
  <c r="P24" i="7"/>
  <c r="O24" i="7"/>
  <c r="Y23" i="7"/>
  <c r="W23" i="7"/>
  <c r="R23" i="7"/>
  <c r="Q23" i="7"/>
  <c r="P23" i="7"/>
  <c r="O23" i="7"/>
  <c r="Y22" i="7"/>
  <c r="W22" i="7"/>
  <c r="R22" i="7"/>
  <c r="Q22" i="7"/>
  <c r="P22" i="7"/>
  <c r="O22" i="7"/>
  <c r="Y21" i="7"/>
  <c r="W21" i="7"/>
  <c r="R21" i="7"/>
  <c r="Q21" i="7"/>
  <c r="P21" i="7"/>
  <c r="O21" i="7"/>
  <c r="Y20" i="7"/>
  <c r="W20" i="7"/>
  <c r="R20" i="7"/>
  <c r="Q20" i="7"/>
  <c r="P20" i="7"/>
  <c r="O20" i="7"/>
  <c r="Y19" i="7"/>
  <c r="W19" i="7"/>
  <c r="R19" i="7"/>
  <c r="Q19" i="7"/>
  <c r="P19" i="7"/>
  <c r="O19" i="7"/>
  <c r="Y18" i="7"/>
  <c r="W18" i="7"/>
  <c r="R18" i="7"/>
  <c r="Q18" i="7"/>
  <c r="P18" i="7"/>
  <c r="O18" i="7"/>
  <c r="Y17" i="7"/>
  <c r="W17" i="7"/>
  <c r="R17" i="7"/>
  <c r="Q17" i="7"/>
  <c r="P17" i="7"/>
  <c r="O17" i="7"/>
  <c r="Y16" i="7"/>
  <c r="W16" i="7"/>
  <c r="R16" i="7"/>
  <c r="Q16" i="7"/>
  <c r="P16" i="7"/>
  <c r="O16" i="7"/>
  <c r="Y15" i="7"/>
  <c r="W15" i="7"/>
  <c r="R15" i="7"/>
  <c r="Q15" i="7"/>
  <c r="P15" i="7"/>
  <c r="O15" i="7"/>
  <c r="Y14" i="7"/>
  <c r="W14" i="7"/>
  <c r="R14" i="7"/>
  <c r="Q14" i="7"/>
  <c r="P14" i="7"/>
  <c r="O14" i="7"/>
  <c r="Y13" i="7"/>
  <c r="W13" i="7"/>
  <c r="R13" i="7"/>
  <c r="Q13" i="7"/>
  <c r="P13" i="7"/>
  <c r="O13" i="7"/>
  <c r="Y12" i="7"/>
  <c r="W12" i="7"/>
  <c r="R12" i="7"/>
  <c r="Q12" i="7"/>
  <c r="P12" i="7"/>
  <c r="O12" i="7"/>
  <c r="Y11" i="7"/>
  <c r="W11" i="7"/>
  <c r="R11" i="7"/>
  <c r="Q11" i="7"/>
  <c r="P11" i="7"/>
  <c r="O11" i="7"/>
  <c r="Y10" i="7"/>
  <c r="W10" i="7"/>
  <c r="R10" i="7"/>
  <c r="Q10" i="7"/>
  <c r="P10" i="7"/>
  <c r="O10" i="7"/>
  <c r="Y9" i="7"/>
  <c r="W9" i="7"/>
  <c r="R9" i="7"/>
  <c r="Q9" i="7"/>
  <c r="P9" i="7"/>
  <c r="O9" i="7"/>
  <c r="Y8" i="7"/>
  <c r="W8" i="7"/>
  <c r="R8" i="7"/>
  <c r="Q8" i="7"/>
  <c r="P8" i="7"/>
  <c r="O8" i="7"/>
  <c r="Y7" i="7"/>
  <c r="W7" i="7"/>
  <c r="R7" i="7"/>
  <c r="Q7" i="7"/>
  <c r="P7" i="7"/>
  <c r="O7" i="7"/>
  <c r="Y6" i="7"/>
  <c r="W6" i="7"/>
  <c r="R6" i="7"/>
  <c r="Q6" i="7"/>
  <c r="P6" i="7"/>
  <c r="O6" i="7"/>
  <c r="Y5" i="7"/>
  <c r="W5" i="7"/>
  <c r="R5" i="7"/>
  <c r="Q5" i="7"/>
  <c r="P5" i="7"/>
  <c r="O5" i="7"/>
  <c r="Y4" i="7"/>
  <c r="W4" i="7"/>
  <c r="R4" i="7"/>
  <c r="Q4" i="7"/>
  <c r="P4" i="7"/>
  <c r="O4" i="7"/>
  <c r="Y3" i="7"/>
  <c r="W3" i="7"/>
  <c r="R3" i="7"/>
  <c r="Q3" i="7"/>
  <c r="P3" i="7"/>
  <c r="O3" i="7"/>
  <c r="Y2" i="7"/>
  <c r="W2" i="7"/>
  <c r="R2" i="7"/>
  <c r="Q2" i="7"/>
  <c r="P2" i="7"/>
  <c r="O2" i="7"/>
  <c r="Q3" i="5"/>
  <c r="R3" i="5"/>
  <c r="S3" i="5"/>
  <c r="T3" i="5"/>
  <c r="Q4" i="5"/>
  <c r="R4" i="5"/>
  <c r="S4" i="5"/>
  <c r="T4" i="5"/>
  <c r="Q5" i="5"/>
  <c r="R5" i="5"/>
  <c r="S5" i="5"/>
  <c r="T5" i="5"/>
  <c r="Q6" i="5"/>
  <c r="R6" i="5"/>
  <c r="S6" i="5"/>
  <c r="T6" i="5"/>
  <c r="R2" i="5"/>
  <c r="S2" i="5"/>
  <c r="T2" i="5"/>
  <c r="Q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U387" i="4" s="1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U451" i="4" s="1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U515" i="4" s="1"/>
  <c r="P2" i="4"/>
  <c r="Q2" i="4"/>
  <c r="R2" i="4"/>
  <c r="S2" i="4"/>
  <c r="O87" i="4"/>
  <c r="O88" i="4"/>
  <c r="O89" i="4"/>
  <c r="O90" i="4"/>
  <c r="U90" i="4" s="1"/>
  <c r="O91" i="4"/>
  <c r="O92" i="4"/>
  <c r="O93" i="4"/>
  <c r="O94" i="4"/>
  <c r="U94" i="4" s="1"/>
  <c r="O95" i="4"/>
  <c r="O96" i="4"/>
  <c r="O97" i="4"/>
  <c r="O98" i="4"/>
  <c r="O99" i="4"/>
  <c r="O100" i="4"/>
  <c r="O101" i="4"/>
  <c r="O102" i="4"/>
  <c r="U102" i="4" s="1"/>
  <c r="O103" i="4"/>
  <c r="O104" i="4"/>
  <c r="O105" i="4"/>
  <c r="O106" i="4"/>
  <c r="U106" i="4" s="1"/>
  <c r="O107" i="4"/>
  <c r="O108" i="4"/>
  <c r="O109" i="4"/>
  <c r="O110" i="4"/>
  <c r="U110" i="4" s="1"/>
  <c r="O111" i="4"/>
  <c r="O112" i="4"/>
  <c r="O113" i="4"/>
  <c r="O114" i="4"/>
  <c r="O115" i="4"/>
  <c r="O116" i="4"/>
  <c r="O117" i="4"/>
  <c r="O118" i="4"/>
  <c r="U118" i="4" s="1"/>
  <c r="O119" i="4"/>
  <c r="O120" i="4"/>
  <c r="O121" i="4"/>
  <c r="O122" i="4"/>
  <c r="U122" i="4" s="1"/>
  <c r="O123" i="4"/>
  <c r="O124" i="4"/>
  <c r="O125" i="4"/>
  <c r="O126" i="4"/>
  <c r="U126" i="4" s="1"/>
  <c r="O127" i="4"/>
  <c r="O128" i="4"/>
  <c r="O129" i="4"/>
  <c r="O130" i="4"/>
  <c r="O131" i="4"/>
  <c r="O132" i="4"/>
  <c r="O133" i="4"/>
  <c r="O134" i="4"/>
  <c r="U134" i="4" s="1"/>
  <c r="O135" i="4"/>
  <c r="O136" i="4"/>
  <c r="O137" i="4"/>
  <c r="O138" i="4"/>
  <c r="U138" i="4" s="1"/>
  <c r="O139" i="4"/>
  <c r="O140" i="4"/>
  <c r="O141" i="4"/>
  <c r="O142" i="4"/>
  <c r="U142" i="4" s="1"/>
  <c r="O143" i="4"/>
  <c r="O144" i="4"/>
  <c r="O145" i="4"/>
  <c r="O146" i="4"/>
  <c r="U146" i="4" s="1"/>
  <c r="O147" i="4"/>
  <c r="O148" i="4"/>
  <c r="O149" i="4"/>
  <c r="O150" i="4"/>
  <c r="U150" i="4" s="1"/>
  <c r="O151" i="4"/>
  <c r="O152" i="4"/>
  <c r="O153" i="4"/>
  <c r="O154" i="4"/>
  <c r="U154" i="4" s="1"/>
  <c r="O155" i="4"/>
  <c r="O156" i="4"/>
  <c r="O157" i="4"/>
  <c r="O158" i="4"/>
  <c r="U158" i="4" s="1"/>
  <c r="O159" i="4"/>
  <c r="O160" i="4"/>
  <c r="O161" i="4"/>
  <c r="O162" i="4"/>
  <c r="O163" i="4"/>
  <c r="O164" i="4"/>
  <c r="O165" i="4"/>
  <c r="O166" i="4"/>
  <c r="U166" i="4" s="1"/>
  <c r="O167" i="4"/>
  <c r="O168" i="4"/>
  <c r="O169" i="4"/>
  <c r="O170" i="4"/>
  <c r="U170" i="4" s="1"/>
  <c r="O171" i="4"/>
  <c r="O172" i="4"/>
  <c r="O173" i="4"/>
  <c r="O174" i="4"/>
  <c r="U174" i="4" s="1"/>
  <c r="O175" i="4"/>
  <c r="O176" i="4"/>
  <c r="O177" i="4"/>
  <c r="O178" i="4"/>
  <c r="O179" i="4"/>
  <c r="O180" i="4"/>
  <c r="O181" i="4"/>
  <c r="O182" i="4"/>
  <c r="U182" i="4" s="1"/>
  <c r="O183" i="4"/>
  <c r="O184" i="4"/>
  <c r="O185" i="4"/>
  <c r="O186" i="4"/>
  <c r="U186" i="4" s="1"/>
  <c r="O187" i="4"/>
  <c r="O188" i="4"/>
  <c r="O189" i="4"/>
  <c r="O190" i="4"/>
  <c r="U190" i="4" s="1"/>
  <c r="O191" i="4"/>
  <c r="O192" i="4"/>
  <c r="O193" i="4"/>
  <c r="O194" i="4"/>
  <c r="O195" i="4"/>
  <c r="O196" i="4"/>
  <c r="O197" i="4"/>
  <c r="O198" i="4"/>
  <c r="U198" i="4" s="1"/>
  <c r="O199" i="4"/>
  <c r="O200" i="4"/>
  <c r="O201" i="4"/>
  <c r="O202" i="4"/>
  <c r="U202" i="4" s="1"/>
  <c r="O203" i="4"/>
  <c r="O204" i="4"/>
  <c r="O205" i="4"/>
  <c r="O206" i="4"/>
  <c r="U206" i="4" s="1"/>
  <c r="O207" i="4"/>
  <c r="O208" i="4"/>
  <c r="O209" i="4"/>
  <c r="O210" i="4"/>
  <c r="U210" i="4" s="1"/>
  <c r="O211" i="4"/>
  <c r="O212" i="4"/>
  <c r="O213" i="4"/>
  <c r="O214" i="4"/>
  <c r="U214" i="4" s="1"/>
  <c r="O215" i="4"/>
  <c r="O216" i="4"/>
  <c r="O217" i="4"/>
  <c r="O218" i="4"/>
  <c r="U218" i="4" s="1"/>
  <c r="O219" i="4"/>
  <c r="O220" i="4"/>
  <c r="O221" i="4"/>
  <c r="O222" i="4"/>
  <c r="U222" i="4" s="1"/>
  <c r="O223" i="4"/>
  <c r="O224" i="4"/>
  <c r="O225" i="4"/>
  <c r="O226" i="4"/>
  <c r="O227" i="4"/>
  <c r="O228" i="4"/>
  <c r="O229" i="4"/>
  <c r="O230" i="4"/>
  <c r="U230" i="4" s="1"/>
  <c r="O231" i="4"/>
  <c r="O232" i="4"/>
  <c r="O233" i="4"/>
  <c r="O234" i="4"/>
  <c r="U234" i="4" s="1"/>
  <c r="O235" i="4"/>
  <c r="O236" i="4"/>
  <c r="O237" i="4"/>
  <c r="O238" i="4"/>
  <c r="U238" i="4" s="1"/>
  <c r="O239" i="4"/>
  <c r="O240" i="4"/>
  <c r="O241" i="4"/>
  <c r="O242" i="4"/>
  <c r="O243" i="4"/>
  <c r="O244" i="4"/>
  <c r="O245" i="4"/>
  <c r="O246" i="4"/>
  <c r="U246" i="4" s="1"/>
  <c r="O247" i="4"/>
  <c r="O248" i="4"/>
  <c r="O249" i="4"/>
  <c r="O250" i="4"/>
  <c r="U250" i="4" s="1"/>
  <c r="O251" i="4"/>
  <c r="O252" i="4"/>
  <c r="O253" i="4"/>
  <c r="O254" i="4"/>
  <c r="U254" i="4" s="1"/>
  <c r="O255" i="4"/>
  <c r="O256" i="4"/>
  <c r="O257" i="4"/>
  <c r="O258" i="4"/>
  <c r="O259" i="4"/>
  <c r="O260" i="4"/>
  <c r="O261" i="4"/>
  <c r="O262" i="4"/>
  <c r="U262" i="4" s="1"/>
  <c r="O263" i="4"/>
  <c r="O264" i="4"/>
  <c r="O265" i="4"/>
  <c r="O266" i="4"/>
  <c r="U266" i="4" s="1"/>
  <c r="O267" i="4"/>
  <c r="O268" i="4"/>
  <c r="O269" i="4"/>
  <c r="O270" i="4"/>
  <c r="U270" i="4" s="1"/>
  <c r="O271" i="4"/>
  <c r="O272" i="4"/>
  <c r="O273" i="4"/>
  <c r="O274" i="4"/>
  <c r="U274" i="4" s="1"/>
  <c r="O275" i="4"/>
  <c r="O276" i="4"/>
  <c r="O277" i="4"/>
  <c r="O278" i="4"/>
  <c r="U278" i="4" s="1"/>
  <c r="O279" i="4"/>
  <c r="O280" i="4"/>
  <c r="O281" i="4"/>
  <c r="O282" i="4"/>
  <c r="U282" i="4" s="1"/>
  <c r="O283" i="4"/>
  <c r="O284" i="4"/>
  <c r="O285" i="4"/>
  <c r="O286" i="4"/>
  <c r="U286" i="4" s="1"/>
  <c r="O287" i="4"/>
  <c r="O288" i="4"/>
  <c r="O289" i="4"/>
  <c r="O290" i="4"/>
  <c r="O291" i="4"/>
  <c r="O292" i="4"/>
  <c r="O293" i="4"/>
  <c r="O294" i="4"/>
  <c r="U294" i="4" s="1"/>
  <c r="O295" i="4"/>
  <c r="O296" i="4"/>
  <c r="O297" i="4"/>
  <c r="O298" i="4"/>
  <c r="U298" i="4" s="1"/>
  <c r="O299" i="4"/>
  <c r="O300" i="4"/>
  <c r="O301" i="4"/>
  <c r="O302" i="4"/>
  <c r="U302" i="4" s="1"/>
  <c r="O303" i="4"/>
  <c r="O304" i="4"/>
  <c r="O305" i="4"/>
  <c r="O306" i="4"/>
  <c r="O307" i="4"/>
  <c r="O308" i="4"/>
  <c r="O309" i="4"/>
  <c r="O310" i="4"/>
  <c r="U310" i="4" s="1"/>
  <c r="O311" i="4"/>
  <c r="O312" i="4"/>
  <c r="O313" i="4"/>
  <c r="O314" i="4"/>
  <c r="U314" i="4" s="1"/>
  <c r="O315" i="4"/>
  <c r="O316" i="4"/>
  <c r="O317" i="4"/>
  <c r="O318" i="4"/>
  <c r="U318" i="4" s="1"/>
  <c r="O319" i="4"/>
  <c r="O320" i="4"/>
  <c r="O321" i="4"/>
  <c r="O322" i="4"/>
  <c r="O323" i="4"/>
  <c r="O324" i="4"/>
  <c r="O325" i="4"/>
  <c r="O326" i="4"/>
  <c r="U326" i="4" s="1"/>
  <c r="O327" i="4"/>
  <c r="O328" i="4"/>
  <c r="O329" i="4"/>
  <c r="O330" i="4"/>
  <c r="U330" i="4" s="1"/>
  <c r="O331" i="4"/>
  <c r="O332" i="4"/>
  <c r="O333" i="4"/>
  <c r="O334" i="4"/>
  <c r="U334" i="4" s="1"/>
  <c r="O335" i="4"/>
  <c r="O336" i="4"/>
  <c r="O337" i="4"/>
  <c r="O338" i="4"/>
  <c r="U338" i="4" s="1"/>
  <c r="O339" i="4"/>
  <c r="O340" i="4"/>
  <c r="O341" i="4"/>
  <c r="O342" i="4"/>
  <c r="U342" i="4" s="1"/>
  <c r="O343" i="4"/>
  <c r="O344" i="4"/>
  <c r="O345" i="4"/>
  <c r="O346" i="4"/>
  <c r="U346" i="4" s="1"/>
  <c r="O347" i="4"/>
  <c r="O348" i="4"/>
  <c r="O349" i="4"/>
  <c r="O350" i="4"/>
  <c r="U350" i="4" s="1"/>
  <c r="O351" i="4"/>
  <c r="O352" i="4"/>
  <c r="O353" i="4"/>
  <c r="O354" i="4"/>
  <c r="U354" i="4" s="1"/>
  <c r="O355" i="4"/>
  <c r="O356" i="4"/>
  <c r="O357" i="4"/>
  <c r="O358" i="4"/>
  <c r="U358" i="4" s="1"/>
  <c r="O359" i="4"/>
  <c r="O360" i="4"/>
  <c r="O361" i="4"/>
  <c r="O362" i="4"/>
  <c r="U362" i="4" s="1"/>
  <c r="O363" i="4"/>
  <c r="O364" i="4"/>
  <c r="O365" i="4"/>
  <c r="O366" i="4"/>
  <c r="U366" i="4" s="1"/>
  <c r="O367" i="4"/>
  <c r="O368" i="4"/>
  <c r="O369" i="4"/>
  <c r="O370" i="4"/>
  <c r="U370" i="4" s="1"/>
  <c r="O371" i="4"/>
  <c r="O372" i="4"/>
  <c r="O373" i="4"/>
  <c r="O374" i="4"/>
  <c r="U374" i="4" s="1"/>
  <c r="O375" i="4"/>
  <c r="O376" i="4"/>
  <c r="O377" i="4"/>
  <c r="O378" i="4"/>
  <c r="U378" i="4" s="1"/>
  <c r="O379" i="4"/>
  <c r="O380" i="4"/>
  <c r="O381" i="4"/>
  <c r="O382" i="4"/>
  <c r="U382" i="4" s="1"/>
  <c r="O383" i="4"/>
  <c r="O384" i="4"/>
  <c r="O385" i="4"/>
  <c r="O386" i="4"/>
  <c r="U386" i="4" s="1"/>
  <c r="O387" i="4"/>
  <c r="O388" i="4"/>
  <c r="O389" i="4"/>
  <c r="O390" i="4"/>
  <c r="U390" i="4" s="1"/>
  <c r="O391" i="4"/>
  <c r="O392" i="4"/>
  <c r="O393" i="4"/>
  <c r="O394" i="4"/>
  <c r="U394" i="4" s="1"/>
  <c r="O395" i="4"/>
  <c r="O396" i="4"/>
  <c r="O397" i="4"/>
  <c r="O398" i="4"/>
  <c r="U398" i="4" s="1"/>
  <c r="O399" i="4"/>
  <c r="O400" i="4"/>
  <c r="O401" i="4"/>
  <c r="O402" i="4"/>
  <c r="U402" i="4" s="1"/>
  <c r="O403" i="4"/>
  <c r="O404" i="4"/>
  <c r="O405" i="4"/>
  <c r="O406" i="4"/>
  <c r="U406" i="4" s="1"/>
  <c r="O407" i="4"/>
  <c r="O408" i="4"/>
  <c r="O409" i="4"/>
  <c r="O410" i="4"/>
  <c r="U410" i="4" s="1"/>
  <c r="O411" i="4"/>
  <c r="O412" i="4"/>
  <c r="O413" i="4"/>
  <c r="O414" i="4"/>
  <c r="U414" i="4" s="1"/>
  <c r="O415" i="4"/>
  <c r="O416" i="4"/>
  <c r="O417" i="4"/>
  <c r="O418" i="4"/>
  <c r="U418" i="4" s="1"/>
  <c r="O419" i="4"/>
  <c r="O420" i="4"/>
  <c r="O421" i="4"/>
  <c r="O422" i="4"/>
  <c r="U422" i="4" s="1"/>
  <c r="O423" i="4"/>
  <c r="O424" i="4"/>
  <c r="O425" i="4"/>
  <c r="O426" i="4"/>
  <c r="U426" i="4" s="1"/>
  <c r="O427" i="4"/>
  <c r="O428" i="4"/>
  <c r="O429" i="4"/>
  <c r="O430" i="4"/>
  <c r="U430" i="4" s="1"/>
  <c r="O431" i="4"/>
  <c r="O432" i="4"/>
  <c r="O433" i="4"/>
  <c r="O434" i="4"/>
  <c r="U434" i="4" s="1"/>
  <c r="O435" i="4"/>
  <c r="O436" i="4"/>
  <c r="O437" i="4"/>
  <c r="O438" i="4"/>
  <c r="U438" i="4" s="1"/>
  <c r="O439" i="4"/>
  <c r="O440" i="4"/>
  <c r="O441" i="4"/>
  <c r="O442" i="4"/>
  <c r="U442" i="4" s="1"/>
  <c r="O443" i="4"/>
  <c r="O444" i="4"/>
  <c r="O445" i="4"/>
  <c r="O446" i="4"/>
  <c r="U446" i="4" s="1"/>
  <c r="O447" i="4"/>
  <c r="O448" i="4"/>
  <c r="O449" i="4"/>
  <c r="O450" i="4"/>
  <c r="U450" i="4" s="1"/>
  <c r="O451" i="4"/>
  <c r="O452" i="4"/>
  <c r="O453" i="4"/>
  <c r="O454" i="4"/>
  <c r="U454" i="4" s="1"/>
  <c r="O455" i="4"/>
  <c r="O456" i="4"/>
  <c r="O457" i="4"/>
  <c r="O458" i="4"/>
  <c r="U458" i="4" s="1"/>
  <c r="O459" i="4"/>
  <c r="O460" i="4"/>
  <c r="O461" i="4"/>
  <c r="O462" i="4"/>
  <c r="U462" i="4" s="1"/>
  <c r="O463" i="4"/>
  <c r="O464" i="4"/>
  <c r="O465" i="4"/>
  <c r="O466" i="4"/>
  <c r="U466" i="4" s="1"/>
  <c r="O467" i="4"/>
  <c r="O468" i="4"/>
  <c r="O469" i="4"/>
  <c r="O470" i="4"/>
  <c r="U470" i="4" s="1"/>
  <c r="O471" i="4"/>
  <c r="O472" i="4"/>
  <c r="O473" i="4"/>
  <c r="O474" i="4"/>
  <c r="U474" i="4" s="1"/>
  <c r="O475" i="4"/>
  <c r="O476" i="4"/>
  <c r="O477" i="4"/>
  <c r="O478" i="4"/>
  <c r="U478" i="4" s="1"/>
  <c r="O479" i="4"/>
  <c r="O480" i="4"/>
  <c r="O481" i="4"/>
  <c r="O482" i="4"/>
  <c r="U482" i="4" s="1"/>
  <c r="O483" i="4"/>
  <c r="O484" i="4"/>
  <c r="O485" i="4"/>
  <c r="O486" i="4"/>
  <c r="U486" i="4" s="1"/>
  <c r="O487" i="4"/>
  <c r="O488" i="4"/>
  <c r="O489" i="4"/>
  <c r="O490" i="4"/>
  <c r="U490" i="4" s="1"/>
  <c r="O491" i="4"/>
  <c r="O492" i="4"/>
  <c r="O493" i="4"/>
  <c r="O494" i="4"/>
  <c r="U494" i="4" s="1"/>
  <c r="O495" i="4"/>
  <c r="O496" i="4"/>
  <c r="O497" i="4"/>
  <c r="O498" i="4"/>
  <c r="U498" i="4" s="1"/>
  <c r="O499" i="4"/>
  <c r="O500" i="4"/>
  <c r="O501" i="4"/>
  <c r="O502" i="4"/>
  <c r="U502" i="4" s="1"/>
  <c r="O503" i="4"/>
  <c r="O504" i="4"/>
  <c r="O505" i="4"/>
  <c r="O506" i="4"/>
  <c r="U506" i="4" s="1"/>
  <c r="O507" i="4"/>
  <c r="O508" i="4"/>
  <c r="O509" i="4"/>
  <c r="O510" i="4"/>
  <c r="U510" i="4" s="1"/>
  <c r="O511" i="4"/>
  <c r="O512" i="4"/>
  <c r="O513" i="4"/>
  <c r="O514" i="4"/>
  <c r="U514" i="4" s="1"/>
  <c r="O515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U80" i="4" s="1"/>
  <c r="O81" i="4"/>
  <c r="O82" i="4"/>
  <c r="U82" i="4" s="1"/>
  <c r="O83" i="4"/>
  <c r="O84" i="4"/>
  <c r="U84" i="4" s="1"/>
  <c r="O85" i="4"/>
  <c r="O86" i="4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2" i="3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P390" i="3"/>
  <c r="Q390" i="3"/>
  <c r="R390" i="3"/>
  <c r="P391" i="3"/>
  <c r="Q391" i="3"/>
  <c r="R391" i="3"/>
  <c r="P392" i="3"/>
  <c r="Q392" i="3"/>
  <c r="R392" i="3"/>
  <c r="P393" i="3"/>
  <c r="Q393" i="3"/>
  <c r="R393" i="3"/>
  <c r="P394" i="3"/>
  <c r="Q394" i="3"/>
  <c r="R394" i="3"/>
  <c r="P395" i="3"/>
  <c r="Q395" i="3"/>
  <c r="R395" i="3"/>
  <c r="P396" i="3"/>
  <c r="Q396" i="3"/>
  <c r="R396" i="3"/>
  <c r="P397" i="3"/>
  <c r="Q397" i="3"/>
  <c r="R397" i="3"/>
  <c r="P398" i="3"/>
  <c r="Q398" i="3"/>
  <c r="R398" i="3"/>
  <c r="P399" i="3"/>
  <c r="Q399" i="3"/>
  <c r="R399" i="3"/>
  <c r="P400" i="3"/>
  <c r="Q400" i="3"/>
  <c r="R400" i="3"/>
  <c r="P401" i="3"/>
  <c r="Q401" i="3"/>
  <c r="R401" i="3"/>
  <c r="P402" i="3"/>
  <c r="Q402" i="3"/>
  <c r="R402" i="3"/>
  <c r="P403" i="3"/>
  <c r="Q403" i="3"/>
  <c r="R403" i="3"/>
  <c r="P404" i="3"/>
  <c r="Q404" i="3"/>
  <c r="R404" i="3"/>
  <c r="P405" i="3"/>
  <c r="Q405" i="3"/>
  <c r="R405" i="3"/>
  <c r="P406" i="3"/>
  <c r="Q406" i="3"/>
  <c r="R406" i="3"/>
  <c r="P407" i="3"/>
  <c r="Q407" i="3"/>
  <c r="R407" i="3"/>
  <c r="P408" i="3"/>
  <c r="Q408" i="3"/>
  <c r="R408" i="3"/>
  <c r="P409" i="3"/>
  <c r="Q409" i="3"/>
  <c r="R409" i="3"/>
  <c r="P410" i="3"/>
  <c r="Q410" i="3"/>
  <c r="R410" i="3"/>
  <c r="P411" i="3"/>
  <c r="Q411" i="3"/>
  <c r="R411" i="3"/>
  <c r="P412" i="3"/>
  <c r="Q412" i="3"/>
  <c r="R412" i="3"/>
  <c r="P413" i="3"/>
  <c r="Q413" i="3"/>
  <c r="R413" i="3"/>
  <c r="P414" i="3"/>
  <c r="Q414" i="3"/>
  <c r="R414" i="3"/>
  <c r="P415" i="3"/>
  <c r="Q415" i="3"/>
  <c r="R415" i="3"/>
  <c r="P416" i="3"/>
  <c r="Q416" i="3"/>
  <c r="R416" i="3"/>
  <c r="P417" i="3"/>
  <c r="Q417" i="3"/>
  <c r="R417" i="3"/>
  <c r="P418" i="3"/>
  <c r="Q418" i="3"/>
  <c r="R418" i="3"/>
  <c r="P419" i="3"/>
  <c r="Q419" i="3"/>
  <c r="R419" i="3"/>
  <c r="P420" i="3"/>
  <c r="Q420" i="3"/>
  <c r="R420" i="3"/>
  <c r="P421" i="3"/>
  <c r="Q421" i="3"/>
  <c r="R421" i="3"/>
  <c r="P422" i="3"/>
  <c r="Q422" i="3"/>
  <c r="R422" i="3"/>
  <c r="P423" i="3"/>
  <c r="Q423" i="3"/>
  <c r="R423" i="3"/>
  <c r="P424" i="3"/>
  <c r="Q424" i="3"/>
  <c r="R424" i="3"/>
  <c r="P425" i="3"/>
  <c r="Q425" i="3"/>
  <c r="R425" i="3"/>
  <c r="P426" i="3"/>
  <c r="Q426" i="3"/>
  <c r="R426" i="3"/>
  <c r="P427" i="3"/>
  <c r="Q427" i="3"/>
  <c r="R427" i="3"/>
  <c r="P428" i="3"/>
  <c r="Q428" i="3"/>
  <c r="R428" i="3"/>
  <c r="P429" i="3"/>
  <c r="Q429" i="3"/>
  <c r="R429" i="3"/>
  <c r="P430" i="3"/>
  <c r="Q430" i="3"/>
  <c r="R430" i="3"/>
  <c r="P431" i="3"/>
  <c r="Q431" i="3"/>
  <c r="R431" i="3"/>
  <c r="P432" i="3"/>
  <c r="Q432" i="3"/>
  <c r="R432" i="3"/>
  <c r="P433" i="3"/>
  <c r="Q433" i="3"/>
  <c r="R433" i="3"/>
  <c r="P434" i="3"/>
  <c r="Q434" i="3"/>
  <c r="R434" i="3"/>
  <c r="P435" i="3"/>
  <c r="Q435" i="3"/>
  <c r="R435" i="3"/>
  <c r="P436" i="3"/>
  <c r="Q436" i="3"/>
  <c r="R436" i="3"/>
  <c r="P437" i="3"/>
  <c r="Q437" i="3"/>
  <c r="R437" i="3"/>
  <c r="P438" i="3"/>
  <c r="Q438" i="3"/>
  <c r="R438" i="3"/>
  <c r="P439" i="3"/>
  <c r="Q439" i="3"/>
  <c r="R439" i="3"/>
  <c r="P440" i="3"/>
  <c r="Q440" i="3"/>
  <c r="R440" i="3"/>
  <c r="P441" i="3"/>
  <c r="Q441" i="3"/>
  <c r="R441" i="3"/>
  <c r="P442" i="3"/>
  <c r="Q442" i="3"/>
  <c r="R442" i="3"/>
  <c r="P443" i="3"/>
  <c r="Q443" i="3"/>
  <c r="R443" i="3"/>
  <c r="P444" i="3"/>
  <c r="Q444" i="3"/>
  <c r="R444" i="3"/>
  <c r="P445" i="3"/>
  <c r="Q445" i="3"/>
  <c r="R445" i="3"/>
  <c r="P446" i="3"/>
  <c r="Q446" i="3"/>
  <c r="R446" i="3"/>
  <c r="P447" i="3"/>
  <c r="Q447" i="3"/>
  <c r="R447" i="3"/>
  <c r="P448" i="3"/>
  <c r="Q448" i="3"/>
  <c r="R448" i="3"/>
  <c r="P449" i="3"/>
  <c r="Q449" i="3"/>
  <c r="R449" i="3"/>
  <c r="P450" i="3"/>
  <c r="Q450" i="3"/>
  <c r="R450" i="3"/>
  <c r="P451" i="3"/>
  <c r="Q451" i="3"/>
  <c r="R451" i="3"/>
  <c r="P452" i="3"/>
  <c r="Q452" i="3"/>
  <c r="R452" i="3"/>
  <c r="P453" i="3"/>
  <c r="Q453" i="3"/>
  <c r="R453" i="3"/>
  <c r="P454" i="3"/>
  <c r="Q454" i="3"/>
  <c r="R454" i="3"/>
  <c r="P455" i="3"/>
  <c r="Q455" i="3"/>
  <c r="R455" i="3"/>
  <c r="P456" i="3"/>
  <c r="Q456" i="3"/>
  <c r="R456" i="3"/>
  <c r="P457" i="3"/>
  <c r="Q457" i="3"/>
  <c r="R457" i="3"/>
  <c r="P458" i="3"/>
  <c r="Q458" i="3"/>
  <c r="R458" i="3"/>
  <c r="P459" i="3"/>
  <c r="Q459" i="3"/>
  <c r="R459" i="3"/>
  <c r="P460" i="3"/>
  <c r="Q460" i="3"/>
  <c r="R460" i="3"/>
  <c r="P461" i="3"/>
  <c r="Q461" i="3"/>
  <c r="R461" i="3"/>
  <c r="P462" i="3"/>
  <c r="Q462" i="3"/>
  <c r="R462" i="3"/>
  <c r="P463" i="3"/>
  <c r="Q463" i="3"/>
  <c r="R463" i="3"/>
  <c r="P464" i="3"/>
  <c r="Q464" i="3"/>
  <c r="R464" i="3"/>
  <c r="P465" i="3"/>
  <c r="Q465" i="3"/>
  <c r="R465" i="3"/>
  <c r="P466" i="3"/>
  <c r="Q466" i="3"/>
  <c r="R466" i="3"/>
  <c r="P467" i="3"/>
  <c r="Q467" i="3"/>
  <c r="R467" i="3"/>
  <c r="P468" i="3"/>
  <c r="Q468" i="3"/>
  <c r="R468" i="3"/>
  <c r="P469" i="3"/>
  <c r="Q469" i="3"/>
  <c r="R469" i="3"/>
  <c r="P470" i="3"/>
  <c r="Q470" i="3"/>
  <c r="R470" i="3"/>
  <c r="P471" i="3"/>
  <c r="Q471" i="3"/>
  <c r="R471" i="3"/>
  <c r="P472" i="3"/>
  <c r="Q472" i="3"/>
  <c r="R472" i="3"/>
  <c r="P473" i="3"/>
  <c r="Q473" i="3"/>
  <c r="R473" i="3"/>
  <c r="P474" i="3"/>
  <c r="Q474" i="3"/>
  <c r="R474" i="3"/>
  <c r="P475" i="3"/>
  <c r="Q475" i="3"/>
  <c r="R475" i="3"/>
  <c r="P476" i="3"/>
  <c r="Q476" i="3"/>
  <c r="R476" i="3"/>
  <c r="P477" i="3"/>
  <c r="Q477" i="3"/>
  <c r="R477" i="3"/>
  <c r="P478" i="3"/>
  <c r="Q478" i="3"/>
  <c r="R478" i="3"/>
  <c r="P479" i="3"/>
  <c r="Q479" i="3"/>
  <c r="R479" i="3"/>
  <c r="P480" i="3"/>
  <c r="Q480" i="3"/>
  <c r="R480" i="3"/>
  <c r="P481" i="3"/>
  <c r="Q481" i="3"/>
  <c r="R481" i="3"/>
  <c r="P482" i="3"/>
  <c r="Q482" i="3"/>
  <c r="R482" i="3"/>
  <c r="P483" i="3"/>
  <c r="Q483" i="3"/>
  <c r="R483" i="3"/>
  <c r="P484" i="3"/>
  <c r="Q484" i="3"/>
  <c r="R484" i="3"/>
  <c r="P485" i="3"/>
  <c r="Q485" i="3"/>
  <c r="R485" i="3"/>
  <c r="P486" i="3"/>
  <c r="Q486" i="3"/>
  <c r="R486" i="3"/>
  <c r="P487" i="3"/>
  <c r="Q487" i="3"/>
  <c r="R487" i="3"/>
  <c r="P488" i="3"/>
  <c r="Q488" i="3"/>
  <c r="R488" i="3"/>
  <c r="P489" i="3"/>
  <c r="Q489" i="3"/>
  <c r="R489" i="3"/>
  <c r="P490" i="3"/>
  <c r="Q490" i="3"/>
  <c r="R490" i="3"/>
  <c r="P491" i="3"/>
  <c r="Q491" i="3"/>
  <c r="R491" i="3"/>
  <c r="P492" i="3"/>
  <c r="Q492" i="3"/>
  <c r="R492" i="3"/>
  <c r="P493" i="3"/>
  <c r="Q493" i="3"/>
  <c r="R493" i="3"/>
  <c r="P494" i="3"/>
  <c r="Q494" i="3"/>
  <c r="R494" i="3"/>
  <c r="P495" i="3"/>
  <c r="Q495" i="3"/>
  <c r="R495" i="3"/>
  <c r="P496" i="3"/>
  <c r="Q496" i="3"/>
  <c r="R496" i="3"/>
  <c r="P497" i="3"/>
  <c r="Q497" i="3"/>
  <c r="R497" i="3"/>
  <c r="P498" i="3"/>
  <c r="Q498" i="3"/>
  <c r="R498" i="3"/>
  <c r="P499" i="3"/>
  <c r="Q499" i="3"/>
  <c r="R499" i="3"/>
  <c r="P500" i="3"/>
  <c r="Q500" i="3"/>
  <c r="R500" i="3"/>
  <c r="P501" i="3"/>
  <c r="Q501" i="3"/>
  <c r="R501" i="3"/>
  <c r="P502" i="3"/>
  <c r="Q502" i="3"/>
  <c r="R502" i="3"/>
  <c r="P503" i="3"/>
  <c r="Q503" i="3"/>
  <c r="R503" i="3"/>
  <c r="P504" i="3"/>
  <c r="Q504" i="3"/>
  <c r="R504" i="3"/>
  <c r="P505" i="3"/>
  <c r="Q505" i="3"/>
  <c r="R505" i="3"/>
  <c r="P506" i="3"/>
  <c r="Q506" i="3"/>
  <c r="R506" i="3"/>
  <c r="P507" i="3"/>
  <c r="Q507" i="3"/>
  <c r="R507" i="3"/>
  <c r="P508" i="3"/>
  <c r="Q508" i="3"/>
  <c r="R508" i="3"/>
  <c r="P509" i="3"/>
  <c r="Q509" i="3"/>
  <c r="R509" i="3"/>
  <c r="P510" i="3"/>
  <c r="Q510" i="3"/>
  <c r="R510" i="3"/>
  <c r="P511" i="3"/>
  <c r="Q511" i="3"/>
  <c r="R511" i="3"/>
  <c r="P512" i="3"/>
  <c r="Q512" i="3"/>
  <c r="R512" i="3"/>
  <c r="P513" i="3"/>
  <c r="Q513" i="3"/>
  <c r="R513" i="3"/>
  <c r="P514" i="3"/>
  <c r="Q514" i="3"/>
  <c r="R514" i="3"/>
  <c r="P515" i="3"/>
  <c r="Q515" i="3"/>
  <c r="R515" i="3"/>
  <c r="P2" i="3"/>
  <c r="Q2" i="3"/>
  <c r="R2" i="3"/>
  <c r="O3" i="3"/>
  <c r="AA3" i="3" s="1"/>
  <c r="O4" i="3"/>
  <c r="AA4" i="3" s="1"/>
  <c r="O5" i="3"/>
  <c r="O6" i="3"/>
  <c r="O7" i="3"/>
  <c r="AA7" i="3" s="1"/>
  <c r="O8" i="3"/>
  <c r="AA8" i="3" s="1"/>
  <c r="O9" i="3"/>
  <c r="O10" i="3"/>
  <c r="O11" i="3"/>
  <c r="AA11" i="3" s="1"/>
  <c r="O12" i="3"/>
  <c r="AA12" i="3" s="1"/>
  <c r="O13" i="3"/>
  <c r="O14" i="3"/>
  <c r="O15" i="3"/>
  <c r="AA15" i="3" s="1"/>
  <c r="O16" i="3"/>
  <c r="AA16" i="3" s="1"/>
  <c r="O17" i="3"/>
  <c r="O18" i="3"/>
  <c r="O19" i="3"/>
  <c r="AA19" i="3" s="1"/>
  <c r="O20" i="3"/>
  <c r="AA20" i="3" s="1"/>
  <c r="O21" i="3"/>
  <c r="O22" i="3"/>
  <c r="O23" i="3"/>
  <c r="AA23" i="3" s="1"/>
  <c r="O24" i="3"/>
  <c r="AA24" i="3" s="1"/>
  <c r="O25" i="3"/>
  <c r="O26" i="3"/>
  <c r="O27" i="3"/>
  <c r="AA27" i="3" s="1"/>
  <c r="O28" i="3"/>
  <c r="AA28" i="3" s="1"/>
  <c r="O29" i="3"/>
  <c r="O30" i="3"/>
  <c r="O31" i="3"/>
  <c r="AA31" i="3" s="1"/>
  <c r="O32" i="3"/>
  <c r="AA32" i="3" s="1"/>
  <c r="O33" i="3"/>
  <c r="O34" i="3"/>
  <c r="O35" i="3"/>
  <c r="AA35" i="3" s="1"/>
  <c r="O36" i="3"/>
  <c r="AA36" i="3" s="1"/>
  <c r="O37" i="3"/>
  <c r="O38" i="3"/>
  <c r="O39" i="3"/>
  <c r="AA39" i="3" s="1"/>
  <c r="O40" i="3"/>
  <c r="AA40" i="3" s="1"/>
  <c r="O41" i="3"/>
  <c r="O42" i="3"/>
  <c r="O43" i="3"/>
  <c r="AA43" i="3" s="1"/>
  <c r="O44" i="3"/>
  <c r="AA44" i="3" s="1"/>
  <c r="O45" i="3"/>
  <c r="O46" i="3"/>
  <c r="O47" i="3"/>
  <c r="AA47" i="3" s="1"/>
  <c r="O48" i="3"/>
  <c r="AA48" i="3" s="1"/>
  <c r="O49" i="3"/>
  <c r="O50" i="3"/>
  <c r="O51" i="3"/>
  <c r="AA51" i="3" s="1"/>
  <c r="O52" i="3"/>
  <c r="AA52" i="3" s="1"/>
  <c r="O53" i="3"/>
  <c r="O54" i="3"/>
  <c r="O55" i="3"/>
  <c r="AA55" i="3" s="1"/>
  <c r="O56" i="3"/>
  <c r="AA56" i="3" s="1"/>
  <c r="O57" i="3"/>
  <c r="O58" i="3"/>
  <c r="O59" i="3"/>
  <c r="AA59" i="3" s="1"/>
  <c r="O60" i="3"/>
  <c r="AA60" i="3" s="1"/>
  <c r="O61" i="3"/>
  <c r="O62" i="3"/>
  <c r="O63" i="3"/>
  <c r="AA63" i="3" s="1"/>
  <c r="O64" i="3"/>
  <c r="AA64" i="3" s="1"/>
  <c r="O65" i="3"/>
  <c r="O66" i="3"/>
  <c r="O67" i="3"/>
  <c r="AA67" i="3" s="1"/>
  <c r="O68" i="3"/>
  <c r="AA68" i="3" s="1"/>
  <c r="O69" i="3"/>
  <c r="O70" i="3"/>
  <c r="O71" i="3"/>
  <c r="AA71" i="3" s="1"/>
  <c r="O72" i="3"/>
  <c r="AA72" i="3" s="1"/>
  <c r="O73" i="3"/>
  <c r="O74" i="3"/>
  <c r="O75" i="3"/>
  <c r="AA75" i="3" s="1"/>
  <c r="O76" i="3"/>
  <c r="AA76" i="3" s="1"/>
  <c r="O77" i="3"/>
  <c r="O78" i="3"/>
  <c r="O79" i="3"/>
  <c r="AA79" i="3" s="1"/>
  <c r="O80" i="3"/>
  <c r="AA80" i="3" s="1"/>
  <c r="O81" i="3"/>
  <c r="O82" i="3"/>
  <c r="O83" i="3"/>
  <c r="AA83" i="3" s="1"/>
  <c r="O84" i="3"/>
  <c r="AA84" i="3" s="1"/>
  <c r="O85" i="3"/>
  <c r="O86" i="3"/>
  <c r="O87" i="3"/>
  <c r="AA87" i="3" s="1"/>
  <c r="O88" i="3"/>
  <c r="AA88" i="3" s="1"/>
  <c r="O89" i="3"/>
  <c r="O90" i="3"/>
  <c r="O91" i="3"/>
  <c r="AA91" i="3" s="1"/>
  <c r="O92" i="3"/>
  <c r="AA92" i="3" s="1"/>
  <c r="O93" i="3"/>
  <c r="O94" i="3"/>
  <c r="O95" i="3"/>
  <c r="AA95" i="3" s="1"/>
  <c r="O96" i="3"/>
  <c r="AA96" i="3" s="1"/>
  <c r="O97" i="3"/>
  <c r="O98" i="3"/>
  <c r="O99" i="3"/>
  <c r="AA99" i="3" s="1"/>
  <c r="O100" i="3"/>
  <c r="AA100" i="3" s="1"/>
  <c r="O101" i="3"/>
  <c r="O102" i="3"/>
  <c r="O103" i="3"/>
  <c r="AA103" i="3" s="1"/>
  <c r="O104" i="3"/>
  <c r="AA104" i="3" s="1"/>
  <c r="O105" i="3"/>
  <c r="O106" i="3"/>
  <c r="O107" i="3"/>
  <c r="AA107" i="3" s="1"/>
  <c r="O108" i="3"/>
  <c r="AA108" i="3" s="1"/>
  <c r="O109" i="3"/>
  <c r="O110" i="3"/>
  <c r="O111" i="3"/>
  <c r="AA111" i="3" s="1"/>
  <c r="O112" i="3"/>
  <c r="AA112" i="3" s="1"/>
  <c r="O113" i="3"/>
  <c r="O114" i="3"/>
  <c r="O115" i="3"/>
  <c r="AA115" i="3" s="1"/>
  <c r="O116" i="3"/>
  <c r="AA116" i="3" s="1"/>
  <c r="O117" i="3"/>
  <c r="O118" i="3"/>
  <c r="O119" i="3"/>
  <c r="AA119" i="3" s="1"/>
  <c r="O120" i="3"/>
  <c r="AA120" i="3" s="1"/>
  <c r="O121" i="3"/>
  <c r="O122" i="3"/>
  <c r="O123" i="3"/>
  <c r="AA123" i="3" s="1"/>
  <c r="O124" i="3"/>
  <c r="AA124" i="3" s="1"/>
  <c r="O125" i="3"/>
  <c r="O126" i="3"/>
  <c r="O127" i="3"/>
  <c r="AA127" i="3" s="1"/>
  <c r="O128" i="3"/>
  <c r="AA128" i="3" s="1"/>
  <c r="O129" i="3"/>
  <c r="O130" i="3"/>
  <c r="O131" i="3"/>
  <c r="AA131" i="3" s="1"/>
  <c r="O132" i="3"/>
  <c r="AA132" i="3" s="1"/>
  <c r="O133" i="3"/>
  <c r="O134" i="3"/>
  <c r="O135" i="3"/>
  <c r="AA135" i="3" s="1"/>
  <c r="O136" i="3"/>
  <c r="AA136" i="3" s="1"/>
  <c r="O137" i="3"/>
  <c r="O138" i="3"/>
  <c r="O139" i="3"/>
  <c r="AA139" i="3" s="1"/>
  <c r="O140" i="3"/>
  <c r="AA140" i="3" s="1"/>
  <c r="O141" i="3"/>
  <c r="O142" i="3"/>
  <c r="O143" i="3"/>
  <c r="AA143" i="3" s="1"/>
  <c r="O144" i="3"/>
  <c r="AA144" i="3" s="1"/>
  <c r="O145" i="3"/>
  <c r="O146" i="3"/>
  <c r="O147" i="3"/>
  <c r="AA147" i="3" s="1"/>
  <c r="O148" i="3"/>
  <c r="AA148" i="3" s="1"/>
  <c r="O149" i="3"/>
  <c r="O150" i="3"/>
  <c r="O151" i="3"/>
  <c r="AA151" i="3" s="1"/>
  <c r="O152" i="3"/>
  <c r="AA152" i="3" s="1"/>
  <c r="O153" i="3"/>
  <c r="O154" i="3"/>
  <c r="O155" i="3"/>
  <c r="AA155" i="3" s="1"/>
  <c r="O156" i="3"/>
  <c r="AA156" i="3" s="1"/>
  <c r="O157" i="3"/>
  <c r="O158" i="3"/>
  <c r="O159" i="3"/>
  <c r="AA159" i="3" s="1"/>
  <c r="O160" i="3"/>
  <c r="AA160" i="3" s="1"/>
  <c r="O161" i="3"/>
  <c r="O162" i="3"/>
  <c r="O163" i="3"/>
  <c r="AA163" i="3" s="1"/>
  <c r="O164" i="3"/>
  <c r="AA164" i="3" s="1"/>
  <c r="O165" i="3"/>
  <c r="O166" i="3"/>
  <c r="O167" i="3"/>
  <c r="AA167" i="3" s="1"/>
  <c r="O168" i="3"/>
  <c r="AA168" i="3" s="1"/>
  <c r="O169" i="3"/>
  <c r="O170" i="3"/>
  <c r="O171" i="3"/>
  <c r="AA171" i="3" s="1"/>
  <c r="O172" i="3"/>
  <c r="AA172" i="3" s="1"/>
  <c r="O173" i="3"/>
  <c r="O174" i="3"/>
  <c r="O175" i="3"/>
  <c r="AA175" i="3" s="1"/>
  <c r="O176" i="3"/>
  <c r="AA176" i="3" s="1"/>
  <c r="O177" i="3"/>
  <c r="O178" i="3"/>
  <c r="O179" i="3"/>
  <c r="AA179" i="3" s="1"/>
  <c r="O180" i="3"/>
  <c r="AA180" i="3" s="1"/>
  <c r="O181" i="3"/>
  <c r="O182" i="3"/>
  <c r="O183" i="3"/>
  <c r="AA183" i="3" s="1"/>
  <c r="O184" i="3"/>
  <c r="AA184" i="3" s="1"/>
  <c r="O185" i="3"/>
  <c r="O186" i="3"/>
  <c r="O187" i="3"/>
  <c r="AA187" i="3" s="1"/>
  <c r="O188" i="3"/>
  <c r="AA188" i="3" s="1"/>
  <c r="O189" i="3"/>
  <c r="O190" i="3"/>
  <c r="O191" i="3"/>
  <c r="AA191" i="3" s="1"/>
  <c r="O192" i="3"/>
  <c r="AA192" i="3" s="1"/>
  <c r="O193" i="3"/>
  <c r="O194" i="3"/>
  <c r="O195" i="3"/>
  <c r="AA195" i="3" s="1"/>
  <c r="O196" i="3"/>
  <c r="AA196" i="3" s="1"/>
  <c r="O197" i="3"/>
  <c r="O198" i="3"/>
  <c r="O199" i="3"/>
  <c r="AA199" i="3" s="1"/>
  <c r="O200" i="3"/>
  <c r="AA200" i="3" s="1"/>
  <c r="O201" i="3"/>
  <c r="O202" i="3"/>
  <c r="O203" i="3"/>
  <c r="AA203" i="3" s="1"/>
  <c r="O204" i="3"/>
  <c r="AA204" i="3" s="1"/>
  <c r="O205" i="3"/>
  <c r="O206" i="3"/>
  <c r="O207" i="3"/>
  <c r="AA207" i="3" s="1"/>
  <c r="O208" i="3"/>
  <c r="AA208" i="3" s="1"/>
  <c r="O209" i="3"/>
  <c r="O210" i="3"/>
  <c r="O211" i="3"/>
  <c r="AA211" i="3" s="1"/>
  <c r="O212" i="3"/>
  <c r="AA212" i="3" s="1"/>
  <c r="O213" i="3"/>
  <c r="O214" i="3"/>
  <c r="O215" i="3"/>
  <c r="AA215" i="3" s="1"/>
  <c r="O216" i="3"/>
  <c r="AA216" i="3" s="1"/>
  <c r="O217" i="3"/>
  <c r="O218" i="3"/>
  <c r="O219" i="3"/>
  <c r="AA219" i="3" s="1"/>
  <c r="O220" i="3"/>
  <c r="AA220" i="3" s="1"/>
  <c r="O221" i="3"/>
  <c r="O222" i="3"/>
  <c r="O223" i="3"/>
  <c r="AA223" i="3" s="1"/>
  <c r="O224" i="3"/>
  <c r="AA224" i="3" s="1"/>
  <c r="O225" i="3"/>
  <c r="O226" i="3"/>
  <c r="O227" i="3"/>
  <c r="AA227" i="3" s="1"/>
  <c r="O228" i="3"/>
  <c r="AA228" i="3" s="1"/>
  <c r="O229" i="3"/>
  <c r="O230" i="3"/>
  <c r="O231" i="3"/>
  <c r="AA231" i="3" s="1"/>
  <c r="O232" i="3"/>
  <c r="AA232" i="3" s="1"/>
  <c r="O233" i="3"/>
  <c r="O234" i="3"/>
  <c r="O235" i="3"/>
  <c r="AA235" i="3" s="1"/>
  <c r="O236" i="3"/>
  <c r="AA236" i="3" s="1"/>
  <c r="O237" i="3"/>
  <c r="O238" i="3"/>
  <c r="O239" i="3"/>
  <c r="AA239" i="3" s="1"/>
  <c r="O240" i="3"/>
  <c r="AA240" i="3" s="1"/>
  <c r="O241" i="3"/>
  <c r="O242" i="3"/>
  <c r="O243" i="3"/>
  <c r="AA243" i="3" s="1"/>
  <c r="O244" i="3"/>
  <c r="AA244" i="3" s="1"/>
  <c r="O245" i="3"/>
  <c r="O246" i="3"/>
  <c r="O247" i="3"/>
  <c r="AA247" i="3" s="1"/>
  <c r="O248" i="3"/>
  <c r="AA248" i="3" s="1"/>
  <c r="O249" i="3"/>
  <c r="O250" i="3"/>
  <c r="O251" i="3"/>
  <c r="AA251" i="3" s="1"/>
  <c r="O252" i="3"/>
  <c r="AA252" i="3" s="1"/>
  <c r="O253" i="3"/>
  <c r="O254" i="3"/>
  <c r="O255" i="3"/>
  <c r="AA255" i="3" s="1"/>
  <c r="O256" i="3"/>
  <c r="AA256" i="3" s="1"/>
  <c r="O257" i="3"/>
  <c r="O258" i="3"/>
  <c r="O259" i="3"/>
  <c r="AA259" i="3" s="1"/>
  <c r="O260" i="3"/>
  <c r="AA260" i="3" s="1"/>
  <c r="O261" i="3"/>
  <c r="O262" i="3"/>
  <c r="O263" i="3"/>
  <c r="AA263" i="3" s="1"/>
  <c r="O264" i="3"/>
  <c r="AA264" i="3" s="1"/>
  <c r="O265" i="3"/>
  <c r="O266" i="3"/>
  <c r="O267" i="3"/>
  <c r="AA267" i="3" s="1"/>
  <c r="O268" i="3"/>
  <c r="AA268" i="3" s="1"/>
  <c r="O269" i="3"/>
  <c r="O270" i="3"/>
  <c r="O271" i="3"/>
  <c r="AA271" i="3" s="1"/>
  <c r="O272" i="3"/>
  <c r="AA272" i="3" s="1"/>
  <c r="O273" i="3"/>
  <c r="O274" i="3"/>
  <c r="O275" i="3"/>
  <c r="AA275" i="3" s="1"/>
  <c r="O276" i="3"/>
  <c r="AA276" i="3" s="1"/>
  <c r="O277" i="3"/>
  <c r="O278" i="3"/>
  <c r="O279" i="3"/>
  <c r="AA279" i="3" s="1"/>
  <c r="O280" i="3"/>
  <c r="AA280" i="3" s="1"/>
  <c r="O281" i="3"/>
  <c r="O282" i="3"/>
  <c r="O283" i="3"/>
  <c r="AA283" i="3" s="1"/>
  <c r="O284" i="3"/>
  <c r="AA284" i="3" s="1"/>
  <c r="O285" i="3"/>
  <c r="O286" i="3"/>
  <c r="O287" i="3"/>
  <c r="AA287" i="3" s="1"/>
  <c r="O288" i="3"/>
  <c r="AA288" i="3" s="1"/>
  <c r="O289" i="3"/>
  <c r="O290" i="3"/>
  <c r="O291" i="3"/>
  <c r="AA291" i="3" s="1"/>
  <c r="O292" i="3"/>
  <c r="AA292" i="3" s="1"/>
  <c r="O293" i="3"/>
  <c r="O294" i="3"/>
  <c r="O295" i="3"/>
  <c r="AA295" i="3" s="1"/>
  <c r="O296" i="3"/>
  <c r="AA296" i="3" s="1"/>
  <c r="O297" i="3"/>
  <c r="O298" i="3"/>
  <c r="O299" i="3"/>
  <c r="AA299" i="3" s="1"/>
  <c r="O300" i="3"/>
  <c r="AA300" i="3" s="1"/>
  <c r="O301" i="3"/>
  <c r="O302" i="3"/>
  <c r="O303" i="3"/>
  <c r="AA303" i="3" s="1"/>
  <c r="O304" i="3"/>
  <c r="AA304" i="3" s="1"/>
  <c r="O305" i="3"/>
  <c r="O306" i="3"/>
  <c r="O307" i="3"/>
  <c r="AA307" i="3" s="1"/>
  <c r="O308" i="3"/>
  <c r="AA308" i="3" s="1"/>
  <c r="O309" i="3"/>
  <c r="O310" i="3"/>
  <c r="O311" i="3"/>
  <c r="AA311" i="3" s="1"/>
  <c r="O312" i="3"/>
  <c r="AA312" i="3" s="1"/>
  <c r="O313" i="3"/>
  <c r="O314" i="3"/>
  <c r="O315" i="3"/>
  <c r="AA315" i="3" s="1"/>
  <c r="O316" i="3"/>
  <c r="AA316" i="3" s="1"/>
  <c r="O317" i="3"/>
  <c r="O318" i="3"/>
  <c r="O319" i="3"/>
  <c r="AA319" i="3" s="1"/>
  <c r="O320" i="3"/>
  <c r="AA320" i="3" s="1"/>
  <c r="O321" i="3"/>
  <c r="O322" i="3"/>
  <c r="O323" i="3"/>
  <c r="AA323" i="3" s="1"/>
  <c r="O324" i="3"/>
  <c r="AA324" i="3" s="1"/>
  <c r="O325" i="3"/>
  <c r="O326" i="3"/>
  <c r="O327" i="3"/>
  <c r="AA327" i="3" s="1"/>
  <c r="O328" i="3"/>
  <c r="AA328" i="3" s="1"/>
  <c r="O329" i="3"/>
  <c r="O330" i="3"/>
  <c r="O331" i="3"/>
  <c r="AA331" i="3" s="1"/>
  <c r="O332" i="3"/>
  <c r="AA332" i="3" s="1"/>
  <c r="O333" i="3"/>
  <c r="O334" i="3"/>
  <c r="O335" i="3"/>
  <c r="AA335" i="3" s="1"/>
  <c r="O336" i="3"/>
  <c r="AA336" i="3" s="1"/>
  <c r="O337" i="3"/>
  <c r="O338" i="3"/>
  <c r="O339" i="3"/>
  <c r="AA339" i="3" s="1"/>
  <c r="O340" i="3"/>
  <c r="AA340" i="3" s="1"/>
  <c r="O341" i="3"/>
  <c r="O342" i="3"/>
  <c r="O343" i="3"/>
  <c r="AA343" i="3" s="1"/>
  <c r="O344" i="3"/>
  <c r="AA344" i="3" s="1"/>
  <c r="O345" i="3"/>
  <c r="O346" i="3"/>
  <c r="O347" i="3"/>
  <c r="AA347" i="3" s="1"/>
  <c r="O348" i="3"/>
  <c r="AA348" i="3" s="1"/>
  <c r="O349" i="3"/>
  <c r="O350" i="3"/>
  <c r="O351" i="3"/>
  <c r="AA351" i="3" s="1"/>
  <c r="O352" i="3"/>
  <c r="AA352" i="3" s="1"/>
  <c r="O353" i="3"/>
  <c r="O354" i="3"/>
  <c r="O355" i="3"/>
  <c r="AA355" i="3" s="1"/>
  <c r="O356" i="3"/>
  <c r="AA356" i="3" s="1"/>
  <c r="O357" i="3"/>
  <c r="O358" i="3"/>
  <c r="O359" i="3"/>
  <c r="AA359" i="3" s="1"/>
  <c r="O360" i="3"/>
  <c r="AA360" i="3" s="1"/>
  <c r="O361" i="3"/>
  <c r="O362" i="3"/>
  <c r="O363" i="3"/>
  <c r="AA363" i="3" s="1"/>
  <c r="O364" i="3"/>
  <c r="AA364" i="3" s="1"/>
  <c r="O365" i="3"/>
  <c r="O366" i="3"/>
  <c r="O367" i="3"/>
  <c r="AA367" i="3" s="1"/>
  <c r="O368" i="3"/>
  <c r="AA368" i="3" s="1"/>
  <c r="O369" i="3"/>
  <c r="O370" i="3"/>
  <c r="O371" i="3"/>
  <c r="AA371" i="3" s="1"/>
  <c r="O372" i="3"/>
  <c r="AA372" i="3" s="1"/>
  <c r="O373" i="3"/>
  <c r="O374" i="3"/>
  <c r="O375" i="3"/>
  <c r="AA375" i="3" s="1"/>
  <c r="O376" i="3"/>
  <c r="AA376" i="3" s="1"/>
  <c r="O377" i="3"/>
  <c r="O378" i="3"/>
  <c r="O379" i="3"/>
  <c r="AA379" i="3" s="1"/>
  <c r="O380" i="3"/>
  <c r="AA380" i="3" s="1"/>
  <c r="O381" i="3"/>
  <c r="O382" i="3"/>
  <c r="O383" i="3"/>
  <c r="AA383" i="3" s="1"/>
  <c r="O384" i="3"/>
  <c r="AA384" i="3" s="1"/>
  <c r="O385" i="3"/>
  <c r="O386" i="3"/>
  <c r="O387" i="3"/>
  <c r="AA387" i="3" s="1"/>
  <c r="O388" i="3"/>
  <c r="AA388" i="3" s="1"/>
  <c r="O389" i="3"/>
  <c r="O390" i="3"/>
  <c r="O391" i="3"/>
  <c r="AA391" i="3" s="1"/>
  <c r="O392" i="3"/>
  <c r="AA392" i="3" s="1"/>
  <c r="O393" i="3"/>
  <c r="O394" i="3"/>
  <c r="O395" i="3"/>
  <c r="AA395" i="3" s="1"/>
  <c r="O396" i="3"/>
  <c r="AA396" i="3" s="1"/>
  <c r="O397" i="3"/>
  <c r="O398" i="3"/>
  <c r="O399" i="3"/>
  <c r="AA399" i="3" s="1"/>
  <c r="O400" i="3"/>
  <c r="AA400" i="3" s="1"/>
  <c r="O401" i="3"/>
  <c r="O402" i="3"/>
  <c r="O403" i="3"/>
  <c r="AA403" i="3" s="1"/>
  <c r="O404" i="3"/>
  <c r="AA404" i="3" s="1"/>
  <c r="O405" i="3"/>
  <c r="O406" i="3"/>
  <c r="O407" i="3"/>
  <c r="AA407" i="3" s="1"/>
  <c r="O408" i="3"/>
  <c r="AA408" i="3" s="1"/>
  <c r="O409" i="3"/>
  <c r="O410" i="3"/>
  <c r="O411" i="3"/>
  <c r="AA411" i="3" s="1"/>
  <c r="O412" i="3"/>
  <c r="AA412" i="3" s="1"/>
  <c r="O413" i="3"/>
  <c r="O414" i="3"/>
  <c r="O415" i="3"/>
  <c r="AA415" i="3" s="1"/>
  <c r="O416" i="3"/>
  <c r="AA416" i="3" s="1"/>
  <c r="O417" i="3"/>
  <c r="O418" i="3"/>
  <c r="O419" i="3"/>
  <c r="AA419" i="3" s="1"/>
  <c r="O420" i="3"/>
  <c r="AA420" i="3" s="1"/>
  <c r="O421" i="3"/>
  <c r="O422" i="3"/>
  <c r="O423" i="3"/>
  <c r="AA423" i="3" s="1"/>
  <c r="O424" i="3"/>
  <c r="AA424" i="3" s="1"/>
  <c r="O425" i="3"/>
  <c r="O426" i="3"/>
  <c r="O427" i="3"/>
  <c r="AA427" i="3" s="1"/>
  <c r="O428" i="3"/>
  <c r="AA428" i="3" s="1"/>
  <c r="O429" i="3"/>
  <c r="O430" i="3"/>
  <c r="O431" i="3"/>
  <c r="AA431" i="3" s="1"/>
  <c r="O432" i="3"/>
  <c r="AA432" i="3" s="1"/>
  <c r="O433" i="3"/>
  <c r="O434" i="3"/>
  <c r="O435" i="3"/>
  <c r="AA435" i="3" s="1"/>
  <c r="O436" i="3"/>
  <c r="AA436" i="3" s="1"/>
  <c r="O437" i="3"/>
  <c r="O438" i="3"/>
  <c r="O439" i="3"/>
  <c r="AA439" i="3" s="1"/>
  <c r="O440" i="3"/>
  <c r="AA440" i="3" s="1"/>
  <c r="O441" i="3"/>
  <c r="O442" i="3"/>
  <c r="O443" i="3"/>
  <c r="AA443" i="3" s="1"/>
  <c r="O444" i="3"/>
  <c r="AA444" i="3" s="1"/>
  <c r="O445" i="3"/>
  <c r="O446" i="3"/>
  <c r="O447" i="3"/>
  <c r="AA447" i="3" s="1"/>
  <c r="O448" i="3"/>
  <c r="AA448" i="3" s="1"/>
  <c r="O449" i="3"/>
  <c r="O450" i="3"/>
  <c r="O451" i="3"/>
  <c r="AA451" i="3" s="1"/>
  <c r="O452" i="3"/>
  <c r="AA452" i="3" s="1"/>
  <c r="O453" i="3"/>
  <c r="O454" i="3"/>
  <c r="O455" i="3"/>
  <c r="AA455" i="3" s="1"/>
  <c r="O456" i="3"/>
  <c r="AA456" i="3" s="1"/>
  <c r="O457" i="3"/>
  <c r="O458" i="3"/>
  <c r="O459" i="3"/>
  <c r="AA459" i="3" s="1"/>
  <c r="O460" i="3"/>
  <c r="AA460" i="3" s="1"/>
  <c r="O461" i="3"/>
  <c r="O462" i="3"/>
  <c r="O463" i="3"/>
  <c r="AA463" i="3" s="1"/>
  <c r="O464" i="3"/>
  <c r="AA464" i="3" s="1"/>
  <c r="O465" i="3"/>
  <c r="O466" i="3"/>
  <c r="O467" i="3"/>
  <c r="AA467" i="3" s="1"/>
  <c r="O468" i="3"/>
  <c r="AA468" i="3" s="1"/>
  <c r="O469" i="3"/>
  <c r="O470" i="3"/>
  <c r="O471" i="3"/>
  <c r="AA471" i="3" s="1"/>
  <c r="O472" i="3"/>
  <c r="AA472" i="3" s="1"/>
  <c r="O473" i="3"/>
  <c r="O474" i="3"/>
  <c r="O475" i="3"/>
  <c r="AA475" i="3" s="1"/>
  <c r="O476" i="3"/>
  <c r="AA476" i="3" s="1"/>
  <c r="O477" i="3"/>
  <c r="O478" i="3"/>
  <c r="O479" i="3"/>
  <c r="AA479" i="3" s="1"/>
  <c r="O480" i="3"/>
  <c r="AA480" i="3" s="1"/>
  <c r="O481" i="3"/>
  <c r="O482" i="3"/>
  <c r="O483" i="3"/>
  <c r="AA483" i="3" s="1"/>
  <c r="O484" i="3"/>
  <c r="AA484" i="3" s="1"/>
  <c r="O485" i="3"/>
  <c r="O486" i="3"/>
  <c r="O487" i="3"/>
  <c r="AA487" i="3" s="1"/>
  <c r="O488" i="3"/>
  <c r="AA488" i="3" s="1"/>
  <c r="O489" i="3"/>
  <c r="O490" i="3"/>
  <c r="O491" i="3"/>
  <c r="AA491" i="3" s="1"/>
  <c r="O492" i="3"/>
  <c r="O493" i="3"/>
  <c r="O494" i="3"/>
  <c r="O495" i="3"/>
  <c r="AA495" i="3" s="1"/>
  <c r="O496" i="3"/>
  <c r="O497" i="3"/>
  <c r="O498" i="3"/>
  <c r="O499" i="3"/>
  <c r="AA499" i="3" s="1"/>
  <c r="O500" i="3"/>
  <c r="O501" i="3"/>
  <c r="O502" i="3"/>
  <c r="O503" i="3"/>
  <c r="AA503" i="3" s="1"/>
  <c r="O504" i="3"/>
  <c r="O505" i="3"/>
  <c r="O506" i="3"/>
  <c r="O507" i="3"/>
  <c r="AA507" i="3" s="1"/>
  <c r="O508" i="3"/>
  <c r="O509" i="3"/>
  <c r="O510" i="3"/>
  <c r="O511" i="3"/>
  <c r="AA511" i="3" s="1"/>
  <c r="O512" i="3"/>
  <c r="O513" i="3"/>
  <c r="O514" i="3"/>
  <c r="O515" i="3"/>
  <c r="AA515" i="3" s="1"/>
  <c r="O2" i="3"/>
  <c r="R48" i="2"/>
  <c r="R56" i="2"/>
  <c r="R80" i="2"/>
  <c r="R88" i="2"/>
  <c r="R119" i="2"/>
  <c r="R140" i="2"/>
  <c r="R145" i="2"/>
  <c r="R173" i="2"/>
  <c r="R177" i="2"/>
  <c r="R205" i="2"/>
  <c r="R209" i="2"/>
  <c r="R237" i="2"/>
  <c r="R241" i="2"/>
  <c r="R269" i="2"/>
  <c r="R273" i="2"/>
  <c r="R301" i="2"/>
  <c r="R305" i="2"/>
  <c r="R333" i="2"/>
  <c r="R337" i="2"/>
  <c r="R365" i="2"/>
  <c r="R369" i="2"/>
  <c r="R397" i="2"/>
  <c r="R401" i="2"/>
  <c r="R429" i="2"/>
  <c r="R433" i="2"/>
  <c r="R461" i="2"/>
  <c r="R465" i="2"/>
  <c r="R477" i="2"/>
  <c r="R481" i="2"/>
  <c r="R485" i="2"/>
  <c r="R489" i="2"/>
  <c r="R493" i="2"/>
  <c r="R497" i="2"/>
  <c r="R501" i="2"/>
  <c r="R505" i="2"/>
  <c r="R509" i="2"/>
  <c r="R513" i="2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289" i="2"/>
  <c r="R289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Q81" i="2"/>
  <c r="R81" i="2" s="1"/>
  <c r="Q456" i="2"/>
  <c r="R456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Q141" i="2"/>
  <c r="R141" i="2" s="1"/>
  <c r="Q142" i="2"/>
  <c r="R142" i="2" s="1"/>
  <c r="Q143" i="2"/>
  <c r="R143" i="2" s="1"/>
  <c r="Q144" i="2"/>
  <c r="R144" i="2" s="1"/>
  <c r="Q145" i="2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Q174" i="2"/>
  <c r="R174" i="2" s="1"/>
  <c r="Q175" i="2"/>
  <c r="R175" i="2" s="1"/>
  <c r="Q176" i="2"/>
  <c r="R176" i="2" s="1"/>
  <c r="Q177" i="2"/>
  <c r="Q178" i="2"/>
  <c r="R178" i="2" s="1"/>
  <c r="Q179" i="2"/>
  <c r="R179" i="2" s="1"/>
  <c r="Q180" i="2"/>
  <c r="R180" i="2" s="1"/>
  <c r="Q202" i="2"/>
  <c r="R202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82" i="2"/>
  <c r="R82" i="2" s="1"/>
  <c r="Q203" i="2"/>
  <c r="R203" i="2" s="1"/>
  <c r="Q204" i="2"/>
  <c r="R204" i="2" s="1"/>
  <c r="Q205" i="2"/>
  <c r="Q206" i="2"/>
  <c r="R206" i="2" s="1"/>
  <c r="Q207" i="2"/>
  <c r="R207" i="2" s="1"/>
  <c r="Q208" i="2"/>
  <c r="R208" i="2" s="1"/>
  <c r="Q209" i="2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181" i="2"/>
  <c r="R181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Q238" i="2"/>
  <c r="R238" i="2" s="1"/>
  <c r="Q239" i="2"/>
  <c r="R239" i="2" s="1"/>
  <c r="Q240" i="2"/>
  <c r="R240" i="2" s="1"/>
  <c r="Q241" i="2"/>
  <c r="Q242" i="2"/>
  <c r="R242" i="2" s="1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463" i="2"/>
  <c r="R463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Q270" i="2"/>
  <c r="R270" i="2" s="1"/>
  <c r="Q271" i="2"/>
  <c r="R271" i="2" s="1"/>
  <c r="Q272" i="2"/>
  <c r="R272" i="2" s="1"/>
  <c r="Q273" i="2"/>
  <c r="Q274" i="2"/>
  <c r="R274" i="2" s="1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11" i="2"/>
  <c r="R11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Q302" i="2"/>
  <c r="R302" i="2" s="1"/>
  <c r="Q303" i="2"/>
  <c r="R303" i="2" s="1"/>
  <c r="Q304" i="2"/>
  <c r="R304" i="2" s="1"/>
  <c r="Q305" i="2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Q334" i="2"/>
  <c r="R334" i="2" s="1"/>
  <c r="Q335" i="2"/>
  <c r="R335" i="2" s="1"/>
  <c r="Q336" i="2"/>
  <c r="R336" i="2" s="1"/>
  <c r="Q337" i="2"/>
  <c r="Q338" i="2"/>
  <c r="R338" i="2" s="1"/>
  <c r="Q339" i="2"/>
  <c r="R339" i="2" s="1"/>
  <c r="Q340" i="2"/>
  <c r="R340" i="2" s="1"/>
  <c r="Q341" i="2"/>
  <c r="R341" i="2" s="1"/>
  <c r="Q342" i="2"/>
  <c r="R342" i="2" s="1"/>
  <c r="Q343" i="2"/>
  <c r="R343" i="2" s="1"/>
  <c r="Q344" i="2"/>
  <c r="R344" i="2" s="1"/>
  <c r="Q345" i="2"/>
  <c r="R345" i="2" s="1"/>
  <c r="Q346" i="2"/>
  <c r="R346" i="2" s="1"/>
  <c r="Q347" i="2"/>
  <c r="R347" i="2" s="1"/>
  <c r="Q348" i="2"/>
  <c r="R348" i="2" s="1"/>
  <c r="Q349" i="2"/>
  <c r="R349" i="2" s="1"/>
  <c r="Q350" i="2"/>
  <c r="R350" i="2" s="1"/>
  <c r="Q351" i="2"/>
  <c r="R351" i="2" s="1"/>
  <c r="Q352" i="2"/>
  <c r="R352" i="2" s="1"/>
  <c r="Q353" i="2"/>
  <c r="R353" i="2" s="1"/>
  <c r="Q354" i="2"/>
  <c r="R354" i="2" s="1"/>
  <c r="Q355" i="2"/>
  <c r="R355" i="2" s="1"/>
  <c r="Q356" i="2"/>
  <c r="R356" i="2" s="1"/>
  <c r="Q357" i="2"/>
  <c r="R357" i="2" s="1"/>
  <c r="Q358" i="2"/>
  <c r="R358" i="2" s="1"/>
  <c r="Q359" i="2"/>
  <c r="R359" i="2" s="1"/>
  <c r="Q360" i="2"/>
  <c r="R360" i="2" s="1"/>
  <c r="Q361" i="2"/>
  <c r="R361" i="2" s="1"/>
  <c r="Q362" i="2"/>
  <c r="R362" i="2" s="1"/>
  <c r="Q363" i="2"/>
  <c r="R363" i="2" s="1"/>
  <c r="Q364" i="2"/>
  <c r="R364" i="2" s="1"/>
  <c r="Q365" i="2"/>
  <c r="Q366" i="2"/>
  <c r="R366" i="2" s="1"/>
  <c r="Q367" i="2"/>
  <c r="R367" i="2" s="1"/>
  <c r="Q368" i="2"/>
  <c r="R368" i="2" s="1"/>
  <c r="Q369" i="2"/>
  <c r="Q370" i="2"/>
  <c r="R370" i="2" s="1"/>
  <c r="Q371" i="2"/>
  <c r="R371" i="2" s="1"/>
  <c r="Q372" i="2"/>
  <c r="R372" i="2" s="1"/>
  <c r="Q373" i="2"/>
  <c r="R373" i="2" s="1"/>
  <c r="Q374" i="2"/>
  <c r="R374" i="2" s="1"/>
  <c r="Q375" i="2"/>
  <c r="R375" i="2" s="1"/>
  <c r="Q376" i="2"/>
  <c r="R376" i="2" s="1"/>
  <c r="Q377" i="2"/>
  <c r="R377" i="2" s="1"/>
  <c r="Q378" i="2"/>
  <c r="R378" i="2" s="1"/>
  <c r="Q379" i="2"/>
  <c r="R379" i="2" s="1"/>
  <c r="Q380" i="2"/>
  <c r="R380" i="2" s="1"/>
  <c r="Q381" i="2"/>
  <c r="R381" i="2" s="1"/>
  <c r="Q382" i="2"/>
  <c r="R382" i="2" s="1"/>
  <c r="Q383" i="2"/>
  <c r="R383" i="2" s="1"/>
  <c r="Q384" i="2"/>
  <c r="R384" i="2" s="1"/>
  <c r="Q385" i="2"/>
  <c r="R385" i="2" s="1"/>
  <c r="Q386" i="2"/>
  <c r="R386" i="2" s="1"/>
  <c r="Q387" i="2"/>
  <c r="R387" i="2" s="1"/>
  <c r="Q388" i="2"/>
  <c r="R388" i="2" s="1"/>
  <c r="Q389" i="2"/>
  <c r="R389" i="2" s="1"/>
  <c r="Q390" i="2"/>
  <c r="R390" i="2" s="1"/>
  <c r="Q391" i="2"/>
  <c r="R391" i="2" s="1"/>
  <c r="Q392" i="2"/>
  <c r="R392" i="2" s="1"/>
  <c r="Q393" i="2"/>
  <c r="R393" i="2" s="1"/>
  <c r="Q394" i="2"/>
  <c r="R394" i="2" s="1"/>
  <c r="Q395" i="2"/>
  <c r="R395" i="2" s="1"/>
  <c r="Q396" i="2"/>
  <c r="R396" i="2" s="1"/>
  <c r="Q397" i="2"/>
  <c r="Q398" i="2"/>
  <c r="R398" i="2" s="1"/>
  <c r="Q399" i="2"/>
  <c r="R399" i="2" s="1"/>
  <c r="Q400" i="2"/>
  <c r="R400" i="2" s="1"/>
  <c r="Q401" i="2"/>
  <c r="Q402" i="2"/>
  <c r="R402" i="2" s="1"/>
  <c r="Q403" i="2"/>
  <c r="R403" i="2" s="1"/>
  <c r="Q404" i="2"/>
  <c r="R404" i="2" s="1"/>
  <c r="Q405" i="2"/>
  <c r="R405" i="2" s="1"/>
  <c r="Q406" i="2"/>
  <c r="R406" i="2" s="1"/>
  <c r="Q407" i="2"/>
  <c r="R407" i="2" s="1"/>
  <c r="Q408" i="2"/>
  <c r="R408" i="2" s="1"/>
  <c r="Q409" i="2"/>
  <c r="R409" i="2" s="1"/>
  <c r="Q410" i="2"/>
  <c r="R410" i="2" s="1"/>
  <c r="Q411" i="2"/>
  <c r="R411" i="2" s="1"/>
  <c r="Q412" i="2"/>
  <c r="R412" i="2" s="1"/>
  <c r="Q413" i="2"/>
  <c r="R413" i="2" s="1"/>
  <c r="Q414" i="2"/>
  <c r="R414" i="2" s="1"/>
  <c r="Q415" i="2"/>
  <c r="R415" i="2" s="1"/>
  <c r="Q416" i="2"/>
  <c r="R416" i="2" s="1"/>
  <c r="Q417" i="2"/>
  <c r="R417" i="2" s="1"/>
  <c r="Q418" i="2"/>
  <c r="R418" i="2" s="1"/>
  <c r="Q419" i="2"/>
  <c r="R419" i="2" s="1"/>
  <c r="Q420" i="2"/>
  <c r="R420" i="2" s="1"/>
  <c r="Q421" i="2"/>
  <c r="R421" i="2" s="1"/>
  <c r="Q422" i="2"/>
  <c r="R422" i="2" s="1"/>
  <c r="Q423" i="2"/>
  <c r="R423" i="2" s="1"/>
  <c r="Q424" i="2"/>
  <c r="R424" i="2" s="1"/>
  <c r="Q425" i="2"/>
  <c r="R425" i="2" s="1"/>
  <c r="Q426" i="2"/>
  <c r="R426" i="2" s="1"/>
  <c r="Q427" i="2"/>
  <c r="R427" i="2" s="1"/>
  <c r="Q428" i="2"/>
  <c r="R428" i="2" s="1"/>
  <c r="Q429" i="2"/>
  <c r="Q430" i="2"/>
  <c r="R430" i="2" s="1"/>
  <c r="Q431" i="2"/>
  <c r="R431" i="2" s="1"/>
  <c r="Q432" i="2"/>
  <c r="R432" i="2" s="1"/>
  <c r="Q433" i="2"/>
  <c r="Q434" i="2"/>
  <c r="R434" i="2" s="1"/>
  <c r="Q435" i="2"/>
  <c r="R435" i="2" s="1"/>
  <c r="Q436" i="2"/>
  <c r="R436" i="2" s="1"/>
  <c r="Q437" i="2"/>
  <c r="R437" i="2" s="1"/>
  <c r="Q438" i="2"/>
  <c r="R438" i="2" s="1"/>
  <c r="Q439" i="2"/>
  <c r="R439" i="2" s="1"/>
  <c r="Q440" i="2"/>
  <c r="R440" i="2" s="1"/>
  <c r="Q250" i="2"/>
  <c r="R250" i="2" s="1"/>
  <c r="Q442" i="2"/>
  <c r="R442" i="2" s="1"/>
  <c r="Q443" i="2"/>
  <c r="R443" i="2" s="1"/>
  <c r="Q444" i="2"/>
  <c r="R444" i="2" s="1"/>
  <c r="Q445" i="2"/>
  <c r="R445" i="2" s="1"/>
  <c r="Q446" i="2"/>
  <c r="R446" i="2" s="1"/>
  <c r="Q447" i="2"/>
  <c r="R447" i="2" s="1"/>
  <c r="Q448" i="2"/>
  <c r="R448" i="2" s="1"/>
  <c r="Q449" i="2"/>
  <c r="R449" i="2" s="1"/>
  <c r="Q450" i="2"/>
  <c r="R450" i="2" s="1"/>
  <c r="Q451" i="2"/>
  <c r="R451" i="2" s="1"/>
  <c r="Q452" i="2"/>
  <c r="R452" i="2" s="1"/>
  <c r="Q453" i="2"/>
  <c r="R453" i="2" s="1"/>
  <c r="Q454" i="2"/>
  <c r="R454" i="2" s="1"/>
  <c r="Q455" i="2"/>
  <c r="R455" i="2" s="1"/>
  <c r="Q222" i="2"/>
  <c r="R222" i="2" s="1"/>
  <c r="Q457" i="2"/>
  <c r="R457" i="2" s="1"/>
  <c r="Q458" i="2"/>
  <c r="R458" i="2" s="1"/>
  <c r="Q459" i="2"/>
  <c r="R459" i="2" s="1"/>
  <c r="Q460" i="2"/>
  <c r="R460" i="2" s="1"/>
  <c r="Q461" i="2"/>
  <c r="Q462" i="2"/>
  <c r="R462" i="2" s="1"/>
  <c r="Q441" i="2"/>
  <c r="R441" i="2" s="1"/>
  <c r="Q464" i="2"/>
  <c r="R464" i="2" s="1"/>
  <c r="Q465" i="2"/>
  <c r="Q466" i="2"/>
  <c r="R466" i="2" s="1"/>
  <c r="Q467" i="2"/>
  <c r="R467" i="2" s="1"/>
  <c r="Q468" i="2"/>
  <c r="R468" i="2" s="1"/>
  <c r="Q469" i="2"/>
  <c r="R469" i="2" s="1"/>
  <c r="Q470" i="2"/>
  <c r="R470" i="2" s="1"/>
  <c r="Q471" i="2"/>
  <c r="R471" i="2" s="1"/>
  <c r="Q472" i="2"/>
  <c r="R472" i="2" s="1"/>
  <c r="Q473" i="2"/>
  <c r="R473" i="2" s="1"/>
  <c r="Q474" i="2"/>
  <c r="R474" i="2" s="1"/>
  <c r="Q475" i="2"/>
  <c r="R475" i="2" s="1"/>
  <c r="Q476" i="2"/>
  <c r="R476" i="2" s="1"/>
  <c r="Q477" i="2"/>
  <c r="Q478" i="2"/>
  <c r="R478" i="2" s="1"/>
  <c r="Q479" i="2"/>
  <c r="R479" i="2" s="1"/>
  <c r="Q480" i="2"/>
  <c r="R480" i="2" s="1"/>
  <c r="Q481" i="2"/>
  <c r="Q482" i="2"/>
  <c r="R482" i="2" s="1"/>
  <c r="Q483" i="2"/>
  <c r="R483" i="2" s="1"/>
  <c r="Q484" i="2"/>
  <c r="R484" i="2" s="1"/>
  <c r="Q485" i="2"/>
  <c r="Q486" i="2"/>
  <c r="R486" i="2" s="1"/>
  <c r="Q487" i="2"/>
  <c r="R487" i="2" s="1"/>
  <c r="Q488" i="2"/>
  <c r="R488" i="2" s="1"/>
  <c r="Q489" i="2"/>
  <c r="Q490" i="2"/>
  <c r="R490" i="2" s="1"/>
  <c r="Q491" i="2"/>
  <c r="R491" i="2" s="1"/>
  <c r="Q492" i="2"/>
  <c r="R492" i="2" s="1"/>
  <c r="Q493" i="2"/>
  <c r="Q494" i="2"/>
  <c r="R494" i="2" s="1"/>
  <c r="Q495" i="2"/>
  <c r="R495" i="2" s="1"/>
  <c r="Q496" i="2"/>
  <c r="R496" i="2" s="1"/>
  <c r="Q497" i="2"/>
  <c r="Q498" i="2"/>
  <c r="R498" i="2" s="1"/>
  <c r="Q499" i="2"/>
  <c r="R499" i="2" s="1"/>
  <c r="Q500" i="2"/>
  <c r="R500" i="2" s="1"/>
  <c r="Q501" i="2"/>
  <c r="Q502" i="2"/>
  <c r="R502" i="2" s="1"/>
  <c r="Q503" i="2"/>
  <c r="R503" i="2" s="1"/>
  <c r="Q504" i="2"/>
  <c r="R504" i="2" s="1"/>
  <c r="Q505" i="2"/>
  <c r="Q506" i="2"/>
  <c r="R506" i="2" s="1"/>
  <c r="Q507" i="2"/>
  <c r="R507" i="2" s="1"/>
  <c r="Q508" i="2"/>
  <c r="R508" i="2" s="1"/>
  <c r="Q509" i="2"/>
  <c r="Q510" i="2"/>
  <c r="R510" i="2" s="1"/>
  <c r="Q511" i="2"/>
  <c r="R511" i="2" s="1"/>
  <c r="Q512" i="2"/>
  <c r="R512" i="2" s="1"/>
  <c r="Q513" i="2"/>
  <c r="Q514" i="2"/>
  <c r="R514" i="2" s="1"/>
  <c r="Q515" i="2"/>
  <c r="R515" i="2" s="1"/>
  <c r="Q2" i="2"/>
  <c r="R2" i="2" s="1"/>
  <c r="P3" i="2"/>
  <c r="P4" i="2"/>
  <c r="P5" i="2"/>
  <c r="P6" i="2"/>
  <c r="P7" i="2"/>
  <c r="P8" i="2"/>
  <c r="P9" i="2"/>
  <c r="P10" i="2"/>
  <c r="P289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456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T156" i="2" s="1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202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8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181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463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11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250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222" i="2"/>
  <c r="P457" i="2"/>
  <c r="P458" i="2"/>
  <c r="P459" i="2"/>
  <c r="P460" i="2"/>
  <c r="P461" i="2"/>
  <c r="P462" i="2"/>
  <c r="P441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2" i="2"/>
  <c r="O3" i="2"/>
  <c r="T3" i="2" s="1"/>
  <c r="O4" i="2"/>
  <c r="O5" i="2"/>
  <c r="O6" i="2"/>
  <c r="T6" i="2" s="1"/>
  <c r="O7" i="2"/>
  <c r="T7" i="2" s="1"/>
  <c r="O8" i="2"/>
  <c r="O9" i="2"/>
  <c r="O10" i="2"/>
  <c r="T10" i="2" s="1"/>
  <c r="O289" i="2"/>
  <c r="O12" i="2"/>
  <c r="O13" i="2"/>
  <c r="O14" i="2"/>
  <c r="T14" i="2" s="1"/>
  <c r="O15" i="2"/>
  <c r="O16" i="2"/>
  <c r="O17" i="2"/>
  <c r="O18" i="2"/>
  <c r="T18" i="2" s="1"/>
  <c r="O19" i="2"/>
  <c r="O20" i="2"/>
  <c r="O21" i="2"/>
  <c r="O22" i="2"/>
  <c r="T22" i="2" s="1"/>
  <c r="O23" i="2"/>
  <c r="O24" i="2"/>
  <c r="O25" i="2"/>
  <c r="O26" i="2"/>
  <c r="T26" i="2" s="1"/>
  <c r="O27" i="2"/>
  <c r="O28" i="2"/>
  <c r="O29" i="2"/>
  <c r="O30" i="2"/>
  <c r="T30" i="2" s="1"/>
  <c r="O31" i="2"/>
  <c r="O32" i="2"/>
  <c r="O33" i="2"/>
  <c r="O34" i="2"/>
  <c r="T34" i="2" s="1"/>
  <c r="O35" i="2"/>
  <c r="O36" i="2"/>
  <c r="O37" i="2"/>
  <c r="O38" i="2"/>
  <c r="T38" i="2" s="1"/>
  <c r="O39" i="2"/>
  <c r="O40" i="2"/>
  <c r="O41" i="2"/>
  <c r="O42" i="2"/>
  <c r="T42" i="2" s="1"/>
  <c r="O43" i="2"/>
  <c r="O44" i="2"/>
  <c r="O45" i="2"/>
  <c r="O46" i="2"/>
  <c r="T46" i="2" s="1"/>
  <c r="O47" i="2"/>
  <c r="O48" i="2"/>
  <c r="O49" i="2"/>
  <c r="O50" i="2"/>
  <c r="T50" i="2" s="1"/>
  <c r="O51" i="2"/>
  <c r="O52" i="2"/>
  <c r="O53" i="2"/>
  <c r="O54" i="2"/>
  <c r="T54" i="2" s="1"/>
  <c r="O55" i="2"/>
  <c r="O56" i="2"/>
  <c r="O57" i="2"/>
  <c r="O58" i="2"/>
  <c r="T58" i="2" s="1"/>
  <c r="O59" i="2"/>
  <c r="O60" i="2"/>
  <c r="O61" i="2"/>
  <c r="O62" i="2"/>
  <c r="T62" i="2" s="1"/>
  <c r="O63" i="2"/>
  <c r="O64" i="2"/>
  <c r="O65" i="2"/>
  <c r="O66" i="2"/>
  <c r="T66" i="2" s="1"/>
  <c r="O67" i="2"/>
  <c r="O68" i="2"/>
  <c r="O69" i="2"/>
  <c r="O70" i="2"/>
  <c r="T70" i="2" s="1"/>
  <c r="O71" i="2"/>
  <c r="O72" i="2"/>
  <c r="O73" i="2"/>
  <c r="O74" i="2"/>
  <c r="T74" i="2" s="1"/>
  <c r="O75" i="2"/>
  <c r="O76" i="2"/>
  <c r="O77" i="2"/>
  <c r="O78" i="2"/>
  <c r="T78" i="2" s="1"/>
  <c r="O79" i="2"/>
  <c r="O80" i="2"/>
  <c r="O81" i="2"/>
  <c r="T81" i="2" s="1"/>
  <c r="O456" i="2"/>
  <c r="O83" i="2"/>
  <c r="O84" i="2"/>
  <c r="O85" i="2"/>
  <c r="O86" i="2"/>
  <c r="T86" i="2" s="1"/>
  <c r="O87" i="2"/>
  <c r="O88" i="2"/>
  <c r="O89" i="2"/>
  <c r="O90" i="2"/>
  <c r="T90" i="2" s="1"/>
  <c r="O91" i="2"/>
  <c r="O92" i="2"/>
  <c r="O93" i="2"/>
  <c r="O94" i="2"/>
  <c r="T94" i="2" s="1"/>
  <c r="O95" i="2"/>
  <c r="O96" i="2"/>
  <c r="O97" i="2"/>
  <c r="O98" i="2"/>
  <c r="T98" i="2" s="1"/>
  <c r="O99" i="2"/>
  <c r="O100" i="2"/>
  <c r="O101" i="2"/>
  <c r="O102" i="2"/>
  <c r="T102" i="2" s="1"/>
  <c r="O103" i="2"/>
  <c r="O104" i="2"/>
  <c r="O105" i="2"/>
  <c r="O106" i="2"/>
  <c r="T106" i="2" s="1"/>
  <c r="O107" i="2"/>
  <c r="O108" i="2"/>
  <c r="O109" i="2"/>
  <c r="O110" i="2"/>
  <c r="T110" i="2" s="1"/>
  <c r="O111" i="2"/>
  <c r="O112" i="2"/>
  <c r="O113" i="2"/>
  <c r="O114" i="2"/>
  <c r="O115" i="2"/>
  <c r="O116" i="2"/>
  <c r="O117" i="2"/>
  <c r="O118" i="2"/>
  <c r="T118" i="2" s="1"/>
  <c r="O119" i="2"/>
  <c r="O120" i="2"/>
  <c r="O121" i="2"/>
  <c r="O122" i="2"/>
  <c r="T122" i="2" s="1"/>
  <c r="O123" i="2"/>
  <c r="O124" i="2"/>
  <c r="O125" i="2"/>
  <c r="O126" i="2"/>
  <c r="T126" i="2" s="1"/>
  <c r="O127" i="2"/>
  <c r="O128" i="2"/>
  <c r="O129" i="2"/>
  <c r="O130" i="2"/>
  <c r="T130" i="2" s="1"/>
  <c r="O131" i="2"/>
  <c r="O132" i="2"/>
  <c r="O133" i="2"/>
  <c r="O134" i="2"/>
  <c r="T134" i="2" s="1"/>
  <c r="O135" i="2"/>
  <c r="O136" i="2"/>
  <c r="O137" i="2"/>
  <c r="O138" i="2"/>
  <c r="T138" i="2" s="1"/>
  <c r="O139" i="2"/>
  <c r="O140" i="2"/>
  <c r="O141" i="2"/>
  <c r="O142" i="2"/>
  <c r="T142" i="2" s="1"/>
  <c r="O143" i="2"/>
  <c r="O144" i="2"/>
  <c r="O145" i="2"/>
  <c r="O146" i="2"/>
  <c r="T146" i="2" s="1"/>
  <c r="O147" i="2"/>
  <c r="O148" i="2"/>
  <c r="O149" i="2"/>
  <c r="O150" i="2"/>
  <c r="T150" i="2" s="1"/>
  <c r="O151" i="2"/>
  <c r="O152" i="2"/>
  <c r="O153" i="2"/>
  <c r="T153" i="2" s="1"/>
  <c r="O154" i="2"/>
  <c r="T154" i="2" s="1"/>
  <c r="O155" i="2"/>
  <c r="O156" i="2"/>
  <c r="O157" i="2"/>
  <c r="O158" i="2"/>
  <c r="T158" i="2" s="1"/>
  <c r="O159" i="2"/>
  <c r="O160" i="2"/>
  <c r="O161" i="2"/>
  <c r="O162" i="2"/>
  <c r="T162" i="2" s="1"/>
  <c r="O163" i="2"/>
  <c r="O164" i="2"/>
  <c r="O165" i="2"/>
  <c r="T165" i="2" s="1"/>
  <c r="O166" i="2"/>
  <c r="T166" i="2" s="1"/>
  <c r="O167" i="2"/>
  <c r="O168" i="2"/>
  <c r="O169" i="2"/>
  <c r="T169" i="2" s="1"/>
  <c r="O170" i="2"/>
  <c r="T170" i="2" s="1"/>
  <c r="O171" i="2"/>
  <c r="O172" i="2"/>
  <c r="O173" i="2"/>
  <c r="O174" i="2"/>
  <c r="T174" i="2" s="1"/>
  <c r="O175" i="2"/>
  <c r="O176" i="2"/>
  <c r="O177" i="2"/>
  <c r="O178" i="2"/>
  <c r="T178" i="2" s="1"/>
  <c r="O179" i="2"/>
  <c r="O180" i="2"/>
  <c r="O202" i="2"/>
  <c r="O182" i="2"/>
  <c r="T182" i="2" s="1"/>
  <c r="O183" i="2"/>
  <c r="O184" i="2"/>
  <c r="O185" i="2"/>
  <c r="T185" i="2" s="1"/>
  <c r="O186" i="2"/>
  <c r="T186" i="2" s="1"/>
  <c r="O187" i="2"/>
  <c r="O188" i="2"/>
  <c r="O189" i="2"/>
  <c r="O190" i="2"/>
  <c r="T190" i="2" s="1"/>
  <c r="O191" i="2"/>
  <c r="O192" i="2"/>
  <c r="O193" i="2"/>
  <c r="O194" i="2"/>
  <c r="T194" i="2" s="1"/>
  <c r="O195" i="2"/>
  <c r="O196" i="2"/>
  <c r="O197" i="2"/>
  <c r="T197" i="2" s="1"/>
  <c r="O198" i="2"/>
  <c r="T198" i="2" s="1"/>
  <c r="O199" i="2"/>
  <c r="O200" i="2"/>
  <c r="O201" i="2"/>
  <c r="T201" i="2" s="1"/>
  <c r="O82" i="2"/>
  <c r="T456" i="2" s="1"/>
  <c r="O203" i="2"/>
  <c r="O204" i="2"/>
  <c r="O205" i="2"/>
  <c r="O206" i="2"/>
  <c r="T206" i="2" s="1"/>
  <c r="O207" i="2"/>
  <c r="O208" i="2"/>
  <c r="O209" i="2"/>
  <c r="O210" i="2"/>
  <c r="T210" i="2" s="1"/>
  <c r="O211" i="2"/>
  <c r="O212" i="2"/>
  <c r="O213" i="2"/>
  <c r="T213" i="2" s="1"/>
  <c r="O214" i="2"/>
  <c r="T214" i="2" s="1"/>
  <c r="O215" i="2"/>
  <c r="O216" i="2"/>
  <c r="O217" i="2"/>
  <c r="T217" i="2" s="1"/>
  <c r="O218" i="2"/>
  <c r="T218" i="2" s="1"/>
  <c r="O219" i="2"/>
  <c r="O220" i="2"/>
  <c r="O221" i="2"/>
  <c r="O181" i="2"/>
  <c r="T202" i="2" s="1"/>
  <c r="O223" i="2"/>
  <c r="O224" i="2"/>
  <c r="O225" i="2"/>
  <c r="O226" i="2"/>
  <c r="T226" i="2" s="1"/>
  <c r="O227" i="2"/>
  <c r="O228" i="2"/>
  <c r="O229" i="2"/>
  <c r="T229" i="2" s="1"/>
  <c r="O230" i="2"/>
  <c r="T230" i="2" s="1"/>
  <c r="O231" i="2"/>
  <c r="O232" i="2"/>
  <c r="O233" i="2"/>
  <c r="T233" i="2" s="1"/>
  <c r="O234" i="2"/>
  <c r="T234" i="2" s="1"/>
  <c r="O235" i="2"/>
  <c r="O236" i="2"/>
  <c r="O237" i="2"/>
  <c r="O238" i="2"/>
  <c r="T238" i="2" s="1"/>
  <c r="O239" i="2"/>
  <c r="O240" i="2"/>
  <c r="O241" i="2"/>
  <c r="O242" i="2"/>
  <c r="T242" i="2" s="1"/>
  <c r="O243" i="2"/>
  <c r="O244" i="2"/>
  <c r="O245" i="2"/>
  <c r="T245" i="2" s="1"/>
  <c r="O246" i="2"/>
  <c r="T246" i="2" s="1"/>
  <c r="O247" i="2"/>
  <c r="O248" i="2"/>
  <c r="O249" i="2"/>
  <c r="T249" i="2" s="1"/>
  <c r="O463" i="2"/>
  <c r="O251" i="2"/>
  <c r="O252" i="2"/>
  <c r="O253" i="2"/>
  <c r="O254" i="2"/>
  <c r="T254" i="2" s="1"/>
  <c r="O255" i="2"/>
  <c r="T255" i="2" s="1"/>
  <c r="O256" i="2"/>
  <c r="O257" i="2"/>
  <c r="O258" i="2"/>
  <c r="T258" i="2" s="1"/>
  <c r="O259" i="2"/>
  <c r="T259" i="2" s="1"/>
  <c r="O260" i="2"/>
  <c r="O261" i="2"/>
  <c r="T261" i="2" s="1"/>
  <c r="O262" i="2"/>
  <c r="T262" i="2" s="1"/>
  <c r="O263" i="2"/>
  <c r="T263" i="2" s="1"/>
  <c r="O264" i="2"/>
  <c r="O265" i="2"/>
  <c r="T265" i="2" s="1"/>
  <c r="O266" i="2"/>
  <c r="T266" i="2" s="1"/>
  <c r="O267" i="2"/>
  <c r="T267" i="2" s="1"/>
  <c r="O268" i="2"/>
  <c r="O269" i="2"/>
  <c r="O270" i="2"/>
  <c r="T270" i="2" s="1"/>
  <c r="O271" i="2"/>
  <c r="T271" i="2" s="1"/>
  <c r="O272" i="2"/>
  <c r="O273" i="2"/>
  <c r="O274" i="2"/>
  <c r="T274" i="2" s="1"/>
  <c r="O275" i="2"/>
  <c r="T275" i="2" s="1"/>
  <c r="O276" i="2"/>
  <c r="O277" i="2"/>
  <c r="T277" i="2" s="1"/>
  <c r="O278" i="2"/>
  <c r="T278" i="2" s="1"/>
  <c r="O279" i="2"/>
  <c r="T279" i="2" s="1"/>
  <c r="O280" i="2"/>
  <c r="O281" i="2"/>
  <c r="T281" i="2" s="1"/>
  <c r="O282" i="2"/>
  <c r="T282" i="2" s="1"/>
  <c r="O283" i="2"/>
  <c r="T283" i="2" s="1"/>
  <c r="O284" i="2"/>
  <c r="O285" i="2"/>
  <c r="O286" i="2"/>
  <c r="T286" i="2" s="1"/>
  <c r="O287" i="2"/>
  <c r="T287" i="2" s="1"/>
  <c r="O288" i="2"/>
  <c r="O11" i="2"/>
  <c r="T289" i="2" s="1"/>
  <c r="O290" i="2"/>
  <c r="T290" i="2" s="1"/>
  <c r="O291" i="2"/>
  <c r="T291" i="2" s="1"/>
  <c r="O292" i="2"/>
  <c r="O293" i="2"/>
  <c r="T293" i="2" s="1"/>
  <c r="O294" i="2"/>
  <c r="T294" i="2" s="1"/>
  <c r="O295" i="2"/>
  <c r="T295" i="2" s="1"/>
  <c r="O296" i="2"/>
  <c r="O297" i="2"/>
  <c r="T297" i="2" s="1"/>
  <c r="O298" i="2"/>
  <c r="T298" i="2" s="1"/>
  <c r="O299" i="2"/>
  <c r="T299" i="2" s="1"/>
  <c r="O300" i="2"/>
  <c r="O301" i="2"/>
  <c r="O302" i="2"/>
  <c r="T302" i="2" s="1"/>
  <c r="O303" i="2"/>
  <c r="T303" i="2" s="1"/>
  <c r="O304" i="2"/>
  <c r="O305" i="2"/>
  <c r="O306" i="2"/>
  <c r="T306" i="2" s="1"/>
  <c r="O307" i="2"/>
  <c r="T307" i="2" s="1"/>
  <c r="O308" i="2"/>
  <c r="O309" i="2"/>
  <c r="T309" i="2" s="1"/>
  <c r="O310" i="2"/>
  <c r="T310" i="2" s="1"/>
  <c r="O311" i="2"/>
  <c r="T311" i="2" s="1"/>
  <c r="O312" i="2"/>
  <c r="O313" i="2"/>
  <c r="T313" i="2" s="1"/>
  <c r="O314" i="2"/>
  <c r="T314" i="2" s="1"/>
  <c r="O315" i="2"/>
  <c r="T315" i="2" s="1"/>
  <c r="O316" i="2"/>
  <c r="O317" i="2"/>
  <c r="O318" i="2"/>
  <c r="T318" i="2" s="1"/>
  <c r="O319" i="2"/>
  <c r="T319" i="2" s="1"/>
  <c r="O320" i="2"/>
  <c r="O321" i="2"/>
  <c r="O322" i="2"/>
  <c r="T322" i="2" s="1"/>
  <c r="O323" i="2"/>
  <c r="T323" i="2" s="1"/>
  <c r="O324" i="2"/>
  <c r="O325" i="2"/>
  <c r="T325" i="2" s="1"/>
  <c r="O326" i="2"/>
  <c r="T326" i="2" s="1"/>
  <c r="O327" i="2"/>
  <c r="T327" i="2" s="1"/>
  <c r="O328" i="2"/>
  <c r="O329" i="2"/>
  <c r="T329" i="2" s="1"/>
  <c r="O330" i="2"/>
  <c r="T330" i="2" s="1"/>
  <c r="O331" i="2"/>
  <c r="T331" i="2" s="1"/>
  <c r="O332" i="2"/>
  <c r="O333" i="2"/>
  <c r="T333" i="2" s="1"/>
  <c r="O334" i="2"/>
  <c r="T334" i="2" s="1"/>
  <c r="O335" i="2"/>
  <c r="T335" i="2" s="1"/>
  <c r="O336" i="2"/>
  <c r="O337" i="2"/>
  <c r="O338" i="2"/>
  <c r="T338" i="2" s="1"/>
  <c r="O339" i="2"/>
  <c r="T339" i="2" s="1"/>
  <c r="O340" i="2"/>
  <c r="O341" i="2"/>
  <c r="T341" i="2" s="1"/>
  <c r="O342" i="2"/>
  <c r="T342" i="2" s="1"/>
  <c r="O343" i="2"/>
  <c r="T343" i="2" s="1"/>
  <c r="O344" i="2"/>
  <c r="O345" i="2"/>
  <c r="T345" i="2" s="1"/>
  <c r="O346" i="2"/>
  <c r="T346" i="2" s="1"/>
  <c r="O347" i="2"/>
  <c r="T347" i="2" s="1"/>
  <c r="O348" i="2"/>
  <c r="O349" i="2"/>
  <c r="O350" i="2"/>
  <c r="T350" i="2" s="1"/>
  <c r="O351" i="2"/>
  <c r="T351" i="2" s="1"/>
  <c r="O352" i="2"/>
  <c r="O353" i="2"/>
  <c r="O354" i="2"/>
  <c r="T354" i="2" s="1"/>
  <c r="O355" i="2"/>
  <c r="T355" i="2" s="1"/>
  <c r="O356" i="2"/>
  <c r="O357" i="2"/>
  <c r="T357" i="2" s="1"/>
  <c r="O358" i="2"/>
  <c r="T358" i="2" s="1"/>
  <c r="O359" i="2"/>
  <c r="T359" i="2" s="1"/>
  <c r="O360" i="2"/>
  <c r="O361" i="2"/>
  <c r="T361" i="2" s="1"/>
  <c r="O362" i="2"/>
  <c r="T362" i="2" s="1"/>
  <c r="O363" i="2"/>
  <c r="T363" i="2" s="1"/>
  <c r="O364" i="2"/>
  <c r="O365" i="2"/>
  <c r="T365" i="2" s="1"/>
  <c r="O366" i="2"/>
  <c r="T366" i="2" s="1"/>
  <c r="O367" i="2"/>
  <c r="T367" i="2" s="1"/>
  <c r="O368" i="2"/>
  <c r="O369" i="2"/>
  <c r="O370" i="2"/>
  <c r="T370" i="2" s="1"/>
  <c r="O371" i="2"/>
  <c r="T371" i="2" s="1"/>
  <c r="O372" i="2"/>
  <c r="O373" i="2"/>
  <c r="T373" i="2" s="1"/>
  <c r="O374" i="2"/>
  <c r="T374" i="2" s="1"/>
  <c r="O375" i="2"/>
  <c r="T375" i="2" s="1"/>
  <c r="O376" i="2"/>
  <c r="O377" i="2"/>
  <c r="T377" i="2" s="1"/>
  <c r="O378" i="2"/>
  <c r="T378" i="2" s="1"/>
  <c r="O379" i="2"/>
  <c r="T379" i="2" s="1"/>
  <c r="O380" i="2"/>
  <c r="O381" i="2"/>
  <c r="O382" i="2"/>
  <c r="T382" i="2" s="1"/>
  <c r="O383" i="2"/>
  <c r="T383" i="2" s="1"/>
  <c r="O384" i="2"/>
  <c r="O385" i="2"/>
  <c r="O386" i="2"/>
  <c r="T386" i="2" s="1"/>
  <c r="O387" i="2"/>
  <c r="T387" i="2" s="1"/>
  <c r="O388" i="2"/>
  <c r="O389" i="2"/>
  <c r="T389" i="2" s="1"/>
  <c r="O390" i="2"/>
  <c r="T390" i="2" s="1"/>
  <c r="O391" i="2"/>
  <c r="T391" i="2" s="1"/>
  <c r="O392" i="2"/>
  <c r="O393" i="2"/>
  <c r="T393" i="2" s="1"/>
  <c r="O394" i="2"/>
  <c r="T394" i="2" s="1"/>
  <c r="O395" i="2"/>
  <c r="T395" i="2" s="1"/>
  <c r="O396" i="2"/>
  <c r="O397" i="2"/>
  <c r="T397" i="2" s="1"/>
  <c r="O398" i="2"/>
  <c r="T398" i="2" s="1"/>
  <c r="O399" i="2"/>
  <c r="T399" i="2" s="1"/>
  <c r="O400" i="2"/>
  <c r="O401" i="2"/>
  <c r="O402" i="2"/>
  <c r="T402" i="2" s="1"/>
  <c r="O403" i="2"/>
  <c r="T403" i="2" s="1"/>
  <c r="O404" i="2"/>
  <c r="O405" i="2"/>
  <c r="T405" i="2" s="1"/>
  <c r="O406" i="2"/>
  <c r="T406" i="2" s="1"/>
  <c r="O407" i="2"/>
  <c r="T407" i="2" s="1"/>
  <c r="O408" i="2"/>
  <c r="O409" i="2"/>
  <c r="T409" i="2" s="1"/>
  <c r="O410" i="2"/>
  <c r="T410" i="2" s="1"/>
  <c r="O411" i="2"/>
  <c r="T411" i="2" s="1"/>
  <c r="O412" i="2"/>
  <c r="O413" i="2"/>
  <c r="O414" i="2"/>
  <c r="T414" i="2" s="1"/>
  <c r="O415" i="2"/>
  <c r="T415" i="2" s="1"/>
  <c r="O416" i="2"/>
  <c r="O417" i="2"/>
  <c r="O418" i="2"/>
  <c r="T418" i="2" s="1"/>
  <c r="O419" i="2"/>
  <c r="T419" i="2" s="1"/>
  <c r="O420" i="2"/>
  <c r="O421" i="2"/>
  <c r="T421" i="2" s="1"/>
  <c r="O422" i="2"/>
  <c r="T422" i="2" s="1"/>
  <c r="O423" i="2"/>
  <c r="T423" i="2" s="1"/>
  <c r="O424" i="2"/>
  <c r="O425" i="2"/>
  <c r="T425" i="2" s="1"/>
  <c r="O426" i="2"/>
  <c r="T426" i="2" s="1"/>
  <c r="O427" i="2"/>
  <c r="T427" i="2" s="1"/>
  <c r="O428" i="2"/>
  <c r="O429" i="2"/>
  <c r="T429" i="2" s="1"/>
  <c r="O430" i="2"/>
  <c r="T430" i="2" s="1"/>
  <c r="O431" i="2"/>
  <c r="T431" i="2" s="1"/>
  <c r="O432" i="2"/>
  <c r="O433" i="2"/>
  <c r="O434" i="2"/>
  <c r="T434" i="2" s="1"/>
  <c r="O435" i="2"/>
  <c r="T435" i="2" s="1"/>
  <c r="O436" i="2"/>
  <c r="O437" i="2"/>
  <c r="T437" i="2" s="1"/>
  <c r="O438" i="2"/>
  <c r="T438" i="2" s="1"/>
  <c r="O439" i="2"/>
  <c r="T439" i="2" s="1"/>
  <c r="O440" i="2"/>
  <c r="O250" i="2"/>
  <c r="O442" i="2"/>
  <c r="T442" i="2" s="1"/>
  <c r="O443" i="2"/>
  <c r="T443" i="2" s="1"/>
  <c r="O444" i="2"/>
  <c r="O445" i="2"/>
  <c r="O446" i="2"/>
  <c r="T446" i="2" s="1"/>
  <c r="O447" i="2"/>
  <c r="T447" i="2" s="1"/>
  <c r="O448" i="2"/>
  <c r="O449" i="2"/>
  <c r="O450" i="2"/>
  <c r="T450" i="2" s="1"/>
  <c r="O451" i="2"/>
  <c r="T451" i="2" s="1"/>
  <c r="O452" i="2"/>
  <c r="O453" i="2"/>
  <c r="T453" i="2" s="1"/>
  <c r="O454" i="2"/>
  <c r="T454" i="2" s="1"/>
  <c r="O455" i="2"/>
  <c r="T455" i="2" s="1"/>
  <c r="O222" i="2"/>
  <c r="O457" i="2"/>
  <c r="T457" i="2" s="1"/>
  <c r="O458" i="2"/>
  <c r="T458" i="2" s="1"/>
  <c r="O459" i="2"/>
  <c r="T459" i="2" s="1"/>
  <c r="O460" i="2"/>
  <c r="O461" i="2"/>
  <c r="T461" i="2" s="1"/>
  <c r="O462" i="2"/>
  <c r="T462" i="2" s="1"/>
  <c r="O441" i="2"/>
  <c r="T463" i="2" s="1"/>
  <c r="O464" i="2"/>
  <c r="O465" i="2"/>
  <c r="O466" i="2"/>
  <c r="T466" i="2" s="1"/>
  <c r="O467" i="2"/>
  <c r="T467" i="2" s="1"/>
  <c r="O468" i="2"/>
  <c r="O469" i="2"/>
  <c r="T469" i="2" s="1"/>
  <c r="O470" i="2"/>
  <c r="T470" i="2" s="1"/>
  <c r="O471" i="2"/>
  <c r="T471" i="2" s="1"/>
  <c r="O472" i="2"/>
  <c r="O473" i="2"/>
  <c r="T473" i="2" s="1"/>
  <c r="O474" i="2"/>
  <c r="T474" i="2" s="1"/>
  <c r="O475" i="2"/>
  <c r="T475" i="2" s="1"/>
  <c r="O476" i="2"/>
  <c r="O477" i="2"/>
  <c r="T477" i="2" s="1"/>
  <c r="O478" i="2"/>
  <c r="T478" i="2" s="1"/>
  <c r="O479" i="2"/>
  <c r="T479" i="2" s="1"/>
  <c r="O480" i="2"/>
  <c r="O481" i="2"/>
  <c r="T481" i="2" s="1"/>
  <c r="O482" i="2"/>
  <c r="T482" i="2" s="1"/>
  <c r="O483" i="2"/>
  <c r="T483" i="2" s="1"/>
  <c r="O484" i="2"/>
  <c r="O485" i="2"/>
  <c r="T485" i="2" s="1"/>
  <c r="O486" i="2"/>
  <c r="T486" i="2" s="1"/>
  <c r="O487" i="2"/>
  <c r="T487" i="2" s="1"/>
  <c r="O488" i="2"/>
  <c r="O489" i="2"/>
  <c r="T489" i="2" s="1"/>
  <c r="O490" i="2"/>
  <c r="T490" i="2" s="1"/>
  <c r="O491" i="2"/>
  <c r="T491" i="2" s="1"/>
  <c r="O492" i="2"/>
  <c r="O493" i="2"/>
  <c r="T493" i="2" s="1"/>
  <c r="O494" i="2"/>
  <c r="T494" i="2" s="1"/>
  <c r="O495" i="2"/>
  <c r="T495" i="2" s="1"/>
  <c r="O496" i="2"/>
  <c r="O497" i="2"/>
  <c r="T497" i="2" s="1"/>
  <c r="O498" i="2"/>
  <c r="T498" i="2" s="1"/>
  <c r="O499" i="2"/>
  <c r="T499" i="2" s="1"/>
  <c r="O500" i="2"/>
  <c r="O501" i="2"/>
  <c r="T501" i="2" s="1"/>
  <c r="O502" i="2"/>
  <c r="T502" i="2" s="1"/>
  <c r="O503" i="2"/>
  <c r="T503" i="2" s="1"/>
  <c r="O504" i="2"/>
  <c r="O505" i="2"/>
  <c r="T505" i="2" s="1"/>
  <c r="O506" i="2"/>
  <c r="T506" i="2" s="1"/>
  <c r="O507" i="2"/>
  <c r="T507" i="2" s="1"/>
  <c r="O508" i="2"/>
  <c r="O509" i="2"/>
  <c r="T509" i="2" s="1"/>
  <c r="O510" i="2"/>
  <c r="T510" i="2" s="1"/>
  <c r="O511" i="2"/>
  <c r="T511" i="2" s="1"/>
  <c r="O512" i="2"/>
  <c r="O513" i="2"/>
  <c r="T513" i="2" s="1"/>
  <c r="O514" i="2"/>
  <c r="T514" i="2" s="1"/>
  <c r="O515" i="2"/>
  <c r="T515" i="2" s="1"/>
  <c r="O2" i="2"/>
  <c r="U83" i="4" l="1"/>
  <c r="U79" i="4"/>
  <c r="U75" i="4"/>
  <c r="U71" i="4"/>
  <c r="U63" i="4"/>
  <c r="U59" i="4"/>
  <c r="U55" i="4"/>
  <c r="U51" i="4"/>
  <c r="U47" i="4"/>
  <c r="U43" i="4"/>
  <c r="U39" i="4"/>
  <c r="U35" i="4"/>
  <c r="U31" i="4"/>
  <c r="U27" i="4"/>
  <c r="U23" i="4"/>
  <c r="U19" i="4"/>
  <c r="U15" i="4"/>
  <c r="U11" i="4"/>
  <c r="U7" i="4"/>
  <c r="U3" i="4"/>
  <c r="U67" i="4"/>
  <c r="U499" i="4"/>
  <c r="U483" i="4"/>
  <c r="U467" i="4"/>
  <c r="U435" i="4"/>
  <c r="U419" i="4"/>
  <c r="U403" i="4"/>
  <c r="U371" i="4"/>
  <c r="U355" i="4"/>
  <c r="U335" i="4"/>
  <c r="U513" i="4"/>
  <c r="U509" i="4"/>
  <c r="U505" i="4"/>
  <c r="U501" i="4"/>
  <c r="U497" i="4"/>
  <c r="U493" i="4"/>
  <c r="U489" i="4"/>
  <c r="U485" i="4"/>
  <c r="U481" i="4"/>
  <c r="U477" i="4"/>
  <c r="U473" i="4"/>
  <c r="U469" i="4"/>
  <c r="U465" i="4"/>
  <c r="U461" i="4"/>
  <c r="U457" i="4"/>
  <c r="U453" i="4"/>
  <c r="U449" i="4"/>
  <c r="U445" i="4"/>
  <c r="U441" i="4"/>
  <c r="U437" i="4"/>
  <c r="U433" i="4"/>
  <c r="U429" i="4"/>
  <c r="U425" i="4"/>
  <c r="U421" i="4"/>
  <c r="U417" i="4"/>
  <c r="U413" i="4"/>
  <c r="U409" i="4"/>
  <c r="U405" i="4"/>
  <c r="U401" i="4"/>
  <c r="U397" i="4"/>
  <c r="U393" i="4"/>
  <c r="U389" i="4"/>
  <c r="U385" i="4"/>
  <c r="U381" i="4"/>
  <c r="U377" i="4"/>
  <c r="U373" i="4"/>
  <c r="U369" i="4"/>
  <c r="U365" i="4"/>
  <c r="U361" i="4"/>
  <c r="U357" i="4"/>
  <c r="U353" i="4"/>
  <c r="U349" i="4"/>
  <c r="U345" i="4"/>
  <c r="U341" i="4"/>
  <c r="U337" i="4"/>
  <c r="U333" i="4"/>
  <c r="U329" i="4"/>
  <c r="U325" i="4"/>
  <c r="U321" i="4"/>
  <c r="U317" i="4"/>
  <c r="U313" i="4"/>
  <c r="U309" i="4"/>
  <c r="U305" i="4"/>
  <c r="U301" i="4"/>
  <c r="U297" i="4"/>
  <c r="U293" i="4"/>
  <c r="U289" i="4"/>
  <c r="U285" i="4"/>
  <c r="U281" i="4"/>
  <c r="U277" i="4"/>
  <c r="U273" i="4"/>
  <c r="U269" i="4"/>
  <c r="U265" i="4"/>
  <c r="U261" i="4"/>
  <c r="U257" i="4"/>
  <c r="U253" i="4"/>
  <c r="U249" i="4"/>
  <c r="U245" i="4"/>
  <c r="U241" i="4"/>
  <c r="U237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322" i="4"/>
  <c r="U306" i="4"/>
  <c r="U290" i="4"/>
  <c r="U258" i="4"/>
  <c r="U242" i="4"/>
  <c r="U226" i="4"/>
  <c r="U194" i="4"/>
  <c r="U178" i="4"/>
  <c r="U162" i="4"/>
  <c r="U130" i="4"/>
  <c r="U114" i="4"/>
  <c r="U98" i="4"/>
  <c r="U511" i="4"/>
  <c r="U507" i="4"/>
  <c r="U503" i="4"/>
  <c r="U495" i="4"/>
  <c r="U491" i="4"/>
  <c r="U487" i="4"/>
  <c r="U479" i="4"/>
  <c r="U475" i="4"/>
  <c r="U471" i="4"/>
  <c r="U463" i="4"/>
  <c r="U459" i="4"/>
  <c r="U455" i="4"/>
  <c r="U447" i="4"/>
  <c r="U443" i="4"/>
  <c r="U439" i="4"/>
  <c r="U431" i="4"/>
  <c r="U427" i="4"/>
  <c r="U423" i="4"/>
  <c r="U415" i="4"/>
  <c r="U411" i="4"/>
  <c r="U407" i="4"/>
  <c r="U399" i="4"/>
  <c r="U395" i="4"/>
  <c r="U391" i="4"/>
  <c r="U383" i="4"/>
  <c r="U379" i="4"/>
  <c r="U375" i="4"/>
  <c r="U367" i="4"/>
  <c r="U363" i="4"/>
  <c r="U359" i="4"/>
  <c r="U351" i="4"/>
  <c r="U347" i="4"/>
  <c r="U343" i="4"/>
  <c r="U177" i="4"/>
  <c r="U173" i="4"/>
  <c r="U169" i="4"/>
  <c r="U165" i="4"/>
  <c r="U161" i="4"/>
  <c r="U157" i="4"/>
  <c r="U153" i="4"/>
  <c r="U149" i="4"/>
  <c r="U145" i="4"/>
  <c r="U141" i="4"/>
  <c r="U137" i="4"/>
  <c r="U133" i="4"/>
  <c r="U129" i="4"/>
  <c r="U125" i="4"/>
  <c r="U121" i="4"/>
  <c r="U117" i="4"/>
  <c r="U113" i="4"/>
  <c r="U109" i="4"/>
  <c r="U105" i="4"/>
  <c r="U101" i="4"/>
  <c r="U97" i="4"/>
  <c r="U93" i="4"/>
  <c r="U89" i="4"/>
  <c r="U66" i="4"/>
  <c r="U50" i="4"/>
  <c r="U34" i="4"/>
  <c r="U512" i="4"/>
  <c r="U508" i="4"/>
  <c r="U504" i="4"/>
  <c r="U500" i="4"/>
  <c r="U496" i="4"/>
  <c r="U492" i="4"/>
  <c r="U488" i="4"/>
  <c r="U484" i="4"/>
  <c r="U480" i="4"/>
  <c r="U476" i="4"/>
  <c r="U472" i="4"/>
  <c r="U468" i="4"/>
  <c r="U464" i="4"/>
  <c r="U460" i="4"/>
  <c r="U456" i="4"/>
  <c r="U452" i="4"/>
  <c r="U448" i="4"/>
  <c r="U444" i="4"/>
  <c r="U440" i="4"/>
  <c r="U436" i="4"/>
  <c r="U432" i="4"/>
  <c r="U428" i="4"/>
  <c r="U424" i="4"/>
  <c r="U420" i="4"/>
  <c r="U416" i="4"/>
  <c r="U412" i="4"/>
  <c r="U408" i="4"/>
  <c r="U404" i="4"/>
  <c r="U400" i="4"/>
  <c r="U396" i="4"/>
  <c r="U392" i="4"/>
  <c r="U388" i="4"/>
  <c r="U384" i="4"/>
  <c r="U380" i="4"/>
  <c r="U376" i="4"/>
  <c r="U372" i="4"/>
  <c r="U368" i="4"/>
  <c r="U364" i="4"/>
  <c r="U360" i="4"/>
  <c r="U356" i="4"/>
  <c r="U352" i="4"/>
  <c r="U348" i="4"/>
  <c r="U344" i="4"/>
  <c r="U340" i="4"/>
  <c r="U336" i="4"/>
  <c r="U332" i="4"/>
  <c r="U328" i="4"/>
  <c r="U324" i="4"/>
  <c r="U320" i="4"/>
  <c r="U316" i="4"/>
  <c r="U312" i="4"/>
  <c r="U308" i="4"/>
  <c r="U304" i="4"/>
  <c r="U300" i="4"/>
  <c r="U296" i="4"/>
  <c r="U86" i="4"/>
  <c r="U74" i="4"/>
  <c r="U62" i="4"/>
  <c r="U54" i="4"/>
  <c r="U46" i="4"/>
  <c r="U38" i="4"/>
  <c r="U30" i="4"/>
  <c r="U22" i="4"/>
  <c r="U14" i="4"/>
  <c r="U6" i="4"/>
  <c r="U292" i="4"/>
  <c r="U288" i="4"/>
  <c r="U284" i="4"/>
  <c r="U280" i="4"/>
  <c r="U276" i="4"/>
  <c r="U272" i="4"/>
  <c r="U268" i="4"/>
  <c r="U264" i="4"/>
  <c r="U260" i="4"/>
  <c r="U256" i="4"/>
  <c r="U252" i="4"/>
  <c r="U248" i="4"/>
  <c r="U244" i="4"/>
  <c r="U240" i="4"/>
  <c r="U236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44" i="4"/>
  <c r="U140" i="4"/>
  <c r="U136" i="4"/>
  <c r="U132" i="4"/>
  <c r="U128" i="4"/>
  <c r="U124" i="4"/>
  <c r="U120" i="4"/>
  <c r="U116" i="4"/>
  <c r="U112" i="4"/>
  <c r="U108" i="4"/>
  <c r="U104" i="4"/>
  <c r="U100" i="4"/>
  <c r="U96" i="4"/>
  <c r="U92" i="4"/>
  <c r="U88" i="4"/>
  <c r="U78" i="4"/>
  <c r="U70" i="4"/>
  <c r="U58" i="4"/>
  <c r="U42" i="4"/>
  <c r="U26" i="4"/>
  <c r="U18" i="4"/>
  <c r="U10" i="4"/>
  <c r="U2" i="4"/>
  <c r="U339" i="4"/>
  <c r="U85" i="4"/>
  <c r="U81" i="4"/>
  <c r="U77" i="4"/>
  <c r="U73" i="4"/>
  <c r="U69" i="4"/>
  <c r="U65" i="4"/>
  <c r="U61" i="4"/>
  <c r="U57" i="4"/>
  <c r="U53" i="4"/>
  <c r="U49" i="4"/>
  <c r="U45" i="4"/>
  <c r="U41" i="4"/>
  <c r="U37" i="4"/>
  <c r="U33" i="4"/>
  <c r="U29" i="4"/>
  <c r="U25" i="4"/>
  <c r="U21" i="4"/>
  <c r="U17" i="4"/>
  <c r="U13" i="4"/>
  <c r="U9" i="4"/>
  <c r="U5" i="4"/>
  <c r="U331" i="4"/>
  <c r="U327" i="4"/>
  <c r="U323" i="4"/>
  <c r="U319" i="4"/>
  <c r="U315" i="4"/>
  <c r="U311" i="4"/>
  <c r="U307" i="4"/>
  <c r="U303" i="4"/>
  <c r="U299" i="4"/>
  <c r="U295" i="4"/>
  <c r="U291" i="4"/>
  <c r="U287" i="4"/>
  <c r="U283" i="4"/>
  <c r="U279" i="4"/>
  <c r="U275" i="4"/>
  <c r="U271" i="4"/>
  <c r="U267" i="4"/>
  <c r="U263" i="4"/>
  <c r="U259" i="4"/>
  <c r="U255" i="4"/>
  <c r="U251" i="4"/>
  <c r="U247" i="4"/>
  <c r="U243" i="4"/>
  <c r="U239" i="4"/>
  <c r="U235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3" i="4"/>
  <c r="U139" i="4"/>
  <c r="U135" i="4"/>
  <c r="U131" i="4"/>
  <c r="U127" i="4"/>
  <c r="U123" i="4"/>
  <c r="U119" i="4"/>
  <c r="U115" i="4"/>
  <c r="U111" i="4"/>
  <c r="U107" i="4"/>
  <c r="U103" i="4"/>
  <c r="U99" i="4"/>
  <c r="U95" i="4"/>
  <c r="U91" i="4"/>
  <c r="U87" i="4"/>
  <c r="U76" i="4"/>
  <c r="U72" i="4"/>
  <c r="U68" i="4"/>
  <c r="U64" i="4"/>
  <c r="U60" i="4"/>
  <c r="U56" i="4"/>
  <c r="U52" i="4"/>
  <c r="U48" i="4"/>
  <c r="U44" i="4"/>
  <c r="U40" i="4"/>
  <c r="U36" i="4"/>
  <c r="U32" i="4"/>
  <c r="U28" i="4"/>
  <c r="U24" i="4"/>
  <c r="U20" i="4"/>
  <c r="U16" i="4"/>
  <c r="U12" i="4"/>
  <c r="U8" i="4"/>
  <c r="U4" i="4"/>
  <c r="AA506" i="3"/>
  <c r="AA338" i="3"/>
  <c r="AA322" i="3"/>
  <c r="AA306" i="3"/>
  <c r="AA290" i="3"/>
  <c r="AA274" i="3"/>
  <c r="AA258" i="3"/>
  <c r="AA242" i="3"/>
  <c r="AA226" i="3"/>
  <c r="AA210" i="3"/>
  <c r="AA194" i="3"/>
  <c r="AA178" i="3"/>
  <c r="AA162" i="3"/>
  <c r="AA146" i="3"/>
  <c r="AA130" i="3"/>
  <c r="AA114" i="3"/>
  <c r="AA98" i="3"/>
  <c r="AA82" i="3"/>
  <c r="AA66" i="3"/>
  <c r="AA50" i="3"/>
  <c r="AA34" i="3"/>
  <c r="AA18" i="3"/>
  <c r="AA514" i="3"/>
  <c r="AA510" i="3"/>
  <c r="AA502" i="3"/>
  <c r="AA330" i="3"/>
  <c r="AA314" i="3"/>
  <c r="AA298" i="3"/>
  <c r="AA282" i="3"/>
  <c r="AA266" i="3"/>
  <c r="AA250" i="3"/>
  <c r="AA234" i="3"/>
  <c r="AA218" i="3"/>
  <c r="AA202" i="3"/>
  <c r="AA186" i="3"/>
  <c r="AA170" i="3"/>
  <c r="AA154" i="3"/>
  <c r="AA138" i="3"/>
  <c r="AA122" i="3"/>
  <c r="AA106" i="3"/>
  <c r="AA90" i="3"/>
  <c r="AA74" i="3"/>
  <c r="AA58" i="3"/>
  <c r="AA42" i="3"/>
  <c r="AA26" i="3"/>
  <c r="AA10" i="3"/>
  <c r="AA337" i="3"/>
  <c r="AA321" i="3"/>
  <c r="AA297" i="3"/>
  <c r="AA281" i="3"/>
  <c r="AA257" i="3"/>
  <c r="AA241" i="3"/>
  <c r="AA225" i="3"/>
  <c r="AA201" i="3"/>
  <c r="AA193" i="3"/>
  <c r="AA177" i="3"/>
  <c r="AA161" i="3"/>
  <c r="AA153" i="3"/>
  <c r="AA121" i="3"/>
  <c r="AA113" i="3"/>
  <c r="AA97" i="3"/>
  <c r="AA81" i="3"/>
  <c r="AA73" i="3"/>
  <c r="AA65" i="3"/>
  <c r="AA57" i="3"/>
  <c r="AA49" i="3"/>
  <c r="AA41" i="3"/>
  <c r="AA33" i="3"/>
  <c r="AA25" i="3"/>
  <c r="AA17" i="3"/>
  <c r="AA9" i="3"/>
  <c r="AA513" i="3"/>
  <c r="AA329" i="3"/>
  <c r="AA313" i="3"/>
  <c r="AA305" i="3"/>
  <c r="AA289" i="3"/>
  <c r="AA273" i="3"/>
  <c r="AA265" i="3"/>
  <c r="AA249" i="3"/>
  <c r="AA233" i="3"/>
  <c r="AA217" i="3"/>
  <c r="AA209" i="3"/>
  <c r="AA185" i="3"/>
  <c r="AA169" i="3"/>
  <c r="AA145" i="3"/>
  <c r="AA137" i="3"/>
  <c r="AA129" i="3"/>
  <c r="AA105" i="3"/>
  <c r="AA89" i="3"/>
  <c r="AA2" i="3"/>
  <c r="AA512" i="3"/>
  <c r="AA508" i="3"/>
  <c r="AA504" i="3"/>
  <c r="AA500" i="3"/>
  <c r="AA496" i="3"/>
  <c r="AA492" i="3"/>
  <c r="AA498" i="3"/>
  <c r="AA494" i="3"/>
  <c r="AA490" i="3"/>
  <c r="AA486" i="3"/>
  <c r="AA482" i="3"/>
  <c r="AA478" i="3"/>
  <c r="AA474" i="3"/>
  <c r="AA470" i="3"/>
  <c r="AA466" i="3"/>
  <c r="AA462" i="3"/>
  <c r="AA458" i="3"/>
  <c r="AA454" i="3"/>
  <c r="AA450" i="3"/>
  <c r="AA446" i="3"/>
  <c r="AA442" i="3"/>
  <c r="AA438" i="3"/>
  <c r="AA434" i="3"/>
  <c r="AA430" i="3"/>
  <c r="AA426" i="3"/>
  <c r="AA422" i="3"/>
  <c r="AA418" i="3"/>
  <c r="AA414" i="3"/>
  <c r="AA410" i="3"/>
  <c r="AA406" i="3"/>
  <c r="AA402" i="3"/>
  <c r="AA398" i="3"/>
  <c r="AA394" i="3"/>
  <c r="AA390" i="3"/>
  <c r="AA386" i="3"/>
  <c r="AA382" i="3"/>
  <c r="AA378" i="3"/>
  <c r="AA374" i="3"/>
  <c r="AA370" i="3"/>
  <c r="AA366" i="3"/>
  <c r="AA362" i="3"/>
  <c r="AA358" i="3"/>
  <c r="AA354" i="3"/>
  <c r="AA350" i="3"/>
  <c r="AA346" i="3"/>
  <c r="AA342" i="3"/>
  <c r="AA334" i="3"/>
  <c r="AA326" i="3"/>
  <c r="AA318" i="3"/>
  <c r="AA310" i="3"/>
  <c r="AA302" i="3"/>
  <c r="AA294" i="3"/>
  <c r="AA286" i="3"/>
  <c r="AA278" i="3"/>
  <c r="AA270" i="3"/>
  <c r="AA262" i="3"/>
  <c r="AA254" i="3"/>
  <c r="AA246" i="3"/>
  <c r="AA238" i="3"/>
  <c r="AA230" i="3"/>
  <c r="AA222" i="3"/>
  <c r="AA214" i="3"/>
  <c r="AA206" i="3"/>
  <c r="AA198" i="3"/>
  <c r="AA190" i="3"/>
  <c r="AA182" i="3"/>
  <c r="AA174" i="3"/>
  <c r="AA166" i="3"/>
  <c r="AA158" i="3"/>
  <c r="AA150" i="3"/>
  <c r="AA142" i="3"/>
  <c r="AA134" i="3"/>
  <c r="AA126" i="3"/>
  <c r="AA118" i="3"/>
  <c r="AA110" i="3"/>
  <c r="AA102" i="3"/>
  <c r="AA94" i="3"/>
  <c r="AA86" i="3"/>
  <c r="AA78" i="3"/>
  <c r="AA70" i="3"/>
  <c r="AA62" i="3"/>
  <c r="AA54" i="3"/>
  <c r="AA46" i="3"/>
  <c r="AA38" i="3"/>
  <c r="AA30" i="3"/>
  <c r="AA22" i="3"/>
  <c r="AA14" i="3"/>
  <c r="AA6" i="3"/>
  <c r="AA509" i="3"/>
  <c r="AA505" i="3"/>
  <c r="AA501" i="3"/>
  <c r="AA497" i="3"/>
  <c r="AA493" i="3"/>
  <c r="AA489" i="3"/>
  <c r="AA485" i="3"/>
  <c r="AA481" i="3"/>
  <c r="AA477" i="3"/>
  <c r="AA473" i="3"/>
  <c r="AA469" i="3"/>
  <c r="AA465" i="3"/>
  <c r="AA461" i="3"/>
  <c r="AA457" i="3"/>
  <c r="AA453" i="3"/>
  <c r="AA449" i="3"/>
  <c r="AA445" i="3"/>
  <c r="AA441" i="3"/>
  <c r="AA437" i="3"/>
  <c r="AA433" i="3"/>
  <c r="AA429" i="3"/>
  <c r="AA425" i="3"/>
  <c r="AA421" i="3"/>
  <c r="AA417" i="3"/>
  <c r="AA413" i="3"/>
  <c r="AA409" i="3"/>
  <c r="AA405" i="3"/>
  <c r="AA401" i="3"/>
  <c r="AA397" i="3"/>
  <c r="AA393" i="3"/>
  <c r="AA389" i="3"/>
  <c r="AA385" i="3"/>
  <c r="AA381" i="3"/>
  <c r="AA377" i="3"/>
  <c r="AA373" i="3"/>
  <c r="AA369" i="3"/>
  <c r="AA365" i="3"/>
  <c r="AA361" i="3"/>
  <c r="AA357" i="3"/>
  <c r="AA353" i="3"/>
  <c r="AA349" i="3"/>
  <c r="AA345" i="3"/>
  <c r="AA341" i="3"/>
  <c r="AA333" i="3"/>
  <c r="AA325" i="3"/>
  <c r="AA317" i="3"/>
  <c r="AA309" i="3"/>
  <c r="AA301" i="3"/>
  <c r="AA293" i="3"/>
  <c r="AA285" i="3"/>
  <c r="AA277" i="3"/>
  <c r="AA269" i="3"/>
  <c r="AA261" i="3"/>
  <c r="AA253" i="3"/>
  <c r="AA245" i="3"/>
  <c r="AA237" i="3"/>
  <c r="AA229" i="3"/>
  <c r="AA221" i="3"/>
  <c r="AA213" i="3"/>
  <c r="AA205" i="3"/>
  <c r="AA197" i="3"/>
  <c r="AA189" i="3"/>
  <c r="AA181" i="3"/>
  <c r="AA173" i="3"/>
  <c r="AA165" i="3"/>
  <c r="AA157" i="3"/>
  <c r="AA149" i="3"/>
  <c r="AA141" i="3"/>
  <c r="AA133" i="3"/>
  <c r="AA125" i="3"/>
  <c r="AA117" i="3"/>
  <c r="AA109" i="3"/>
  <c r="AA101" i="3"/>
  <c r="AA93" i="3"/>
  <c r="AA85" i="3"/>
  <c r="AA77" i="3"/>
  <c r="AA69" i="3"/>
  <c r="AA61" i="3"/>
  <c r="AA53" i="3"/>
  <c r="AA45" i="3"/>
  <c r="AA37" i="3"/>
  <c r="AA29" i="3"/>
  <c r="AA21" i="3"/>
  <c r="AA13" i="3"/>
  <c r="AA5" i="3"/>
  <c r="T250" i="2"/>
  <c r="T114" i="2"/>
  <c r="T222" i="2"/>
  <c r="T465" i="2"/>
  <c r="T449" i="2"/>
  <c r="T445" i="2"/>
  <c r="T441" i="2"/>
  <c r="T433" i="2"/>
  <c r="T417" i="2"/>
  <c r="T413" i="2"/>
  <c r="T401" i="2"/>
  <c r="T385" i="2"/>
  <c r="T381" i="2"/>
  <c r="T369" i="2"/>
  <c r="T353" i="2"/>
  <c r="T349" i="2"/>
  <c r="T337" i="2"/>
  <c r="T321" i="2"/>
  <c r="T317" i="2"/>
  <c r="T305" i="2"/>
  <c r="T301" i="2"/>
  <c r="T285" i="2"/>
  <c r="T273" i="2"/>
  <c r="T269" i="2"/>
  <c r="T257" i="2"/>
  <c r="T253" i="2"/>
  <c r="T241" i="2"/>
  <c r="T237" i="2"/>
  <c r="T225" i="2"/>
  <c r="T221" i="2"/>
  <c r="T209" i="2"/>
  <c r="T205" i="2"/>
  <c r="T193" i="2"/>
  <c r="T189" i="2"/>
  <c r="T82" i="2"/>
  <c r="T177" i="2"/>
  <c r="T173" i="2"/>
  <c r="T161" i="2"/>
  <c r="T157" i="2"/>
  <c r="T145" i="2"/>
  <c r="T284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1" i="2"/>
  <c r="T127" i="2"/>
  <c r="T123" i="2"/>
  <c r="T119" i="2"/>
  <c r="T115" i="2"/>
  <c r="T111" i="2"/>
  <c r="T107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113" i="2"/>
  <c r="T2" i="2"/>
  <c r="T512" i="2"/>
  <c r="T508" i="2"/>
  <c r="T504" i="2"/>
  <c r="T500" i="2"/>
  <c r="T496" i="2"/>
  <c r="T492" i="2"/>
  <c r="T488" i="2"/>
  <c r="T484" i="2"/>
  <c r="T480" i="2"/>
  <c r="T476" i="2"/>
  <c r="T472" i="2"/>
  <c r="T468" i="2"/>
  <c r="T464" i="2"/>
  <c r="T460" i="2"/>
  <c r="T181" i="2"/>
  <c r="T452" i="2"/>
  <c r="T448" i="2"/>
  <c r="T444" i="2"/>
  <c r="T440" i="2"/>
  <c r="T436" i="2"/>
  <c r="T432" i="2"/>
  <c r="T428" i="2"/>
  <c r="T424" i="2"/>
  <c r="T420" i="2"/>
  <c r="T416" i="2"/>
  <c r="T412" i="2"/>
  <c r="T408" i="2"/>
  <c r="T404" i="2"/>
  <c r="T400" i="2"/>
  <c r="T396" i="2"/>
  <c r="T392" i="2"/>
  <c r="T388" i="2"/>
  <c r="T384" i="2"/>
  <c r="T380" i="2"/>
  <c r="T376" i="2"/>
  <c r="T372" i="2"/>
  <c r="T368" i="2"/>
  <c r="T364" i="2"/>
  <c r="T360" i="2"/>
  <c r="T356" i="2"/>
  <c r="T352" i="2"/>
  <c r="T348" i="2"/>
  <c r="T344" i="2"/>
  <c r="T340" i="2"/>
  <c r="T336" i="2"/>
  <c r="T332" i="2"/>
  <c r="T328" i="2"/>
  <c r="T324" i="2"/>
  <c r="T320" i="2"/>
  <c r="T316" i="2"/>
  <c r="T312" i="2"/>
  <c r="T308" i="2"/>
  <c r="T304" i="2"/>
  <c r="T300" i="2"/>
  <c r="T296" i="2"/>
  <c r="T292" i="2"/>
  <c r="T288" i="2"/>
  <c r="T280" i="2"/>
  <c r="T276" i="2"/>
  <c r="T272" i="2"/>
  <c r="T268" i="2"/>
  <c r="T264" i="2"/>
  <c r="T260" i="2"/>
  <c r="T256" i="2"/>
  <c r="T252" i="2"/>
  <c r="T248" i="2"/>
  <c r="T244" i="2"/>
  <c r="T240" i="2"/>
  <c r="T236" i="2"/>
  <c r="T232" i="2"/>
  <c r="T228" i="2"/>
  <c r="T224" i="2"/>
  <c r="T220" i="2"/>
  <c r="T216" i="2"/>
  <c r="T212" i="2"/>
  <c r="T208" i="2"/>
  <c r="T204" i="2"/>
  <c r="T200" i="2"/>
  <c r="T196" i="2"/>
  <c r="T188" i="2"/>
  <c r="T124" i="2"/>
  <c r="T92" i="2"/>
  <c r="T135" i="2"/>
  <c r="T103" i="2"/>
  <c r="T149" i="2"/>
  <c r="T141" i="2"/>
  <c r="T137" i="2"/>
  <c r="T133" i="2"/>
  <c r="T129" i="2"/>
  <c r="T125" i="2"/>
  <c r="T121" i="2"/>
  <c r="T117" i="2"/>
  <c r="T109" i="2"/>
  <c r="T105" i="2"/>
  <c r="T101" i="2"/>
  <c r="T97" i="2"/>
  <c r="T93" i="2"/>
  <c r="T89" i="2"/>
  <c r="T85" i="2"/>
  <c r="T77" i="2"/>
  <c r="T73" i="2"/>
  <c r="T69" i="2"/>
  <c r="T65" i="2"/>
  <c r="T61" i="2"/>
  <c r="T57" i="2"/>
  <c r="T53" i="2"/>
  <c r="T49" i="2"/>
  <c r="T45" i="2"/>
  <c r="T41" i="2"/>
  <c r="T37" i="2"/>
  <c r="T33" i="2"/>
  <c r="T29" i="2"/>
  <c r="T25" i="2"/>
  <c r="T21" i="2"/>
  <c r="T17" i="2"/>
  <c r="T13" i="2"/>
  <c r="T9" i="2"/>
  <c r="T5" i="2"/>
  <c r="T192" i="2"/>
  <c r="T184" i="2"/>
  <c r="T180" i="2"/>
  <c r="T176" i="2"/>
  <c r="T172" i="2"/>
  <c r="T168" i="2"/>
  <c r="T164" i="2"/>
  <c r="T160" i="2"/>
  <c r="T152" i="2"/>
  <c r="T148" i="2"/>
  <c r="T144" i="2"/>
  <c r="T140" i="2"/>
  <c r="T136" i="2"/>
  <c r="T132" i="2"/>
  <c r="T128" i="2"/>
  <c r="T120" i="2"/>
  <c r="T116" i="2"/>
  <c r="T112" i="2"/>
  <c r="T108" i="2"/>
  <c r="T104" i="2"/>
  <c r="T100" i="2"/>
  <c r="T96" i="2"/>
  <c r="T88" i="2"/>
  <c r="T84" i="2"/>
  <c r="T80" i="2"/>
  <c r="T76" i="2"/>
  <c r="T72" i="2"/>
  <c r="T68" i="2"/>
  <c r="T64" i="2"/>
  <c r="T60" i="2"/>
  <c r="T56" i="2"/>
  <c r="T52" i="2"/>
  <c r="T48" i="2"/>
  <c r="T44" i="2"/>
  <c r="T40" i="2"/>
  <c r="T36" i="2"/>
  <c r="T32" i="2"/>
  <c r="T28" i="2"/>
  <c r="T24" i="2"/>
  <c r="T20" i="2"/>
  <c r="T16" i="2"/>
  <c r="T12" i="2"/>
  <c r="T8" i="2"/>
  <c r="T4" i="2"/>
  <c r="AD1" i="3" l="1"/>
</calcChain>
</file>

<file path=xl/connections.xml><?xml version="1.0" encoding="utf-8"?>
<connections xmlns="http://schemas.openxmlformats.org/spreadsheetml/2006/main">
  <connection id="1" name="punkty_rekrutacyjne" type="6" refreshedVersion="6" background="1" saveData="1">
    <textPr codePage="1250" sourceFile="C:\Users\admin\Desktop\Dawid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unkty_rekrutacyjne1" type="6" refreshedVersion="6" background="1" saveData="1">
    <textPr codePage="1250" sourceFile="C:\Users\admin\Desktop\Dawid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unkty_rekrutacyjne2" type="6" refreshedVersion="6" background="1" saveData="1">
    <textPr codePage="1250" sourceFile="C:\Users\admin\Desktop\Dawid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unkty_rekrutacyjne21" type="6" refreshedVersion="6" background="1" saveData="1">
    <textPr codePage="1250" sourceFile="C:\Users\admin\Desktop\Dawid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unkty_rekrutacyjne3" type="6" refreshedVersion="6" background="1" saveData="1">
    <textPr codePage="1250" sourceFile="C:\Users\admin\Desktop\Dawid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unkty_rekrutacyjne4" type="6" refreshedVersion="6" background="1" saveData="1">
    <textPr codePage="1250" sourceFile="C:\Users\admin\Desktop\Dawid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<sst xmlns="http://schemas.openxmlformats.org/spreadsheetml/2006/main" count="6287" uniqueCount="705">
  <si>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</si>
  <si>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</si>
  <si>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</si>
  <si>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</si>
  <si>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</si>
  <si>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</si>
  <si>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</si>
  <si>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</si>
  <si>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</si>
  <si>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</si>
  <si>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</si>
  <si>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</si>
  <si>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</si>
  <si>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</si>
  <si>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</si>
  <si>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</si>
  <si>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</si>
  <si>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</si>
  <si>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</si>
  <si>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</si>
  <si>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</si>
  <si>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</si>
  <si>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</si>
  <si>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</si>
  <si>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</si>
  <si>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</si>
  <si>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</si>
  <si>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</si>
  <si>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</si>
  <si>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</si>
  <si>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</si>
  <si>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</si>
  <si>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</si>
  <si>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</si>
  <si>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</si>
  <si>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</si>
  <si>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</si>
  <si>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</si>
  <si>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</si>
  <si>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</si>
  <si>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</si>
  <si>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</si>
  <si>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</si>
  <si>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</si>
  <si>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</si>
  <si>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</si>
  <si>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</si>
  <si>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</si>
  <si>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</si>
  <si>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</si>
  <si>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</si>
  <si>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</si>
  <si>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</si>
  <si>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</si>
  <si>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</si>
  <si>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</si>
  <si>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</si>
  <si>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</si>
  <si>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</si>
  <si>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</si>
  <si>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</si>
  <si>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</si>
  <si>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</si>
  <si>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</si>
  <si>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</si>
  <si>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</si>
  <si>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</si>
  <si>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</si>
  <si>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</si>
  <si>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</si>
  <si>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</si>
  <si>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</si>
  <si>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</si>
  <si>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</si>
  <si>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</si>
  <si>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</si>
  <si>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</si>
  <si>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</si>
  <si>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</si>
  <si>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</si>
  <si>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</si>
  <si>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</si>
  <si>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</si>
  <si>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</si>
  <si>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</si>
  <si>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</si>
  <si>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</si>
  <si>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</si>
  <si>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</si>
  <si>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</si>
  <si>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</si>
  <si>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</si>
  <si>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</si>
  <si>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</si>
  <si>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</si>
  <si>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</si>
  <si>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</si>
  <si>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</si>
  <si>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</si>
  <si>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</si>
  <si>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</si>
  <si>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</si>
  <si>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</si>
  <si>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</si>
  <si>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</si>
  <si>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</si>
  <si>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</si>
  <si>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</si>
  <si>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</si>
  <si>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</si>
  <si>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</si>
  <si>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</si>
  <si>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</si>
  <si>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</si>
  <si>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</si>
  <si>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</si>
  <si>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</si>
  <si>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</si>
  <si>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</si>
  <si>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</si>
  <si>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</si>
  <si>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</si>
  <si>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</si>
  <si>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</si>
  <si>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</si>
  <si>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</si>
  <si>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</si>
  <si>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</si>
  <si>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</si>
  <si>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</si>
  <si>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</si>
  <si>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</si>
  <si>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</si>
  <si>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</si>
  <si>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</si>
  <si>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</si>
  <si>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</si>
  <si>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</si>
  <si>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</si>
  <si>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</si>
  <si>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</si>
  <si>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</si>
  <si>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</si>
  <si>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</si>
  <si>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</si>
  <si>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</si>
  <si>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</si>
  <si>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</si>
  <si>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</si>
  <si>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</si>
  <si>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</si>
  <si>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</si>
  <si>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</si>
  <si>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</si>
  <si>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</si>
  <si>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</si>
  <si>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</si>
  <si>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</si>
  <si>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</si>
  <si>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</si>
  <si>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</si>
  <si>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</si>
  <si>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</si>
  <si>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</si>
  <si>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</si>
  <si>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</si>
  <si>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</si>
  <si>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</si>
  <si>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</si>
  <si>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</si>
  <si>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</si>
  <si>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</si>
  <si>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</si>
  <si>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</si>
  <si>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</si>
  <si>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</si>
  <si>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</si>
  <si>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</si>
  <si>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</si>
  <si>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</si>
  <si>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</si>
  <si>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</si>
  <si>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</si>
  <si>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</si>
  <si>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</si>
  <si>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</si>
  <si>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</si>
  <si>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</si>
  <si>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</si>
  <si>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</si>
  <si>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</si>
  <si>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</si>
  <si>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</si>
  <si>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</si>
  <si>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</si>
  <si>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</si>
  <si>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</si>
  <si>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</si>
  <si>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</si>
  <si>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</si>
  <si>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</si>
  <si>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</si>
  <si>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</si>
  <si>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</si>
  <si>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</si>
  <si>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</si>
  <si>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</si>
  <si>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</si>
  <si>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</si>
  <si>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</si>
  <si>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</si>
  <si>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</si>
  <si>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</si>
  <si>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</si>
  <si>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</si>
  <si>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</si>
  <si>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</si>
  <si>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</si>
  <si>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</si>
  <si>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</si>
  <si>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</si>
  <si>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</si>
  <si>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</si>
  <si>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</si>
  <si>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</si>
  <si>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</si>
  <si>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</si>
  <si>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</si>
  <si>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</si>
  <si>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</si>
  <si>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</si>
  <si>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</si>
  <si>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</si>
  <si>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</si>
  <si>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</si>
  <si>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</si>
  <si>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</si>
  <si>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</si>
  <si>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</si>
  <si>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</si>
  <si>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</si>
  <si>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</si>
  <si>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</si>
  <si>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</si>
  <si>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</si>
  <si>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</si>
  <si>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</si>
  <si>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</si>
  <si>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</si>
  <si>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</si>
  <si>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</si>
  <si>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</si>
  <si>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</si>
  <si>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</si>
  <si>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</si>
  <si>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</si>
  <si>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</si>
  <si>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</si>
  <si>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</si>
  <si>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</si>
  <si>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</si>
  <si>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</si>
  <si>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</si>
  <si>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</si>
  <si>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</si>
  <si>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</si>
  <si>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</si>
  <si>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</si>
  <si>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</si>
  <si>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</si>
  <si>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MaźNiewski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</si>
  <si>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</si>
  <si>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</si>
  <si>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</si>
  <si>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</si>
  <si>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</si>
  <si>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</si>
  <si>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</si>
  <si>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</si>
  <si>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</si>
  <si>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</si>
  <si>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</si>
  <si>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</si>
  <si>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</si>
  <si>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</si>
  <si>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</si>
  <si>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</si>
  <si>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</si>
  <si>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</si>
  <si>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</si>
  <si>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</si>
  <si>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</si>
  <si>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</si>
  <si>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</si>
  <si>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</si>
  <si>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JoźWiak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</si>
  <si>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</si>
  <si>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</si>
  <si>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</si>
  <si>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</si>
  <si>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</si>
  <si>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</si>
  <si>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</si>
  <si>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</si>
  <si>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</si>
  <si>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Wójcik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</si>
  <si>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</si>
  <si>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</si>
  <si>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</si>
  <si>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</si>
  <si>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</si>
  <si>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</si>
  <si>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</si>
  <si>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</si>
  <si>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</si>
  <si>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</si>
  <si>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</si>
  <si>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</si>
  <si>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</si>
  <si>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</si>
  <si>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</si>
  <si>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</si>
  <si>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</si>
  <si>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</si>
  <si>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</si>
  <si>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</si>
  <si>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</si>
  <si>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</si>
  <si>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</si>
  <si>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</si>
  <si>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</si>
  <si>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</si>
  <si>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</si>
  <si>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</si>
  <si>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</si>
  <si>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</si>
  <si>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</si>
  <si>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</si>
  <si>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</si>
  <si>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</si>
  <si>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</si>
  <si>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</si>
  <si>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</si>
  <si>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</si>
  <si>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</si>
  <si>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</si>
  <si>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</si>
  <si>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</si>
  <si>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</si>
  <si>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</si>
  <si>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</si>
  <si>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</si>
  <si>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</si>
  <si>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</si>
  <si>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</si>
  <si>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</si>
  <si>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</si>
  <si>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</si>
  <si>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</si>
  <si>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</si>
  <si>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</si>
  <si>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</si>
  <si>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</si>
  <si>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</si>
  <si>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</si>
  <si>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</si>
  <si>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</si>
  <si>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</si>
  <si>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</si>
  <si>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</si>
  <si>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</si>
  <si>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</si>
  <si>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</si>
  <si>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</si>
  <si>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</si>
  <si>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</si>
  <si>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</si>
  <si>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</si>
  <si>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</si>
  <si>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</si>
  <si>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</si>
  <si>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</si>
  <si>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</si>
  <si>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</si>
  <si>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</si>
  <si>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</si>
  <si>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</si>
  <si>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</si>
  <si>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</si>
  <si>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</si>
  <si>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</si>
  <si>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</si>
  <si>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</si>
  <si>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</si>
  <si>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</si>
  <si>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</si>
  <si>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</si>
  <si>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</si>
  <si>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</si>
  <si>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</si>
  <si>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</si>
  <si>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Górlikowski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</si>
  <si>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</si>
  <si>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</si>
  <si>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</si>
  <si>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</si>
  <si>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</si>
  <si>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</si>
  <si>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</si>
  <si>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</si>
  <si>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</si>
  <si>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</si>
  <si>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</si>
  <si>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</si>
  <si>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</si>
  <si>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</si>
  <si>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</si>
  <si>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</si>
  <si>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</si>
  <si>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</si>
  <si>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</si>
  <si>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</si>
  <si>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</si>
  <si>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</si>
  <si>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</si>
  <si>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</si>
  <si>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</si>
  <si>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</si>
  <si>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</si>
  <si>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</si>
  <si>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</si>
  <si>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</si>
  <si>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</si>
  <si>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</si>
  <si>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</si>
  <si>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</si>
  <si>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</si>
  <si>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</si>
  <si>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</si>
  <si>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</si>
  <si>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</si>
  <si>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</si>
  <si>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</si>
  <si>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</si>
  <si>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</si>
  <si>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</si>
  <si>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</si>
  <si>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</si>
  <si>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</si>
  <si>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</si>
  <si>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</si>
  <si>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</si>
  <si>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</si>
  <si>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</si>
  <si>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</si>
  <si>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</si>
  <si>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</si>
  <si>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</si>
  <si>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</si>
  <si>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</si>
  <si>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</si>
  <si>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</si>
  <si>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</si>
  <si>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</si>
  <si>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</si>
  <si>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</si>
  <si>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</si>
  <si>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</si>
  <si>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</si>
  <si>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</si>
  <si>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</si>
  <si>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</si>
  <si>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</si>
  <si>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</si>
  <si>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</si>
  <si>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</si>
  <si>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</si>
  <si>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</si>
  <si>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</si>
  <si>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</si>
  <si>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</si>
  <si>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</si>
  <si>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</si>
  <si>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</si>
  <si>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</si>
  <si>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</si>
  <si>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</si>
  <si>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</si>
  <si>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</si>
  <si>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</si>
  <si>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</si>
  <si>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</si>
  <si>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</si>
  <si>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</si>
  <si>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</si>
  <si>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</si>
  <si>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</si>
  <si>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</si>
  <si>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</si>
  <si>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</si>
  <si>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</si>
  <si>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</si>
  <si>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</si>
  <si>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</si>
  <si>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</si>
  <si>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</si>
  <si>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</si>
  <si>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</si>
  <si>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</si>
  <si>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</si>
  <si>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</si>
  <si>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</si>
  <si>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</si>
  <si>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</si>
  <si>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</si>
  <si>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</si>
  <si>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</si>
  <si>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</si>
  <si>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</si>
  <si>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</si>
  <si>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</si>
  <si>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</si>
  <si>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</si>
  <si>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Górski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</si>
  <si>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</si>
  <si>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</si>
  <si>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</si>
  <si>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</si>
  <si>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</si>
  <si>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</si>
  <si>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</si>
  <si>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</si>
  <si>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</si>
  <si>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</si>
  <si>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</si>
  <si>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</si>
  <si>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</si>
  <si>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</si>
  <si>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</si>
  <si>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</si>
  <si>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</si>
  <si>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</si>
  <si>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</si>
  <si>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</si>
  <si>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</si>
  <si>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</si>
  <si>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</si>
  <si>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</si>
  <si>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</si>
  <si>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</si>
  <si>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</si>
  <si>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</si>
  <si>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</si>
  <si>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</si>
  <si>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</si>
  <si>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</si>
  <si>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</si>
  <si>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</si>
  <si>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</si>
  <si>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Górecki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</si>
  <si>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</si>
  <si>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</si>
  <si>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</si>
  <si>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</si>
  <si>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</si>
  <si>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</si>
  <si>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</si>
  <si>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</si>
  <si>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</si>
  <si>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</si>
  <si>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</si>
  <si>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</si>
  <si>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</si>
  <si>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</si>
  <si>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</si>
  <si>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</si>
  <si>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</si>
  <si>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</si>
  <si>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</si>
  <si>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</si>
  <si>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</si>
  <si>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</si>
  <si>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</si>
  <si>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</si>
  <si>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</si>
  <si>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</si>
  <si>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</si>
  <si>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</si>
  <si>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</si>
  <si>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</si>
  <si>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</si>
  <si>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</si>
  <si>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</si>
  <si>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</si>
  <si>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</si>
  <si>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</si>
  <si>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</si>
  <si>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</si>
  <si>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</si>
  <si>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</si>
  <si>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</si>
  <si>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</si>
  <si>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</si>
  <si>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</si>
  <si>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</si>
  <si>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</si>
  <si>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</si>
  <si>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</si>
  <si>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</si>
  <si>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</si>
  <si>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</si>
  <si>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</si>
  <si>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</si>
  <si>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</si>
  <si>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</si>
  <si>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</si>
  <si>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</si>
  <si>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</si>
  <si>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</si>
  <si>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</si>
  <si>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</si>
  <si>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</si>
  <si>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</si>
  <si>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</si>
  <si>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</si>
  <si>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</si>
  <si>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</si>
  <si>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</si>
  <si>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</si>
  <si>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</si>
  <si>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</si>
  <si>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</si>
  <si>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</si>
  <si>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</si>
  <si>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</si>
  <si>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</si>
  <si>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</si>
  <si>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</si>
  <si>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</si>
  <si>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</si>
  <si>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</si>
  <si>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</si>
  <si>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</si>
  <si>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</si>
  <si>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</si>
  <si>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</si>
  <si>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</si>
  <si>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</si>
  <si>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</si>
  <si>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</si>
  <si>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</si>
  <si>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</si>
  <si>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</si>
  <si>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</si>
  <si>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</si>
  <si>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</si>
  <si>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</si>
  <si>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</si>
  <si>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</si>
  <si>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</si>
  <si>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</si>
  <si>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</si>
  <si>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</si>
  <si>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</si>
  <si>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</si>
  <si>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</si>
  <si>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</si>
  <si>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</si>
  <si>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</si>
  <si>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</si>
  <si>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</si>
  <si>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</si>
  <si>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Uczniowie spełniający warunki:</t>
  </si>
  <si>
    <t>A</t>
  </si>
  <si>
    <t>B</t>
  </si>
  <si>
    <t>C.1</t>
  </si>
  <si>
    <t>C.2</t>
  </si>
  <si>
    <t>Punkty JP</t>
  </si>
  <si>
    <t>Punkty Mat</t>
  </si>
  <si>
    <t>Punkty Biol</t>
  </si>
  <si>
    <t>Punkty Geog</t>
  </si>
  <si>
    <t>Ilość przydzielonych punktów</t>
  </si>
  <si>
    <t>Ocena</t>
  </si>
  <si>
    <t>Ilość punktów za egzaminy</t>
  </si>
  <si>
    <t>Punkty za zachowanie</t>
  </si>
  <si>
    <t>Suma punktów</t>
  </si>
  <si>
    <t>Najczęściej występująca wartość:</t>
  </si>
  <si>
    <t>Czy 100 (GMM)</t>
  </si>
  <si>
    <t>Czy 100 (GHP)</t>
  </si>
  <si>
    <t>Czy 100 (GHH)</t>
  </si>
  <si>
    <t>Czy 100 (GMP)</t>
  </si>
  <si>
    <t>Czy 100 (GJP)</t>
  </si>
  <si>
    <t>Suma sprawdzeń</t>
  </si>
  <si>
    <t>Liczba ocen</t>
  </si>
  <si>
    <t>Język polski</t>
  </si>
  <si>
    <t>Matematyka</t>
  </si>
  <si>
    <t>Biologia</t>
  </si>
  <si>
    <t>Geografia</t>
  </si>
  <si>
    <t>dopuszczających</t>
  </si>
  <si>
    <t>dostatecznych</t>
  </si>
  <si>
    <t>dobrych</t>
  </si>
  <si>
    <t>bardzo dobrych</t>
  </si>
  <si>
    <t>celujących</t>
  </si>
  <si>
    <t>Warunek zadania</t>
  </si>
  <si>
    <t>Ilość uczniów spełniających warunek zadania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</si>
</sst>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 ocen dla</a:t>
            </a:r>
            <a:r>
              <a:rPr lang="pl-PL" baseline="0"/>
              <a:t> każdego punktowanego w rekrutacji przedmiotu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'Zadanie 4'!$Q$1</c:f>
              <c:strCache>
                <c:ptCount val="1"/>
                <c:pt idx="0">
                  <c:v>Język polski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4'!$P$2:$P$6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'Zadanie 4'!$Q$2:$Q$6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2-4514-87B0-F5316D0D4181}"/>
            </c:ext>
          </c:extLst>
        </c:ser>
        <c:ser>
          <c:idx val="1"/>
          <c:order val="1"/>
          <c:tx>
            <c:strRef>
              <c:f>'Zadanie 4'!$R$1</c:f>
              <c:strCache>
                <c:ptCount val="1"/>
                <c:pt idx="0">
                  <c:v>Matematyka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4'!$P$2:$P$6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'Zadanie 4'!$R$2:$R$6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2-4514-87B0-F5316D0D4181}"/>
            </c:ext>
          </c:extLst>
        </c:ser>
        <c:ser>
          <c:idx val="2"/>
          <c:order val="2"/>
          <c:tx>
            <c:strRef>
              <c:f>'Zadanie 4'!$S$1</c:f>
              <c:strCache>
                <c:ptCount val="1"/>
                <c:pt idx="0">
                  <c:v>Biologia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4'!$P$2:$P$6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'Zadanie 4'!$S$2:$S$6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2-4514-87B0-F5316D0D4181}"/>
            </c:ext>
          </c:extLst>
        </c:ser>
        <c:ser>
          <c:idx val="3"/>
          <c:order val="3"/>
          <c:tx>
            <c:strRef>
              <c:f>'Zadanie 4'!$T$1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4'!$P$2:$P$6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'Zadanie 4'!$T$2:$T$6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2-4514-87B0-F5316D0D4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885376"/>
        <c:axId val="1662887456"/>
      </c:barChart>
      <c:catAx>
        <c:axId val="166288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887456"/>
        <c:crosses val="autoZero"/>
        <c:auto val="1"/>
        <c:lblAlgn val="ctr"/>
        <c:lblOffset val="100"/>
        <c:noMultiLvlLbl val="0"/>
      </c:catAx>
      <c:valAx>
        <c:axId val="16628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8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3810</xdr:rowOff>
    </xdr:from>
    <xdr:to>
      <xdr:col>20</xdr:col>
      <xdr:colOff>7620</xdr:colOff>
      <xdr:row>22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_rekrutacyj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nkty_rekrutacyjn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nkty_rekrutacyjn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nkty_rekrutacyjne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nkty_rekrutacyjne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unkty_rekrutacyjne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"/>
  <sheetViews>
    <sheetView workbookViewId="0"/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</row>
    <row r="3" spans="1:13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</row>
    <row r="4" spans="1:13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</row>
    <row r="5" spans="1:13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</row>
    <row r="6" spans="1:13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</row>
    <row r="7" spans="1:13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</row>
    <row r="8" spans="1:13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</row>
    <row r="9" spans="1:13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</row>
    <row r="10" spans="1:13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</row>
    <row r="11" spans="1:13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</row>
    <row r="12" spans="1:13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</row>
    <row r="13" spans="1:13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</row>
    <row r="14" spans="1:13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</row>
    <row r="15" spans="1:13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</row>
    <row r="16" spans="1:13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</row>
    <row r="17" spans="1:13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</row>
    <row r="18" spans="1:13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</row>
    <row r="19" spans="1:13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</row>
    <row r="20" spans="1:13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</row>
    <row r="21" spans="1:13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</row>
    <row r="22" spans="1:13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</row>
    <row r="23" spans="1:13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</row>
    <row r="24" spans="1:13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</row>
    <row r="25" spans="1:13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</row>
    <row r="26" spans="1:13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</row>
    <row r="27" spans="1:13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</row>
    <row r="28" spans="1:13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</row>
    <row r="29" spans="1:13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</row>
    <row r="30" spans="1:13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</row>
    <row r="31" spans="1:13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</row>
    <row r="32" spans="1:13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</row>
    <row r="33" spans="1:13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</row>
    <row r="34" spans="1:13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</row>
    <row r="35" spans="1:13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</row>
    <row r="36" spans="1:13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</row>
    <row r="37" spans="1:13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</row>
    <row r="38" spans="1:13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</row>
    <row r="39" spans="1:13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</row>
    <row r="40" spans="1:13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</row>
    <row r="41" spans="1:13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</row>
    <row r="42" spans="1:13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</row>
    <row r="43" spans="1:13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</row>
    <row r="44" spans="1:13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</row>
    <row r="45" spans="1:13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</row>
    <row r="46" spans="1:13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</row>
    <row r="47" spans="1:13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</row>
    <row r="48" spans="1:13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</row>
    <row r="49" spans="1:13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</row>
    <row r="50" spans="1:13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</row>
    <row r="51" spans="1:13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</row>
    <row r="52" spans="1:13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</row>
    <row r="53" spans="1:13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</row>
    <row r="54" spans="1:13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</row>
    <row r="55" spans="1:13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</row>
    <row r="56" spans="1:13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</row>
    <row r="57" spans="1:13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</row>
    <row r="58" spans="1:13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</row>
    <row r="59" spans="1:13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</row>
    <row r="60" spans="1:13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</row>
    <row r="61" spans="1:13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</row>
    <row r="62" spans="1:13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</row>
    <row r="63" spans="1:13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</row>
    <row r="64" spans="1:13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</row>
    <row r="65" spans="1:13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</row>
    <row r="66" spans="1:13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</row>
    <row r="67" spans="1:13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</row>
    <row r="68" spans="1:13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</row>
    <row r="69" spans="1:13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</row>
    <row r="70" spans="1:13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</row>
    <row r="71" spans="1:13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</row>
    <row r="72" spans="1:13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</row>
    <row r="73" spans="1:13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</row>
    <row r="74" spans="1:13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</row>
    <row r="75" spans="1:13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</row>
    <row r="76" spans="1:13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</row>
    <row r="77" spans="1:13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</row>
    <row r="78" spans="1:13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</row>
    <row r="79" spans="1:13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</row>
    <row r="80" spans="1:13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</row>
    <row r="81" spans="1:13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</row>
    <row r="82" spans="1:13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</row>
    <row r="83" spans="1:13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</row>
    <row r="84" spans="1:13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</row>
    <row r="85" spans="1:13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</row>
    <row r="86" spans="1:13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</row>
    <row r="87" spans="1:13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</row>
    <row r="88" spans="1:13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</row>
    <row r="89" spans="1:13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</row>
    <row r="90" spans="1:13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</row>
    <row r="91" spans="1:13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</row>
    <row r="92" spans="1:13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</row>
    <row r="93" spans="1:13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</row>
    <row r="94" spans="1:13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</row>
    <row r="95" spans="1:13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</row>
    <row r="96" spans="1:13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</row>
    <row r="97" spans="1:13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</row>
    <row r="98" spans="1:13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</row>
    <row r="99" spans="1:13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</row>
    <row r="100" spans="1:13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</row>
    <row r="101" spans="1:13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</row>
    <row r="102" spans="1:13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</row>
    <row r="103" spans="1:13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</row>
    <row r="104" spans="1:13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</row>
    <row r="105" spans="1:13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</row>
    <row r="106" spans="1:13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</row>
    <row r="107" spans="1:13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</row>
    <row r="108" spans="1:13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</row>
    <row r="109" spans="1:13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</row>
    <row r="110" spans="1:13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</row>
    <row r="111" spans="1:13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</row>
    <row r="112" spans="1:13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</row>
    <row r="113" spans="1:13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</row>
    <row r="114" spans="1:13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</row>
    <row r="115" spans="1:13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</row>
    <row r="116" spans="1:13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</row>
    <row r="117" spans="1:13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</row>
    <row r="118" spans="1:13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</row>
    <row r="119" spans="1:13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</row>
    <row r="120" spans="1:13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</row>
    <row r="121" spans="1:13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</row>
    <row r="122" spans="1:13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</row>
    <row r="123" spans="1:13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</row>
    <row r="124" spans="1:13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</row>
    <row r="125" spans="1:13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</row>
    <row r="126" spans="1:13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</row>
    <row r="127" spans="1:13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</row>
    <row r="128" spans="1:13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</row>
    <row r="129" spans="1:13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</row>
    <row r="130" spans="1:13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</row>
    <row r="131" spans="1:13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</row>
    <row r="132" spans="1:13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</row>
    <row r="133" spans="1:13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</row>
    <row r="134" spans="1:13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</row>
    <row r="135" spans="1:13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</row>
    <row r="136" spans="1:13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</row>
    <row r="137" spans="1:13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</row>
    <row r="138" spans="1:13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</row>
    <row r="139" spans="1:13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</row>
    <row r="140" spans="1:13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</row>
    <row r="141" spans="1:13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</row>
    <row r="142" spans="1:13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</row>
    <row r="143" spans="1:13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</row>
    <row r="144" spans="1:13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</row>
    <row r="145" spans="1:13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</row>
    <row r="146" spans="1:13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</row>
    <row r="147" spans="1:13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</row>
    <row r="148" spans="1:13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</row>
    <row r="149" spans="1:13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</row>
    <row r="150" spans="1:13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</row>
    <row r="151" spans="1:13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</row>
    <row r="152" spans="1:13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</row>
    <row r="153" spans="1:13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</row>
    <row r="154" spans="1:13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</row>
    <row r="155" spans="1:13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</row>
    <row r="156" spans="1:13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</row>
    <row r="157" spans="1:13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</row>
    <row r="158" spans="1:13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</row>
    <row r="159" spans="1:13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</row>
    <row r="160" spans="1:13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</row>
    <row r="161" spans="1:13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</row>
    <row r="162" spans="1:13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</row>
    <row r="163" spans="1:13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</row>
    <row r="164" spans="1:13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</row>
    <row r="165" spans="1:13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</row>
    <row r="166" spans="1:13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</row>
    <row r="167" spans="1:13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</row>
    <row r="168" spans="1:13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</row>
    <row r="169" spans="1:13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</row>
    <row r="170" spans="1:13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</row>
    <row r="171" spans="1:13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</row>
    <row r="172" spans="1:13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</row>
    <row r="173" spans="1:13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</row>
    <row r="174" spans="1:13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</row>
    <row r="175" spans="1:13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</row>
    <row r="176" spans="1:13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</row>
    <row r="177" spans="1:13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</row>
    <row r="178" spans="1:13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</row>
    <row r="179" spans="1:13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</row>
    <row r="180" spans="1:13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</row>
    <row r="181" spans="1:13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</row>
    <row r="182" spans="1:13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</row>
    <row r="183" spans="1:13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</row>
    <row r="184" spans="1:13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</row>
    <row r="185" spans="1:13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</row>
    <row r="186" spans="1:13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</row>
    <row r="187" spans="1:13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</row>
    <row r="188" spans="1:13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</row>
    <row r="189" spans="1:13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</row>
    <row r="190" spans="1:13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</row>
    <row r="191" spans="1:13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</row>
    <row r="192" spans="1:13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</row>
    <row r="193" spans="1:13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</row>
    <row r="194" spans="1:13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</row>
    <row r="195" spans="1:13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</row>
    <row r="196" spans="1:13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</row>
    <row r="197" spans="1:13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</row>
    <row r="198" spans="1:13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</row>
    <row r="199" spans="1:13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</row>
    <row r="200" spans="1:13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</row>
    <row r="201" spans="1:13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</row>
    <row r="202" spans="1:13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</row>
    <row r="203" spans="1:13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</row>
    <row r="204" spans="1:13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</row>
    <row r="205" spans="1:13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</row>
    <row r="206" spans="1:13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</row>
    <row r="207" spans="1:13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</row>
    <row r="208" spans="1:13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</row>
    <row r="209" spans="1:13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</row>
    <row r="210" spans="1:13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</row>
    <row r="211" spans="1:13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</row>
    <row r="212" spans="1:13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</row>
    <row r="213" spans="1:13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</row>
    <row r="214" spans="1:13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</row>
    <row r="215" spans="1:13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</row>
    <row r="216" spans="1:13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</row>
    <row r="217" spans="1:13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</row>
    <row r="218" spans="1:13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</row>
    <row r="219" spans="1:13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</row>
    <row r="220" spans="1:13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</row>
    <row r="221" spans="1:13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</row>
    <row r="222" spans="1:13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</row>
    <row r="223" spans="1:13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</row>
    <row r="224" spans="1:13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</row>
    <row r="225" spans="1:13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</row>
    <row r="226" spans="1:13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</row>
    <row r="227" spans="1:13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</row>
    <row r="228" spans="1:13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</row>
    <row r="229" spans="1:13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</row>
    <row r="230" spans="1:13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</row>
    <row r="231" spans="1:13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</row>
    <row r="232" spans="1:13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</row>
    <row r="233" spans="1:13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</row>
    <row r="234" spans="1:13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</row>
    <row r="235" spans="1:13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</row>
    <row r="236" spans="1:13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</row>
    <row r="237" spans="1:13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</row>
    <row r="238" spans="1:13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</row>
    <row r="239" spans="1:13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</row>
    <row r="240" spans="1:13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</row>
    <row r="241" spans="1:13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</row>
    <row r="242" spans="1:13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</row>
    <row r="243" spans="1:13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</row>
    <row r="244" spans="1:13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</row>
    <row r="245" spans="1:13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</row>
    <row r="246" spans="1:13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</row>
    <row r="247" spans="1:13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</row>
    <row r="248" spans="1:13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</row>
    <row r="249" spans="1:13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</row>
    <row r="250" spans="1:13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</row>
    <row r="251" spans="1:13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</row>
    <row r="252" spans="1:13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</row>
    <row r="253" spans="1:13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</row>
    <row r="254" spans="1:13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</row>
    <row r="255" spans="1:13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</row>
    <row r="256" spans="1:13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</row>
    <row r="257" spans="1:13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</row>
    <row r="258" spans="1:13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</row>
    <row r="259" spans="1:13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</row>
    <row r="260" spans="1:13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</row>
    <row r="261" spans="1:13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</row>
    <row r="262" spans="1:13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</row>
    <row r="263" spans="1:13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</row>
    <row r="264" spans="1:13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</row>
    <row r="265" spans="1:13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</row>
    <row r="266" spans="1:13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</row>
    <row r="267" spans="1:13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</row>
    <row r="268" spans="1:13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</row>
    <row r="269" spans="1:13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</row>
    <row r="270" spans="1:13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</row>
    <row r="271" spans="1:13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</row>
    <row r="272" spans="1:13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</row>
    <row r="273" spans="1:13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</row>
    <row r="274" spans="1:13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</row>
    <row r="275" spans="1:13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</row>
    <row r="276" spans="1:13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</row>
    <row r="277" spans="1:13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</row>
    <row r="278" spans="1:13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</row>
    <row r="279" spans="1:13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</row>
    <row r="280" spans="1:13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</row>
    <row r="281" spans="1:13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</row>
    <row r="282" spans="1:13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</row>
    <row r="283" spans="1:13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</row>
    <row r="284" spans="1:13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</row>
    <row r="285" spans="1:13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13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13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13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15"/>
  <sheetViews>
    <sheetView workbookViewId="0">
      <selection activeCell="B532" sqref="B532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  <col min="15" max="15" width="9.33203125" customWidth="1"/>
    <col min="19" max="19" width="7.5546875" customWidth="1"/>
    <col min="20" max="20" width="26.6640625" bestFit="1" customWidth="1"/>
  </cols>
  <sheetData>
    <row r="1" spans="1:2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673</v>
      </c>
      <c r="P1" s="2" t="s">
        <v>674</v>
      </c>
      <c r="Q1" s="2" t="s">
        <v>675</v>
      </c>
      <c r="R1" s="2" t="s">
        <v>676</v>
      </c>
      <c r="T1" s="1" t="s">
        <v>672</v>
      </c>
    </row>
    <row r="2" spans="1:20" hidden="1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O2">
        <f>IF(C2=0,1,0)</f>
        <v>1</v>
      </c>
      <c r="P2">
        <f>IF(D2&gt;4,1,0)</f>
        <v>0</v>
      </c>
      <c r="Q2">
        <f>AVERAGE(E2:H2)</f>
        <v>5.25</v>
      </c>
      <c r="R2">
        <f>IF(Q2&gt;4,1,0)</f>
        <v>1</v>
      </c>
      <c r="T2" t="str">
        <f>IF(AND(O2=1,P2=1,R2=1),A2&amp;" "&amp;B2,"")</f>
        <v/>
      </c>
    </row>
    <row r="3" spans="1:20" hidden="1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O3">
        <f>IF(C3=0,1,0)</f>
        <v>0</v>
      </c>
      <c r="P3">
        <f t="shared" ref="P3:P66" si="0">IF(D3&gt;4,1,0)</f>
        <v>0</v>
      </c>
      <c r="Q3">
        <f t="shared" ref="Q3:Q66" si="1">AVERAGE(E3:H3)</f>
        <v>4.25</v>
      </c>
      <c r="R3">
        <f t="shared" ref="R3:R66" si="2">IF(Q3&gt;4,1,0)</f>
        <v>1</v>
      </c>
      <c r="T3" t="str">
        <f>IF(AND(O3=1,P3=1,R3=1),A3&amp;" "&amp;B3,"")</f>
        <v/>
      </c>
    </row>
    <row r="4" spans="1:20" hidden="1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O4">
        <f>IF(C4=0,1,0)</f>
        <v>0</v>
      </c>
      <c r="P4">
        <f t="shared" si="0"/>
        <v>0</v>
      </c>
      <c r="Q4">
        <f t="shared" si="1"/>
        <v>5.25</v>
      </c>
      <c r="R4">
        <f t="shared" si="2"/>
        <v>1</v>
      </c>
      <c r="T4" t="str">
        <f>IF(AND(O4=1,P4=1,R4=1),A4&amp;" "&amp;B4,"")</f>
        <v/>
      </c>
    </row>
    <row r="5" spans="1:20" hidden="1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O5">
        <f>IF(C5=0,1,0)</f>
        <v>0</v>
      </c>
      <c r="P5">
        <f t="shared" si="0"/>
        <v>1</v>
      </c>
      <c r="Q5">
        <f t="shared" si="1"/>
        <v>4</v>
      </c>
      <c r="R5">
        <f t="shared" si="2"/>
        <v>0</v>
      </c>
      <c r="T5" t="str">
        <f>IF(AND(O5=1,P5=1,R5=1),A5&amp;" "&amp;B5,"")</f>
        <v/>
      </c>
    </row>
    <row r="6" spans="1:20" hidden="1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O6">
        <f>IF(C6=0,1,0)</f>
        <v>0</v>
      </c>
      <c r="P6">
        <f t="shared" si="0"/>
        <v>0</v>
      </c>
      <c r="Q6">
        <f t="shared" si="1"/>
        <v>3.75</v>
      </c>
      <c r="R6">
        <f t="shared" si="2"/>
        <v>0</v>
      </c>
      <c r="T6" t="str">
        <f>IF(AND(O6=1,P6=1,R6=1),A6&amp;" "&amp;B6,"")</f>
        <v/>
      </c>
    </row>
    <row r="7" spans="1:20" hidden="1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O7">
        <f>IF(C7=0,1,0)</f>
        <v>0</v>
      </c>
      <c r="P7">
        <f t="shared" si="0"/>
        <v>0</v>
      </c>
      <c r="Q7">
        <f t="shared" si="1"/>
        <v>2.25</v>
      </c>
      <c r="R7">
        <f t="shared" si="2"/>
        <v>0</v>
      </c>
      <c r="T7" t="str">
        <f>IF(AND(O7=1,P7=1,R7=1),A7&amp;" "&amp;B7,"")</f>
        <v/>
      </c>
    </row>
    <row r="8" spans="1:20" hidden="1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O8">
        <f>IF(C8=0,1,0)</f>
        <v>0</v>
      </c>
      <c r="P8">
        <f t="shared" si="0"/>
        <v>1</v>
      </c>
      <c r="Q8">
        <f t="shared" si="1"/>
        <v>4.5</v>
      </c>
      <c r="R8">
        <f t="shared" si="2"/>
        <v>1</v>
      </c>
      <c r="T8" t="str">
        <f>IF(AND(O8=1,P8=1,R8=1),A8&amp;" "&amp;B8,"")</f>
        <v/>
      </c>
    </row>
    <row r="9" spans="1:20" hidden="1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O9">
        <f>IF(C9=0,1,0)</f>
        <v>0</v>
      </c>
      <c r="P9">
        <f t="shared" si="0"/>
        <v>1</v>
      </c>
      <c r="Q9">
        <f t="shared" si="1"/>
        <v>3.75</v>
      </c>
      <c r="R9">
        <f t="shared" si="2"/>
        <v>0</v>
      </c>
      <c r="T9" t="str">
        <f>IF(AND(O9=1,P9=1,R9=1),A9&amp;" "&amp;B9,"")</f>
        <v/>
      </c>
    </row>
    <row r="10" spans="1:20" hidden="1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O10">
        <f>IF(C10=0,1,0)</f>
        <v>0</v>
      </c>
      <c r="P10">
        <f t="shared" si="0"/>
        <v>1</v>
      </c>
      <c r="Q10">
        <f t="shared" si="1"/>
        <v>4.25</v>
      </c>
      <c r="R10">
        <f t="shared" si="2"/>
        <v>1</v>
      </c>
      <c r="T10" t="str">
        <f>IF(AND(O10=1,P10=1,R10=1),A10&amp;" "&amp;B10,"")</f>
        <v/>
      </c>
    </row>
    <row r="11" spans="1:20" ht="15" thickBot="1" x14ac:dyDescent="0.35">
      <c r="A11" t="s">
        <v>40</v>
      </c>
      <c r="B11" t="s">
        <v>43</v>
      </c>
      <c r="C11">
        <v>0</v>
      </c>
      <c r="D11">
        <v>6</v>
      </c>
      <c r="E11">
        <v>3</v>
      </c>
      <c r="F11">
        <v>5</v>
      </c>
      <c r="G11">
        <v>6</v>
      </c>
      <c r="H11">
        <v>3</v>
      </c>
      <c r="I11">
        <v>67</v>
      </c>
      <c r="J11">
        <v>66</v>
      </c>
      <c r="K11">
        <v>56</v>
      </c>
      <c r="L11">
        <v>41</v>
      </c>
      <c r="M11">
        <v>26</v>
      </c>
      <c r="O11">
        <f>IF(C11=0,1,0)</f>
        <v>1</v>
      </c>
      <c r="P11">
        <f>IF(D11&gt;4,1,0)</f>
        <v>1</v>
      </c>
      <c r="Q11">
        <f>AVERAGE(E11:H11)</f>
        <v>4.25</v>
      </c>
      <c r="R11">
        <f>IF(Q11&gt;4,1,0)</f>
        <v>1</v>
      </c>
      <c r="T11" s="3" t="str">
        <f>IF(AND(O11=1,P11=1,R11=1),A11&amp;" "&amp;B11,"")</f>
        <v>Bialaszewski Wiktor</v>
      </c>
    </row>
    <row r="12" spans="1:20" hidden="1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O12">
        <f>IF(C12=0,1,0)</f>
        <v>0</v>
      </c>
      <c r="P12">
        <f>IF(D12&gt;4,1,0)</f>
        <v>0</v>
      </c>
      <c r="Q12">
        <f>AVERAGE(E12:H12)</f>
        <v>4.25</v>
      </c>
      <c r="R12">
        <f>IF(Q12&gt;4,1,0)</f>
        <v>1</v>
      </c>
      <c r="T12" t="str">
        <f>IF(AND(O12=1,P12=1,R12=1),A12&amp;" "&amp;B12,"")</f>
        <v/>
      </c>
    </row>
    <row r="13" spans="1:20" hidden="1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O13">
        <f>IF(C13=0,1,0)</f>
        <v>0</v>
      </c>
      <c r="P13">
        <f>IF(D13&gt;4,1,0)</f>
        <v>1</v>
      </c>
      <c r="Q13">
        <f>AVERAGE(E13:H13)</f>
        <v>5</v>
      </c>
      <c r="R13">
        <f>IF(Q13&gt;4,1,0)</f>
        <v>1</v>
      </c>
      <c r="T13" t="str">
        <f>IF(AND(O13=1,P13=1,R13=1),A13&amp;" "&amp;B13,"")</f>
        <v/>
      </c>
    </row>
    <row r="14" spans="1:20" hidden="1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O14">
        <f>IF(C14=0,1,0)</f>
        <v>0</v>
      </c>
      <c r="P14">
        <f>IF(D14&gt;4,1,0)</f>
        <v>0</v>
      </c>
      <c r="Q14">
        <f>AVERAGE(E14:H14)</f>
        <v>3.5</v>
      </c>
      <c r="R14">
        <f>IF(Q14&gt;4,1,0)</f>
        <v>0</v>
      </c>
      <c r="T14" t="str">
        <f>IF(AND(O14=1,P14=1,R14=1),A14&amp;" "&amp;B14,"")</f>
        <v/>
      </c>
    </row>
    <row r="15" spans="1:20" hidden="1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O15">
        <f>IF(C15=0,1,0)</f>
        <v>0</v>
      </c>
      <c r="P15">
        <f>IF(D15&gt;4,1,0)</f>
        <v>1</v>
      </c>
      <c r="Q15">
        <f>AVERAGE(E15:H15)</f>
        <v>4</v>
      </c>
      <c r="R15">
        <f>IF(Q15&gt;4,1,0)</f>
        <v>0</v>
      </c>
      <c r="T15" t="str">
        <f>IF(AND(O15=1,P15=1,R15=1),A15&amp;" "&amp;B15,"")</f>
        <v/>
      </c>
    </row>
    <row r="16" spans="1:20" hidden="1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O16">
        <f>IF(C16=0,1,0)</f>
        <v>0</v>
      </c>
      <c r="P16">
        <f>IF(D16&gt;4,1,0)</f>
        <v>0</v>
      </c>
      <c r="Q16">
        <f>AVERAGE(E16:H16)</f>
        <v>3.5</v>
      </c>
      <c r="R16">
        <f>IF(Q16&gt;4,1,0)</f>
        <v>0</v>
      </c>
      <c r="T16" t="str">
        <f>IF(AND(O16=1,P16=1,R16=1),A16&amp;" "&amp;B16,"")</f>
        <v/>
      </c>
    </row>
    <row r="17" spans="1:20" hidden="1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O17">
        <f>IF(C17=0,1,0)</f>
        <v>0</v>
      </c>
      <c r="P17">
        <f>IF(D17&gt;4,1,0)</f>
        <v>1</v>
      </c>
      <c r="Q17">
        <f>AVERAGE(E17:H17)</f>
        <v>4</v>
      </c>
      <c r="R17">
        <f>IF(Q17&gt;4,1,0)</f>
        <v>0</v>
      </c>
      <c r="T17" t="str">
        <f>IF(AND(O17=1,P17=1,R17=1),A17&amp;" "&amp;B17,"")</f>
        <v/>
      </c>
    </row>
    <row r="18" spans="1:20" hidden="1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O18">
        <f>IF(C18=0,1,0)</f>
        <v>0</v>
      </c>
      <c r="P18">
        <f>IF(D18&gt;4,1,0)</f>
        <v>1</v>
      </c>
      <c r="Q18">
        <f>AVERAGE(E18:H18)</f>
        <v>4.25</v>
      </c>
      <c r="R18">
        <f>IF(Q18&gt;4,1,0)</f>
        <v>1</v>
      </c>
      <c r="T18" t="str">
        <f>IF(AND(O18=1,P18=1,R18=1),A18&amp;" "&amp;B18,"")</f>
        <v/>
      </c>
    </row>
    <row r="19" spans="1:20" hidden="1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O19">
        <f>IF(C19=0,1,0)</f>
        <v>0</v>
      </c>
      <c r="P19">
        <f>IF(D19&gt;4,1,0)</f>
        <v>0</v>
      </c>
      <c r="Q19">
        <f>AVERAGE(E19:H19)</f>
        <v>3.75</v>
      </c>
      <c r="R19">
        <f>IF(Q19&gt;4,1,0)</f>
        <v>0</v>
      </c>
      <c r="T19" t="str">
        <f>IF(AND(O19=1,P19=1,R19=1),A19&amp;" "&amp;B19,"")</f>
        <v/>
      </c>
    </row>
    <row r="20" spans="1:20" hidden="1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O20">
        <f>IF(C20=0,1,0)</f>
        <v>0</v>
      </c>
      <c r="P20">
        <f>IF(D20&gt;4,1,0)</f>
        <v>1</v>
      </c>
      <c r="Q20">
        <f>AVERAGE(E20:H20)</f>
        <v>4.25</v>
      </c>
      <c r="R20">
        <f>IF(Q20&gt;4,1,0)</f>
        <v>1</v>
      </c>
      <c r="T20" t="str">
        <f>IF(AND(O20=1,P20=1,R20=1),A20&amp;" "&amp;B20,"")</f>
        <v/>
      </c>
    </row>
    <row r="21" spans="1:20" hidden="1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O21">
        <f>IF(C21=0,1,0)</f>
        <v>0</v>
      </c>
      <c r="P21">
        <f>IF(D21&gt;4,1,0)</f>
        <v>0</v>
      </c>
      <c r="Q21">
        <f>AVERAGE(E21:H21)</f>
        <v>3.75</v>
      </c>
      <c r="R21">
        <f>IF(Q21&gt;4,1,0)</f>
        <v>0</v>
      </c>
      <c r="T21" t="str">
        <f>IF(AND(O21=1,P21=1,R21=1),A21&amp;" "&amp;B21,"")</f>
        <v/>
      </c>
    </row>
    <row r="22" spans="1:20" hidden="1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O22">
        <f>IF(C22=0,1,0)</f>
        <v>0</v>
      </c>
      <c r="P22">
        <f>IF(D22&gt;4,1,0)</f>
        <v>0</v>
      </c>
      <c r="Q22">
        <f>AVERAGE(E22:H22)</f>
        <v>2.5</v>
      </c>
      <c r="R22">
        <f>IF(Q22&gt;4,1,0)</f>
        <v>0</v>
      </c>
      <c r="T22" t="str">
        <f>IF(AND(O22=1,P22=1,R22=1),A22&amp;" "&amp;B22,"")</f>
        <v/>
      </c>
    </row>
    <row r="23" spans="1:20" hidden="1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O23">
        <f>IF(C23=0,1,0)</f>
        <v>0</v>
      </c>
      <c r="P23">
        <f>IF(D23&gt;4,1,0)</f>
        <v>0</v>
      </c>
      <c r="Q23">
        <f>AVERAGE(E23:H23)</f>
        <v>5.25</v>
      </c>
      <c r="R23">
        <f>IF(Q23&gt;4,1,0)</f>
        <v>1</v>
      </c>
      <c r="T23" t="str">
        <f>IF(AND(O23=1,P23=1,R23=1),A23&amp;" "&amp;B23,"")</f>
        <v/>
      </c>
    </row>
    <row r="24" spans="1:20" hidden="1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O24">
        <f>IF(C24=0,1,0)</f>
        <v>0</v>
      </c>
      <c r="P24">
        <f>IF(D24&gt;4,1,0)</f>
        <v>0</v>
      </c>
      <c r="Q24">
        <f>AVERAGE(E24:H24)</f>
        <v>4</v>
      </c>
      <c r="R24">
        <f>IF(Q24&gt;4,1,0)</f>
        <v>0</v>
      </c>
      <c r="T24" t="str">
        <f>IF(AND(O24=1,P24=1,R24=1),A24&amp;" "&amp;B24,"")</f>
        <v/>
      </c>
    </row>
    <row r="25" spans="1:20" hidden="1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O25">
        <f>IF(C25=0,1,0)</f>
        <v>0</v>
      </c>
      <c r="P25">
        <f>IF(D25&gt;4,1,0)</f>
        <v>0</v>
      </c>
      <c r="Q25">
        <f>AVERAGE(E25:H25)</f>
        <v>4.5</v>
      </c>
      <c r="R25">
        <f>IF(Q25&gt;4,1,0)</f>
        <v>1</v>
      </c>
      <c r="T25" t="str">
        <f>IF(AND(O25=1,P25=1,R25=1),A25&amp;" "&amp;B25,"")</f>
        <v/>
      </c>
    </row>
    <row r="26" spans="1:20" hidden="1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O26">
        <f>IF(C26=0,1,0)</f>
        <v>0</v>
      </c>
      <c r="P26">
        <f>IF(D26&gt;4,1,0)</f>
        <v>1</v>
      </c>
      <c r="Q26">
        <f>AVERAGE(E26:H26)</f>
        <v>3.25</v>
      </c>
      <c r="R26">
        <f>IF(Q26&gt;4,1,0)</f>
        <v>0</v>
      </c>
      <c r="T26" t="str">
        <f>IF(AND(O26=1,P26=1,R26=1),A26&amp;" "&amp;B26,"")</f>
        <v/>
      </c>
    </row>
    <row r="27" spans="1:20" hidden="1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O27">
        <f>IF(C27=0,1,0)</f>
        <v>0</v>
      </c>
      <c r="P27">
        <f>IF(D27&gt;4,1,0)</f>
        <v>1</v>
      </c>
      <c r="Q27">
        <f>AVERAGE(E27:H27)</f>
        <v>3.75</v>
      </c>
      <c r="R27">
        <f>IF(Q27&gt;4,1,0)</f>
        <v>0</v>
      </c>
      <c r="T27" t="str">
        <f>IF(AND(O27=1,P27=1,R27=1),A27&amp;" "&amp;B27,"")</f>
        <v/>
      </c>
    </row>
    <row r="28" spans="1:20" hidden="1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O28">
        <f>IF(C28=0,1,0)</f>
        <v>0</v>
      </c>
      <c r="P28">
        <f>IF(D28&gt;4,1,0)</f>
        <v>1</v>
      </c>
      <c r="Q28">
        <f>AVERAGE(E28:H28)</f>
        <v>3</v>
      </c>
      <c r="R28">
        <f>IF(Q28&gt;4,1,0)</f>
        <v>0</v>
      </c>
      <c r="T28" t="str">
        <f>IF(AND(O28=1,P28=1,R28=1),A28&amp;" "&amp;B28,"")</f>
        <v/>
      </c>
    </row>
    <row r="29" spans="1:20" hidden="1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O29">
        <f>IF(C29=0,1,0)</f>
        <v>0</v>
      </c>
      <c r="P29">
        <f>IF(D29&gt;4,1,0)</f>
        <v>0</v>
      </c>
      <c r="Q29">
        <f>AVERAGE(E29:H29)</f>
        <v>4</v>
      </c>
      <c r="R29">
        <f>IF(Q29&gt;4,1,0)</f>
        <v>0</v>
      </c>
      <c r="T29" t="str">
        <f>IF(AND(O29=1,P29=1,R29=1),A29&amp;" "&amp;B29,"")</f>
        <v/>
      </c>
    </row>
    <row r="30" spans="1:20" hidden="1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O30">
        <f>IF(C30=0,1,0)</f>
        <v>0</v>
      </c>
      <c r="P30">
        <f>IF(D30&gt;4,1,0)</f>
        <v>0</v>
      </c>
      <c r="Q30">
        <f>AVERAGE(E30:H30)</f>
        <v>4.75</v>
      </c>
      <c r="R30">
        <f>IF(Q30&gt;4,1,0)</f>
        <v>1</v>
      </c>
      <c r="T30" t="str">
        <f>IF(AND(O30=1,P30=1,R30=1),A30&amp;" "&amp;B30,"")</f>
        <v/>
      </c>
    </row>
    <row r="31" spans="1:20" hidden="1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O31">
        <f>IF(C31=0,1,0)</f>
        <v>0</v>
      </c>
      <c r="P31">
        <f>IF(D31&gt;4,1,0)</f>
        <v>0</v>
      </c>
      <c r="Q31">
        <f>AVERAGE(E31:H31)</f>
        <v>3.5</v>
      </c>
      <c r="R31">
        <f>IF(Q31&gt;4,1,0)</f>
        <v>0</v>
      </c>
      <c r="T31" t="str">
        <f>IF(AND(O31=1,P31=1,R31=1),A31&amp;" "&amp;B31,"")</f>
        <v/>
      </c>
    </row>
    <row r="32" spans="1:20" hidden="1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O32">
        <f>IF(C32=0,1,0)</f>
        <v>1</v>
      </c>
      <c r="P32">
        <f>IF(D32&gt;4,1,0)</f>
        <v>0</v>
      </c>
      <c r="Q32">
        <f>AVERAGE(E32:H32)</f>
        <v>5</v>
      </c>
      <c r="R32">
        <f>IF(Q32&gt;4,1,0)</f>
        <v>1</v>
      </c>
      <c r="T32" t="str">
        <f>IF(AND(O32=1,P32=1,R32=1),A32&amp;" "&amp;B32,"")</f>
        <v/>
      </c>
    </row>
    <row r="33" spans="1:20" hidden="1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O33">
        <f>IF(C33=0,1,0)</f>
        <v>1</v>
      </c>
      <c r="P33">
        <f>IF(D33&gt;4,1,0)</f>
        <v>1</v>
      </c>
      <c r="Q33">
        <f>AVERAGE(E33:H33)</f>
        <v>4</v>
      </c>
      <c r="R33">
        <f>IF(Q33&gt;4,1,0)</f>
        <v>0</v>
      </c>
      <c r="T33" t="str">
        <f>IF(AND(O33=1,P33=1,R33=1),A33&amp;" "&amp;B33,"")</f>
        <v/>
      </c>
    </row>
    <row r="34" spans="1:20" hidden="1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O34">
        <f>IF(C34=0,1,0)</f>
        <v>0</v>
      </c>
      <c r="P34">
        <f>IF(D34&gt;4,1,0)</f>
        <v>0</v>
      </c>
      <c r="Q34">
        <f>AVERAGE(E34:H34)</f>
        <v>2.5</v>
      </c>
      <c r="R34">
        <f>IF(Q34&gt;4,1,0)</f>
        <v>0</v>
      </c>
      <c r="T34" t="str">
        <f>IF(AND(O34=1,P34=1,R34=1),A34&amp;" "&amp;B34,"")</f>
        <v/>
      </c>
    </row>
    <row r="35" spans="1:20" hidden="1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O35">
        <f>IF(C35=0,1,0)</f>
        <v>0</v>
      </c>
      <c r="P35">
        <f>IF(D35&gt;4,1,0)</f>
        <v>0</v>
      </c>
      <c r="Q35">
        <f>AVERAGE(E35:H35)</f>
        <v>3</v>
      </c>
      <c r="R35">
        <f>IF(Q35&gt;4,1,0)</f>
        <v>0</v>
      </c>
      <c r="T35" t="str">
        <f>IF(AND(O35=1,P35=1,R35=1),A35&amp;" "&amp;B35,"")</f>
        <v/>
      </c>
    </row>
    <row r="36" spans="1:20" hidden="1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O36">
        <f>IF(C36=0,1,0)</f>
        <v>0</v>
      </c>
      <c r="P36">
        <f>IF(D36&gt;4,1,0)</f>
        <v>0</v>
      </c>
      <c r="Q36">
        <f>AVERAGE(E36:H36)</f>
        <v>5</v>
      </c>
      <c r="R36">
        <f>IF(Q36&gt;4,1,0)</f>
        <v>1</v>
      </c>
      <c r="T36" t="str">
        <f>IF(AND(O36=1,P36=1,R36=1),A36&amp;" "&amp;B36,"")</f>
        <v/>
      </c>
    </row>
    <row r="37" spans="1:20" hidden="1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O37">
        <f>IF(C37=0,1,0)</f>
        <v>0</v>
      </c>
      <c r="P37">
        <f>IF(D37&gt;4,1,0)</f>
        <v>1</v>
      </c>
      <c r="Q37">
        <f>AVERAGE(E37:H37)</f>
        <v>5</v>
      </c>
      <c r="R37">
        <f>IF(Q37&gt;4,1,0)</f>
        <v>1</v>
      </c>
      <c r="T37" t="str">
        <f>IF(AND(O37=1,P37=1,R37=1),A37&amp;" "&amp;B37,"")</f>
        <v/>
      </c>
    </row>
    <row r="38" spans="1:20" hidden="1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O38">
        <f>IF(C38=0,1,0)</f>
        <v>0</v>
      </c>
      <c r="P38">
        <f>IF(D38&gt;4,1,0)</f>
        <v>0</v>
      </c>
      <c r="Q38">
        <f>AVERAGE(E38:H38)</f>
        <v>4.75</v>
      </c>
      <c r="R38">
        <f>IF(Q38&gt;4,1,0)</f>
        <v>1</v>
      </c>
      <c r="T38" t="str">
        <f>IF(AND(O38=1,P38=1,R38=1),A38&amp;" "&amp;B38,"")</f>
        <v/>
      </c>
    </row>
    <row r="39" spans="1:20" hidden="1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O39">
        <f>IF(C39=0,1,0)</f>
        <v>0</v>
      </c>
      <c r="P39">
        <f>IF(D39&gt;4,1,0)</f>
        <v>0</v>
      </c>
      <c r="Q39">
        <f>AVERAGE(E39:H39)</f>
        <v>4.5</v>
      </c>
      <c r="R39">
        <f>IF(Q39&gt;4,1,0)</f>
        <v>1</v>
      </c>
      <c r="T39" t="str">
        <f>IF(AND(O39=1,P39=1,R39=1),A39&amp;" "&amp;B39,"")</f>
        <v/>
      </c>
    </row>
    <row r="40" spans="1:20" hidden="1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O40">
        <f>IF(C40=0,1,0)</f>
        <v>0</v>
      </c>
      <c r="P40">
        <f>IF(D40&gt;4,1,0)</f>
        <v>1</v>
      </c>
      <c r="Q40">
        <f>AVERAGE(E40:H40)</f>
        <v>5.5</v>
      </c>
      <c r="R40">
        <f>IF(Q40&gt;4,1,0)</f>
        <v>1</v>
      </c>
      <c r="T40" t="str">
        <f>IF(AND(O40=1,P40=1,R40=1),A40&amp;" "&amp;B40,"")</f>
        <v/>
      </c>
    </row>
    <row r="41" spans="1:20" hidden="1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O41">
        <f>IF(C41=0,1,0)</f>
        <v>0</v>
      </c>
      <c r="P41">
        <f>IF(D41&gt;4,1,0)</f>
        <v>0</v>
      </c>
      <c r="Q41">
        <f>AVERAGE(E41:H41)</f>
        <v>4.25</v>
      </c>
      <c r="R41">
        <f>IF(Q41&gt;4,1,0)</f>
        <v>1</v>
      </c>
      <c r="T41" t="str">
        <f>IF(AND(O41=1,P41=1,R41=1),A41&amp;" "&amp;B41,"")</f>
        <v/>
      </c>
    </row>
    <row r="42" spans="1:20" hidden="1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O42">
        <f>IF(C42=0,1,0)</f>
        <v>0</v>
      </c>
      <c r="P42">
        <f>IF(D42&gt;4,1,0)</f>
        <v>0</v>
      </c>
      <c r="Q42">
        <f>AVERAGE(E42:H42)</f>
        <v>4</v>
      </c>
      <c r="R42">
        <f>IF(Q42&gt;4,1,0)</f>
        <v>0</v>
      </c>
      <c r="T42" t="str">
        <f>IF(AND(O42=1,P42=1,R42=1),A42&amp;" "&amp;B42,"")</f>
        <v/>
      </c>
    </row>
    <row r="43" spans="1:20" hidden="1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O43">
        <f>IF(C43=0,1,0)</f>
        <v>1</v>
      </c>
      <c r="P43">
        <f>IF(D43&gt;4,1,0)</f>
        <v>0</v>
      </c>
      <c r="Q43">
        <f>AVERAGE(E43:H43)</f>
        <v>3.5</v>
      </c>
      <c r="R43">
        <f>IF(Q43&gt;4,1,0)</f>
        <v>0</v>
      </c>
      <c r="T43" t="str">
        <f>IF(AND(O43=1,P43=1,R43=1),A43&amp;" "&amp;B43,"")</f>
        <v/>
      </c>
    </row>
    <row r="44" spans="1:20" hidden="1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O44">
        <f>IF(C44=0,1,0)</f>
        <v>0</v>
      </c>
      <c r="P44">
        <f>IF(D44&gt;4,1,0)</f>
        <v>1</v>
      </c>
      <c r="Q44">
        <f>AVERAGE(E44:H44)</f>
        <v>4.5</v>
      </c>
      <c r="R44">
        <f>IF(Q44&gt;4,1,0)</f>
        <v>1</v>
      </c>
      <c r="T44" t="str">
        <f>IF(AND(O44=1,P44=1,R44=1),A44&amp;" "&amp;B44,"")</f>
        <v/>
      </c>
    </row>
    <row r="45" spans="1:20" hidden="1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O45">
        <f>IF(C45=0,1,0)</f>
        <v>0</v>
      </c>
      <c r="P45">
        <f>IF(D45&gt;4,1,0)</f>
        <v>0</v>
      </c>
      <c r="Q45">
        <f>AVERAGE(E45:H45)</f>
        <v>3.5</v>
      </c>
      <c r="R45">
        <f>IF(Q45&gt;4,1,0)</f>
        <v>0</v>
      </c>
      <c r="T45" t="str">
        <f>IF(AND(O45=1,P45=1,R45=1),A45&amp;" "&amp;B45,"")</f>
        <v/>
      </c>
    </row>
    <row r="46" spans="1:20" hidden="1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O46">
        <f>IF(C46=0,1,0)</f>
        <v>0</v>
      </c>
      <c r="P46">
        <f>IF(D46&gt;4,1,0)</f>
        <v>0</v>
      </c>
      <c r="Q46">
        <f>AVERAGE(E46:H46)</f>
        <v>4.5</v>
      </c>
      <c r="R46">
        <f>IF(Q46&gt;4,1,0)</f>
        <v>1</v>
      </c>
      <c r="T46" t="str">
        <f>IF(AND(O46=1,P46=1,R46=1),A46&amp;" "&amp;B46,"")</f>
        <v/>
      </c>
    </row>
    <row r="47" spans="1:20" hidden="1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O47">
        <f>IF(C47=0,1,0)</f>
        <v>0</v>
      </c>
      <c r="P47">
        <f>IF(D47&gt;4,1,0)</f>
        <v>0</v>
      </c>
      <c r="Q47">
        <f>AVERAGE(E47:H47)</f>
        <v>4.5</v>
      </c>
      <c r="R47">
        <f>IF(Q47&gt;4,1,0)</f>
        <v>1</v>
      </c>
      <c r="T47" t="str">
        <f>IF(AND(O47=1,P47=1,R47=1),A47&amp;" "&amp;B47,"")</f>
        <v/>
      </c>
    </row>
    <row r="48" spans="1:20" hidden="1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O48">
        <f>IF(C48=0,1,0)</f>
        <v>0</v>
      </c>
      <c r="P48">
        <f>IF(D48&gt;4,1,0)</f>
        <v>1</v>
      </c>
      <c r="Q48">
        <f>AVERAGE(E48:H48)</f>
        <v>4.25</v>
      </c>
      <c r="R48">
        <f>IF(Q48&gt;4,1,0)</f>
        <v>1</v>
      </c>
      <c r="T48" t="str">
        <f>IF(AND(O48=1,P48=1,R48=1),A48&amp;" "&amp;B48,"")</f>
        <v/>
      </c>
    </row>
    <row r="49" spans="1:20" hidden="1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O49">
        <f>IF(C49=0,1,0)</f>
        <v>0</v>
      </c>
      <c r="P49">
        <f>IF(D49&gt;4,1,0)</f>
        <v>1</v>
      </c>
      <c r="Q49">
        <f>AVERAGE(E49:H49)</f>
        <v>4.5</v>
      </c>
      <c r="R49">
        <f>IF(Q49&gt;4,1,0)</f>
        <v>1</v>
      </c>
      <c r="T49" t="str">
        <f>IF(AND(O49=1,P49=1,R49=1),A49&amp;" "&amp;B49,"")</f>
        <v/>
      </c>
    </row>
    <row r="50" spans="1:20" hidden="1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O50">
        <f>IF(C50=0,1,0)</f>
        <v>0</v>
      </c>
      <c r="P50">
        <f>IF(D50&gt;4,1,0)</f>
        <v>1</v>
      </c>
      <c r="Q50">
        <f>AVERAGE(E50:H50)</f>
        <v>5</v>
      </c>
      <c r="R50">
        <f>IF(Q50&gt;4,1,0)</f>
        <v>1</v>
      </c>
      <c r="T50" t="str">
        <f>IF(AND(O50=1,P50=1,R50=1),A50&amp;" "&amp;B50,"")</f>
        <v/>
      </c>
    </row>
    <row r="51" spans="1:20" hidden="1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O51">
        <f>IF(C51=0,1,0)</f>
        <v>0</v>
      </c>
      <c r="P51">
        <f>IF(D51&gt;4,1,0)</f>
        <v>0</v>
      </c>
      <c r="Q51">
        <f>AVERAGE(E51:H51)</f>
        <v>4.5</v>
      </c>
      <c r="R51">
        <f>IF(Q51&gt;4,1,0)</f>
        <v>1</v>
      </c>
      <c r="T51" t="str">
        <f>IF(AND(O51=1,P51=1,R51=1),A51&amp;" "&amp;B51,"")</f>
        <v/>
      </c>
    </row>
    <row r="52" spans="1:20" hidden="1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O52">
        <f>IF(C52=0,1,0)</f>
        <v>0</v>
      </c>
      <c r="P52">
        <f>IF(D52&gt;4,1,0)</f>
        <v>1</v>
      </c>
      <c r="Q52">
        <f>AVERAGE(E52:H52)</f>
        <v>4.25</v>
      </c>
      <c r="R52">
        <f>IF(Q52&gt;4,1,0)</f>
        <v>1</v>
      </c>
      <c r="T52" t="str">
        <f>IF(AND(O52=1,P52=1,R52=1),A52&amp;" "&amp;B52,"")</f>
        <v/>
      </c>
    </row>
    <row r="53" spans="1:20" hidden="1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O53">
        <f>IF(C53=0,1,0)</f>
        <v>0</v>
      </c>
      <c r="P53">
        <f>IF(D53&gt;4,1,0)</f>
        <v>0</v>
      </c>
      <c r="Q53">
        <f>AVERAGE(E53:H53)</f>
        <v>3</v>
      </c>
      <c r="R53">
        <f>IF(Q53&gt;4,1,0)</f>
        <v>0</v>
      </c>
      <c r="T53" t="str">
        <f>IF(AND(O53=1,P53=1,R53=1),A53&amp;" "&amp;B53,"")</f>
        <v/>
      </c>
    </row>
    <row r="54" spans="1:20" hidden="1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O54">
        <f>IF(C54=0,1,0)</f>
        <v>1</v>
      </c>
      <c r="P54">
        <f>IF(D54&gt;4,1,0)</f>
        <v>0</v>
      </c>
      <c r="Q54">
        <f>AVERAGE(E54:H54)</f>
        <v>4.5</v>
      </c>
      <c r="R54">
        <f>IF(Q54&gt;4,1,0)</f>
        <v>1</v>
      </c>
      <c r="T54" t="str">
        <f>IF(AND(O54=1,P54=1,R54=1),A54&amp;" "&amp;B54,"")</f>
        <v/>
      </c>
    </row>
    <row r="55" spans="1:20" hidden="1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O55">
        <f>IF(C55=0,1,0)</f>
        <v>0</v>
      </c>
      <c r="P55">
        <f>IF(D55&gt;4,1,0)</f>
        <v>0</v>
      </c>
      <c r="Q55">
        <f>AVERAGE(E55:H55)</f>
        <v>4.75</v>
      </c>
      <c r="R55">
        <f>IF(Q55&gt;4,1,0)</f>
        <v>1</v>
      </c>
      <c r="T55" t="str">
        <f>IF(AND(O55=1,P55=1,R55=1),A55&amp;" "&amp;B55,"")</f>
        <v/>
      </c>
    </row>
    <row r="56" spans="1:20" hidden="1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O56">
        <f>IF(C56=0,1,0)</f>
        <v>0</v>
      </c>
      <c r="P56">
        <f>IF(D56&gt;4,1,0)</f>
        <v>1</v>
      </c>
      <c r="Q56">
        <f>AVERAGE(E56:H56)</f>
        <v>4.25</v>
      </c>
      <c r="R56">
        <f>IF(Q56&gt;4,1,0)</f>
        <v>1</v>
      </c>
      <c r="T56" t="str">
        <f>IF(AND(O56=1,P56=1,R56=1),A56&amp;" "&amp;B56,"")</f>
        <v/>
      </c>
    </row>
    <row r="57" spans="1:20" hidden="1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O57">
        <f>IF(C57=0,1,0)</f>
        <v>0</v>
      </c>
      <c r="P57">
        <f>IF(D57&gt;4,1,0)</f>
        <v>1</v>
      </c>
      <c r="Q57">
        <f>AVERAGE(E57:H57)</f>
        <v>4</v>
      </c>
      <c r="R57">
        <f>IF(Q57&gt;4,1,0)</f>
        <v>0</v>
      </c>
      <c r="T57" t="str">
        <f>IF(AND(O57=1,P57=1,R57=1),A57&amp;" "&amp;B57,"")</f>
        <v/>
      </c>
    </row>
    <row r="58" spans="1:20" hidden="1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O58">
        <f>IF(C58=0,1,0)</f>
        <v>0</v>
      </c>
      <c r="P58">
        <f>IF(D58&gt;4,1,0)</f>
        <v>1</v>
      </c>
      <c r="Q58">
        <f>AVERAGE(E58:H58)</f>
        <v>5.25</v>
      </c>
      <c r="R58">
        <f>IF(Q58&gt;4,1,0)</f>
        <v>1</v>
      </c>
      <c r="T58" t="str">
        <f>IF(AND(O58=1,P58=1,R58=1),A58&amp;" "&amp;B58,"")</f>
        <v/>
      </c>
    </row>
    <row r="59" spans="1:20" hidden="1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O59">
        <f>IF(C59=0,1,0)</f>
        <v>0</v>
      </c>
      <c r="P59">
        <f>IF(D59&gt;4,1,0)</f>
        <v>1</v>
      </c>
      <c r="Q59">
        <f>AVERAGE(E59:H59)</f>
        <v>3.75</v>
      </c>
      <c r="R59">
        <f>IF(Q59&gt;4,1,0)</f>
        <v>0</v>
      </c>
      <c r="T59" t="str">
        <f>IF(AND(O59=1,P59=1,R59=1),A59&amp;" "&amp;B59,"")</f>
        <v/>
      </c>
    </row>
    <row r="60" spans="1:20" hidden="1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O60">
        <f>IF(C60=0,1,0)</f>
        <v>0</v>
      </c>
      <c r="P60">
        <f>IF(D60&gt;4,1,0)</f>
        <v>1</v>
      </c>
      <c r="Q60">
        <f>AVERAGE(E60:H60)</f>
        <v>3.5</v>
      </c>
      <c r="R60">
        <f>IF(Q60&gt;4,1,0)</f>
        <v>0</v>
      </c>
      <c r="T60" t="str">
        <f>IF(AND(O60=1,P60=1,R60=1),A60&amp;" "&amp;B60,"")</f>
        <v/>
      </c>
    </row>
    <row r="61" spans="1:20" hidden="1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O61">
        <f>IF(C61=0,1,0)</f>
        <v>0</v>
      </c>
      <c r="P61">
        <f>IF(D61&gt;4,1,0)</f>
        <v>0</v>
      </c>
      <c r="Q61">
        <f>AVERAGE(E61:H61)</f>
        <v>4.75</v>
      </c>
      <c r="R61">
        <f>IF(Q61&gt;4,1,0)</f>
        <v>1</v>
      </c>
      <c r="T61" t="str">
        <f>IF(AND(O61=1,P61=1,R61=1),A61&amp;" "&amp;B61,"")</f>
        <v/>
      </c>
    </row>
    <row r="62" spans="1:20" hidden="1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O62">
        <f>IF(C62=0,1,0)</f>
        <v>0</v>
      </c>
      <c r="P62">
        <f>IF(D62&gt;4,1,0)</f>
        <v>0</v>
      </c>
      <c r="Q62">
        <f>AVERAGE(E62:H62)</f>
        <v>3.75</v>
      </c>
      <c r="R62">
        <f>IF(Q62&gt;4,1,0)</f>
        <v>0</v>
      </c>
      <c r="T62" t="str">
        <f>IF(AND(O62=1,P62=1,R62=1),A62&amp;" "&amp;B62,"")</f>
        <v/>
      </c>
    </row>
    <row r="63" spans="1:20" hidden="1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O63">
        <f>IF(C63=0,1,0)</f>
        <v>0</v>
      </c>
      <c r="P63">
        <f>IF(D63&gt;4,1,0)</f>
        <v>0</v>
      </c>
      <c r="Q63">
        <f>AVERAGE(E63:H63)</f>
        <v>4.25</v>
      </c>
      <c r="R63">
        <f>IF(Q63&gt;4,1,0)</f>
        <v>1</v>
      </c>
      <c r="T63" t="str">
        <f>IF(AND(O63=1,P63=1,R63=1),A63&amp;" "&amp;B63,"")</f>
        <v/>
      </c>
    </row>
    <row r="64" spans="1:20" hidden="1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O64">
        <f>IF(C64=0,1,0)</f>
        <v>1</v>
      </c>
      <c r="P64">
        <f>IF(D64&gt;4,1,0)</f>
        <v>1</v>
      </c>
      <c r="Q64">
        <f>AVERAGE(E64:H64)</f>
        <v>3.5</v>
      </c>
      <c r="R64">
        <f>IF(Q64&gt;4,1,0)</f>
        <v>0</v>
      </c>
      <c r="T64" t="str">
        <f>IF(AND(O64=1,P64=1,R64=1),A64&amp;" "&amp;B64,"")</f>
        <v/>
      </c>
    </row>
    <row r="65" spans="1:20" hidden="1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O65">
        <f>IF(C65=0,1,0)</f>
        <v>0</v>
      </c>
      <c r="P65">
        <f>IF(D65&gt;4,1,0)</f>
        <v>0</v>
      </c>
      <c r="Q65">
        <f>AVERAGE(E65:H65)</f>
        <v>3.75</v>
      </c>
      <c r="R65">
        <f>IF(Q65&gt;4,1,0)</f>
        <v>0</v>
      </c>
      <c r="T65" t="str">
        <f>IF(AND(O65=1,P65=1,R65=1),A65&amp;" "&amp;B65,"")</f>
        <v/>
      </c>
    </row>
    <row r="66" spans="1:20" hidden="1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O66">
        <f>IF(C66=0,1,0)</f>
        <v>1</v>
      </c>
      <c r="P66">
        <f>IF(D66&gt;4,1,0)</f>
        <v>0</v>
      </c>
      <c r="Q66">
        <f>AVERAGE(E66:H66)</f>
        <v>4.25</v>
      </c>
      <c r="R66">
        <f>IF(Q66&gt;4,1,0)</f>
        <v>1</v>
      </c>
      <c r="T66" t="str">
        <f>IF(AND(O66=1,P66=1,R66=1),A66&amp;" "&amp;B66,"")</f>
        <v/>
      </c>
    </row>
    <row r="67" spans="1:20" hidden="1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O67">
        <f>IF(C67=0,1,0)</f>
        <v>0</v>
      </c>
      <c r="P67">
        <f>IF(D67&gt;4,1,0)</f>
        <v>1</v>
      </c>
      <c r="Q67">
        <f>AVERAGE(E67:H67)</f>
        <v>3.75</v>
      </c>
      <c r="R67">
        <f>IF(Q67&gt;4,1,0)</f>
        <v>0</v>
      </c>
      <c r="T67" t="str">
        <f>IF(AND(O67=1,P67=1,R67=1),A67&amp;" "&amp;B67,"")</f>
        <v/>
      </c>
    </row>
    <row r="68" spans="1:20" hidden="1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O68">
        <f>IF(C68=0,1,0)</f>
        <v>0</v>
      </c>
      <c r="P68">
        <f>IF(D68&gt;4,1,0)</f>
        <v>1</v>
      </c>
      <c r="Q68">
        <f>AVERAGE(E68:H68)</f>
        <v>4</v>
      </c>
      <c r="R68">
        <f>IF(Q68&gt;4,1,0)</f>
        <v>0</v>
      </c>
      <c r="T68" t="str">
        <f>IF(AND(O68=1,P68=1,R68=1),A68&amp;" "&amp;B68,"")</f>
        <v/>
      </c>
    </row>
    <row r="69" spans="1:20" hidden="1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O69">
        <f>IF(C69=0,1,0)</f>
        <v>1</v>
      </c>
      <c r="P69">
        <f>IF(D69&gt;4,1,0)</f>
        <v>1</v>
      </c>
      <c r="Q69">
        <f>AVERAGE(E69:H69)</f>
        <v>4</v>
      </c>
      <c r="R69">
        <f>IF(Q69&gt;4,1,0)</f>
        <v>0</v>
      </c>
      <c r="T69" t="str">
        <f>IF(AND(O69=1,P69=1,R69=1),A69&amp;" "&amp;B69,"")</f>
        <v/>
      </c>
    </row>
    <row r="70" spans="1:20" hidden="1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O70">
        <f>IF(C70=0,1,0)</f>
        <v>0</v>
      </c>
      <c r="P70">
        <f>IF(D70&gt;4,1,0)</f>
        <v>0</v>
      </c>
      <c r="Q70">
        <f>AVERAGE(E70:H70)</f>
        <v>4.75</v>
      </c>
      <c r="R70">
        <f>IF(Q70&gt;4,1,0)</f>
        <v>1</v>
      </c>
      <c r="T70" t="str">
        <f>IF(AND(O70=1,P70=1,R70=1),A70&amp;" "&amp;B70,"")</f>
        <v/>
      </c>
    </row>
    <row r="71" spans="1:20" hidden="1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O71">
        <f>IF(C71=0,1,0)</f>
        <v>0</v>
      </c>
      <c r="P71">
        <f>IF(D71&gt;4,1,0)</f>
        <v>0</v>
      </c>
      <c r="Q71">
        <f>AVERAGE(E71:H71)</f>
        <v>3.5</v>
      </c>
      <c r="R71">
        <f>IF(Q71&gt;4,1,0)</f>
        <v>0</v>
      </c>
      <c r="T71" t="str">
        <f>IF(AND(O71=1,P71=1,R71=1),A71&amp;" "&amp;B71,"")</f>
        <v/>
      </c>
    </row>
    <row r="72" spans="1:20" hidden="1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O72">
        <f>IF(C72=0,1,0)</f>
        <v>0</v>
      </c>
      <c r="P72">
        <f>IF(D72&gt;4,1,0)</f>
        <v>1</v>
      </c>
      <c r="Q72">
        <f>AVERAGE(E72:H72)</f>
        <v>4.5</v>
      </c>
      <c r="R72">
        <f>IF(Q72&gt;4,1,0)</f>
        <v>1</v>
      </c>
      <c r="T72" t="str">
        <f>IF(AND(O72=1,P72=1,R72=1),A72&amp;" "&amp;B72,"")</f>
        <v/>
      </c>
    </row>
    <row r="73" spans="1:20" hidden="1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O73">
        <f>IF(C73=0,1,0)</f>
        <v>0</v>
      </c>
      <c r="P73">
        <f>IF(D73&gt;4,1,0)</f>
        <v>0</v>
      </c>
      <c r="Q73">
        <f>AVERAGE(E73:H73)</f>
        <v>4.75</v>
      </c>
      <c r="R73">
        <f>IF(Q73&gt;4,1,0)</f>
        <v>1</v>
      </c>
      <c r="T73" t="str">
        <f>IF(AND(O73=1,P73=1,R73=1),A73&amp;" "&amp;B73,"")</f>
        <v/>
      </c>
    </row>
    <row r="74" spans="1:20" hidden="1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O74">
        <f>IF(C74=0,1,0)</f>
        <v>0</v>
      </c>
      <c r="P74">
        <f>IF(D74&gt;4,1,0)</f>
        <v>1</v>
      </c>
      <c r="Q74">
        <f>AVERAGE(E74:H74)</f>
        <v>4.25</v>
      </c>
      <c r="R74">
        <f>IF(Q74&gt;4,1,0)</f>
        <v>1</v>
      </c>
      <c r="T74" t="str">
        <f>IF(AND(O74=1,P74=1,R74=1),A74&amp;" "&amp;B74,"")</f>
        <v/>
      </c>
    </row>
    <row r="75" spans="1:20" hidden="1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O75">
        <f>IF(C75=0,1,0)</f>
        <v>0</v>
      </c>
      <c r="P75">
        <f>IF(D75&gt;4,1,0)</f>
        <v>1</v>
      </c>
      <c r="Q75">
        <f>AVERAGE(E75:H75)</f>
        <v>3</v>
      </c>
      <c r="R75">
        <f>IF(Q75&gt;4,1,0)</f>
        <v>0</v>
      </c>
      <c r="T75" t="str">
        <f>IF(AND(O75=1,P75=1,R75=1),A75&amp;" "&amp;B75,"")</f>
        <v/>
      </c>
    </row>
    <row r="76" spans="1:20" hidden="1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O76">
        <f>IF(C76=0,1,0)</f>
        <v>0</v>
      </c>
      <c r="P76">
        <f>IF(D76&gt;4,1,0)</f>
        <v>1</v>
      </c>
      <c r="Q76">
        <f>AVERAGE(E76:H76)</f>
        <v>3</v>
      </c>
      <c r="R76">
        <f>IF(Q76&gt;4,1,0)</f>
        <v>0</v>
      </c>
      <c r="T76" t="str">
        <f>IF(AND(O76=1,P76=1,R76=1),A76&amp;" "&amp;B76,"")</f>
        <v/>
      </c>
    </row>
    <row r="77" spans="1:20" hidden="1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O77">
        <f>IF(C77=0,1,0)</f>
        <v>0</v>
      </c>
      <c r="P77">
        <f>IF(D77&gt;4,1,0)</f>
        <v>0</v>
      </c>
      <c r="Q77">
        <f>AVERAGE(E77:H77)</f>
        <v>4.75</v>
      </c>
      <c r="R77">
        <f>IF(Q77&gt;4,1,0)</f>
        <v>1</v>
      </c>
      <c r="T77" t="str">
        <f>IF(AND(O77=1,P77=1,R77=1),A77&amp;" "&amp;B77,"")</f>
        <v/>
      </c>
    </row>
    <row r="78" spans="1:20" hidden="1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O78">
        <f>IF(C78=0,1,0)</f>
        <v>0</v>
      </c>
      <c r="P78">
        <f>IF(D78&gt;4,1,0)</f>
        <v>1</v>
      </c>
      <c r="Q78">
        <f>AVERAGE(E78:H78)</f>
        <v>4.75</v>
      </c>
      <c r="R78">
        <f>IF(Q78&gt;4,1,0)</f>
        <v>1</v>
      </c>
      <c r="T78" t="str">
        <f>IF(AND(O78=1,P78=1,R78=1),A78&amp;" "&amp;B78,"")</f>
        <v/>
      </c>
    </row>
    <row r="79" spans="1:20" hidden="1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O79">
        <f>IF(C79=0,1,0)</f>
        <v>0</v>
      </c>
      <c r="P79">
        <f>IF(D79&gt;4,1,0)</f>
        <v>0</v>
      </c>
      <c r="Q79">
        <f>AVERAGE(E79:H79)</f>
        <v>4</v>
      </c>
      <c r="R79">
        <f>IF(Q79&gt;4,1,0)</f>
        <v>0</v>
      </c>
      <c r="T79" t="str">
        <f>IF(AND(O79=1,P79=1,R79=1),A79&amp;" "&amp;B79,"")</f>
        <v/>
      </c>
    </row>
    <row r="80" spans="1:20" hidden="1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O80">
        <f>IF(C80=0,1,0)</f>
        <v>0</v>
      </c>
      <c r="P80">
        <f>IF(D80&gt;4,1,0)</f>
        <v>1</v>
      </c>
      <c r="Q80">
        <f>AVERAGE(E80:H80)</f>
        <v>4.25</v>
      </c>
      <c r="R80">
        <f>IF(Q80&gt;4,1,0)</f>
        <v>1</v>
      </c>
      <c r="T80" t="str">
        <f>IF(AND(O80=1,P80=1,R80=1),A80&amp;" "&amp;B80,"")</f>
        <v/>
      </c>
    </row>
    <row r="81" spans="1:20" hidden="1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O81">
        <f>IF(C81=0,1,0)</f>
        <v>0</v>
      </c>
      <c r="P81">
        <f>IF(D81&gt;4,1,0)</f>
        <v>0</v>
      </c>
      <c r="Q81">
        <f>AVERAGE(E81:H81)</f>
        <v>4.25</v>
      </c>
      <c r="R81">
        <f>IF(Q81&gt;4,1,0)</f>
        <v>1</v>
      </c>
      <c r="T81" t="str">
        <f>IF(AND(O81=1,P81=1,R81=1),A81&amp;" "&amp;B81,"")</f>
        <v/>
      </c>
    </row>
    <row r="82" spans="1:20" ht="15" thickBot="1" x14ac:dyDescent="0.35">
      <c r="A82" t="s">
        <v>300</v>
      </c>
      <c r="B82" t="s">
        <v>242</v>
      </c>
      <c r="C82">
        <v>0</v>
      </c>
      <c r="D82">
        <v>5</v>
      </c>
      <c r="E82">
        <v>6</v>
      </c>
      <c r="F82">
        <v>4</v>
      </c>
      <c r="G82">
        <v>4</v>
      </c>
      <c r="H82">
        <v>5</v>
      </c>
      <c r="I82">
        <v>70</v>
      </c>
      <c r="J82">
        <v>42</v>
      </c>
      <c r="K82">
        <v>47</v>
      </c>
      <c r="L82">
        <v>24</v>
      </c>
      <c r="M82">
        <v>40</v>
      </c>
      <c r="O82">
        <f>IF(C82=0,1,0)</f>
        <v>1</v>
      </c>
      <c r="P82">
        <f>IF(D82&gt;4,1,0)</f>
        <v>1</v>
      </c>
      <c r="Q82">
        <f>AVERAGE(E82:H82)</f>
        <v>4.75</v>
      </c>
      <c r="R82">
        <f>IF(Q82&gt;4,1,0)</f>
        <v>1</v>
      </c>
      <c r="T82" s="3" t="str">
        <f>IF(AND(O82=1,P82=1,R82=1),A82&amp;" "&amp;B82,"")</f>
        <v>Cicherski Szymon</v>
      </c>
    </row>
    <row r="83" spans="1:20" hidden="1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O83">
        <f>IF(C83=0,1,0)</f>
        <v>0</v>
      </c>
      <c r="P83">
        <f>IF(D83&gt;4,1,0)</f>
        <v>1</v>
      </c>
      <c r="Q83">
        <f>AVERAGE(E83:H83)</f>
        <v>3.25</v>
      </c>
      <c r="R83">
        <f>IF(Q83&gt;4,1,0)</f>
        <v>0</v>
      </c>
      <c r="T83" t="str">
        <f>IF(AND(O83=1,P83=1,R83=1),A83&amp;" "&amp;B83,"")</f>
        <v/>
      </c>
    </row>
    <row r="84" spans="1:20" hidden="1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O84">
        <f>IF(C84=0,1,0)</f>
        <v>1</v>
      </c>
      <c r="P84">
        <f>IF(D84&gt;4,1,0)</f>
        <v>0</v>
      </c>
      <c r="Q84">
        <f>AVERAGE(E84:H84)</f>
        <v>3</v>
      </c>
      <c r="R84">
        <f>IF(Q84&gt;4,1,0)</f>
        <v>0</v>
      </c>
      <c r="T84" t="str">
        <f>IF(AND(O84=1,P84=1,R84=1),A84&amp;" "&amp;B84,"")</f>
        <v/>
      </c>
    </row>
    <row r="85" spans="1:20" hidden="1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O85">
        <f>IF(C85=0,1,0)</f>
        <v>0</v>
      </c>
      <c r="P85">
        <f>IF(D85&gt;4,1,0)</f>
        <v>0</v>
      </c>
      <c r="Q85">
        <f>AVERAGE(E85:H85)</f>
        <v>3.75</v>
      </c>
      <c r="R85">
        <f>IF(Q85&gt;4,1,0)</f>
        <v>0</v>
      </c>
      <c r="T85" t="str">
        <f>IF(AND(O85=1,P85=1,R85=1),A85&amp;" "&amp;B85,"")</f>
        <v/>
      </c>
    </row>
    <row r="86" spans="1:20" hidden="1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O86">
        <f>IF(C86=0,1,0)</f>
        <v>0</v>
      </c>
      <c r="P86">
        <f>IF(D86&gt;4,1,0)</f>
        <v>0</v>
      </c>
      <c r="Q86">
        <f>AVERAGE(E86:H86)</f>
        <v>4.75</v>
      </c>
      <c r="R86">
        <f>IF(Q86&gt;4,1,0)</f>
        <v>1</v>
      </c>
      <c r="T86" t="str">
        <f>IF(AND(O86=1,P86=1,R86=1),A86&amp;" "&amp;B86,"")</f>
        <v/>
      </c>
    </row>
    <row r="87" spans="1:20" hidden="1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O87">
        <f>IF(C87=0,1,0)</f>
        <v>0</v>
      </c>
      <c r="P87">
        <f>IF(D87&gt;4,1,0)</f>
        <v>0</v>
      </c>
      <c r="Q87">
        <f>AVERAGE(E87:H87)</f>
        <v>5</v>
      </c>
      <c r="R87">
        <f>IF(Q87&gt;4,1,0)</f>
        <v>1</v>
      </c>
      <c r="T87" t="str">
        <f>IF(AND(O87=1,P87=1,R87=1),A87&amp;" "&amp;B87,"")</f>
        <v/>
      </c>
    </row>
    <row r="88" spans="1:20" hidden="1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O88">
        <f>IF(C88=0,1,0)</f>
        <v>0</v>
      </c>
      <c r="P88">
        <f>IF(D88&gt;4,1,0)</f>
        <v>1</v>
      </c>
      <c r="Q88">
        <f>AVERAGE(E88:H88)</f>
        <v>3.5</v>
      </c>
      <c r="R88">
        <f>IF(Q88&gt;4,1,0)</f>
        <v>0</v>
      </c>
      <c r="T88" t="str">
        <f>IF(AND(O88=1,P88=1,R88=1),A88&amp;" "&amp;B88,"")</f>
        <v/>
      </c>
    </row>
    <row r="89" spans="1:20" hidden="1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O89">
        <f>IF(C89=0,1,0)</f>
        <v>0</v>
      </c>
      <c r="P89">
        <f>IF(D89&gt;4,1,0)</f>
        <v>0</v>
      </c>
      <c r="Q89">
        <f>AVERAGE(E89:H89)</f>
        <v>4</v>
      </c>
      <c r="R89">
        <f>IF(Q89&gt;4,1,0)</f>
        <v>0</v>
      </c>
      <c r="T89" t="str">
        <f>IF(AND(O89=1,P89=1,R89=1),A89&amp;" "&amp;B89,"")</f>
        <v/>
      </c>
    </row>
    <row r="90" spans="1:20" hidden="1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O90">
        <f>IF(C90=0,1,0)</f>
        <v>0</v>
      </c>
      <c r="P90">
        <f>IF(D90&gt;4,1,0)</f>
        <v>0</v>
      </c>
      <c r="Q90">
        <f>AVERAGE(E90:H90)</f>
        <v>4</v>
      </c>
      <c r="R90">
        <f>IF(Q90&gt;4,1,0)</f>
        <v>0</v>
      </c>
      <c r="T90" t="str">
        <f>IF(AND(O90=1,P90=1,R90=1),A90&amp;" "&amp;B90,"")</f>
        <v/>
      </c>
    </row>
    <row r="91" spans="1:20" hidden="1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O91">
        <f>IF(C91=0,1,0)</f>
        <v>0</v>
      </c>
      <c r="P91">
        <f>IF(D91&gt;4,1,0)</f>
        <v>0</v>
      </c>
      <c r="Q91">
        <f>AVERAGE(E91:H91)</f>
        <v>4.5</v>
      </c>
      <c r="R91">
        <f>IF(Q91&gt;4,1,0)</f>
        <v>1</v>
      </c>
      <c r="T91" t="str">
        <f>IF(AND(O91=1,P91=1,R91=1),A91&amp;" "&amp;B91,"")</f>
        <v/>
      </c>
    </row>
    <row r="92" spans="1:20" hidden="1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O92">
        <f>IF(C92=0,1,0)</f>
        <v>0</v>
      </c>
      <c r="P92">
        <f>IF(D92&gt;4,1,0)</f>
        <v>1</v>
      </c>
      <c r="Q92">
        <f>AVERAGE(E92:H92)</f>
        <v>4.25</v>
      </c>
      <c r="R92">
        <f>IF(Q92&gt;4,1,0)</f>
        <v>1</v>
      </c>
      <c r="T92" t="str">
        <f>IF(AND(O92=1,P92=1,R92=1),A92&amp;" "&amp;B92,"")</f>
        <v/>
      </c>
    </row>
    <row r="93" spans="1:20" hidden="1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O93">
        <f>IF(C93=0,1,0)</f>
        <v>0</v>
      </c>
      <c r="P93">
        <f>IF(D93&gt;4,1,0)</f>
        <v>0</v>
      </c>
      <c r="Q93">
        <f>AVERAGE(E93:H93)</f>
        <v>4</v>
      </c>
      <c r="R93">
        <f>IF(Q93&gt;4,1,0)</f>
        <v>0</v>
      </c>
      <c r="T93" t="str">
        <f>IF(AND(O93=1,P93=1,R93=1),A93&amp;" "&amp;B93,"")</f>
        <v/>
      </c>
    </row>
    <row r="94" spans="1:20" hidden="1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O94">
        <f>IF(C94=0,1,0)</f>
        <v>0</v>
      </c>
      <c r="P94">
        <f>IF(D94&gt;4,1,0)</f>
        <v>0</v>
      </c>
      <c r="Q94">
        <f>AVERAGE(E94:H94)</f>
        <v>5</v>
      </c>
      <c r="R94">
        <f>IF(Q94&gt;4,1,0)</f>
        <v>1</v>
      </c>
      <c r="T94" t="str">
        <f>IF(AND(O94=1,P94=1,R94=1),A94&amp;" "&amp;B94,"")</f>
        <v/>
      </c>
    </row>
    <row r="95" spans="1:20" hidden="1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O95">
        <f>IF(C95=0,1,0)</f>
        <v>1</v>
      </c>
      <c r="P95">
        <f>IF(D95&gt;4,1,0)</f>
        <v>0</v>
      </c>
      <c r="Q95">
        <f>AVERAGE(E95:H95)</f>
        <v>5</v>
      </c>
      <c r="R95">
        <f>IF(Q95&gt;4,1,0)</f>
        <v>1</v>
      </c>
      <c r="T95" t="str">
        <f>IF(AND(O95=1,P95=1,R95=1),A95&amp;" "&amp;B95,"")</f>
        <v/>
      </c>
    </row>
    <row r="96" spans="1:20" hidden="1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O96">
        <f>IF(C96=0,1,0)</f>
        <v>0</v>
      </c>
      <c r="P96">
        <f>IF(D96&gt;4,1,0)</f>
        <v>0</v>
      </c>
      <c r="Q96">
        <f>AVERAGE(E96:H96)</f>
        <v>2.25</v>
      </c>
      <c r="R96">
        <f>IF(Q96&gt;4,1,0)</f>
        <v>0</v>
      </c>
      <c r="T96" t="str">
        <f>IF(AND(O96=1,P96=1,R96=1),A96&amp;" "&amp;B96,"")</f>
        <v/>
      </c>
    </row>
    <row r="97" spans="1:20" hidden="1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O97">
        <f>IF(C97=0,1,0)</f>
        <v>0</v>
      </c>
      <c r="P97">
        <f>IF(D97&gt;4,1,0)</f>
        <v>1</v>
      </c>
      <c r="Q97">
        <f>AVERAGE(E97:H97)</f>
        <v>5.75</v>
      </c>
      <c r="R97">
        <f>IF(Q97&gt;4,1,0)</f>
        <v>1</v>
      </c>
      <c r="T97" t="str">
        <f>IF(AND(O97=1,P97=1,R97=1),A97&amp;" "&amp;B97,"")</f>
        <v/>
      </c>
    </row>
    <row r="98" spans="1:20" hidden="1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O98">
        <f>IF(C98=0,1,0)</f>
        <v>0</v>
      </c>
      <c r="P98">
        <f>IF(D98&gt;4,1,0)</f>
        <v>0</v>
      </c>
      <c r="Q98">
        <f>AVERAGE(E98:H98)</f>
        <v>4.25</v>
      </c>
      <c r="R98">
        <f>IF(Q98&gt;4,1,0)</f>
        <v>1</v>
      </c>
      <c r="T98" t="str">
        <f>IF(AND(O98=1,P98=1,R98=1),A98&amp;" "&amp;B98,"")</f>
        <v/>
      </c>
    </row>
    <row r="99" spans="1:20" hidden="1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O99">
        <f>IF(C99=0,1,0)</f>
        <v>0</v>
      </c>
      <c r="P99">
        <f>IF(D99&gt;4,1,0)</f>
        <v>0</v>
      </c>
      <c r="Q99">
        <f>AVERAGE(E99:H99)</f>
        <v>4.75</v>
      </c>
      <c r="R99">
        <f>IF(Q99&gt;4,1,0)</f>
        <v>1</v>
      </c>
      <c r="T99" t="str">
        <f>IF(AND(O99=1,P99=1,R99=1),A99&amp;" "&amp;B99,"")</f>
        <v/>
      </c>
    </row>
    <row r="100" spans="1:20" hidden="1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O100">
        <f>IF(C100=0,1,0)</f>
        <v>0</v>
      </c>
      <c r="P100">
        <f>IF(D100&gt;4,1,0)</f>
        <v>1</v>
      </c>
      <c r="Q100">
        <f>AVERAGE(E100:H100)</f>
        <v>4</v>
      </c>
      <c r="R100">
        <f>IF(Q100&gt;4,1,0)</f>
        <v>0</v>
      </c>
      <c r="T100" t="str">
        <f>IF(AND(O100=1,P100=1,R100=1),A100&amp;" "&amp;B100,"")</f>
        <v/>
      </c>
    </row>
    <row r="101" spans="1:20" hidden="1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O101">
        <f>IF(C101=0,1,0)</f>
        <v>0</v>
      </c>
      <c r="P101">
        <f>IF(D101&gt;4,1,0)</f>
        <v>0</v>
      </c>
      <c r="Q101">
        <f>AVERAGE(E101:H101)</f>
        <v>4.25</v>
      </c>
      <c r="R101">
        <f>IF(Q101&gt;4,1,0)</f>
        <v>1</v>
      </c>
      <c r="T101" t="str">
        <f>IF(AND(O101=1,P101=1,R101=1),A101&amp;" "&amp;B101,"")</f>
        <v/>
      </c>
    </row>
    <row r="102" spans="1:20" hidden="1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O102">
        <f>IF(C102=0,1,0)</f>
        <v>0</v>
      </c>
      <c r="P102">
        <f>IF(D102&gt;4,1,0)</f>
        <v>1</v>
      </c>
      <c r="Q102">
        <f>AVERAGE(E102:H102)</f>
        <v>3.25</v>
      </c>
      <c r="R102">
        <f>IF(Q102&gt;4,1,0)</f>
        <v>0</v>
      </c>
      <c r="T102" t="str">
        <f>IF(AND(O102=1,P102=1,R102=1),A102&amp;" "&amp;B102,"")</f>
        <v/>
      </c>
    </row>
    <row r="103" spans="1:20" hidden="1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O103">
        <f>IF(C103=0,1,0)</f>
        <v>0</v>
      </c>
      <c r="P103">
        <f>IF(D103&gt;4,1,0)</f>
        <v>0</v>
      </c>
      <c r="Q103">
        <f>AVERAGE(E103:H103)</f>
        <v>3.5</v>
      </c>
      <c r="R103">
        <f>IF(Q103&gt;4,1,0)</f>
        <v>0</v>
      </c>
      <c r="T103" t="str">
        <f>IF(AND(O103=1,P103=1,R103=1),A103&amp;" "&amp;B103,"")</f>
        <v/>
      </c>
    </row>
    <row r="104" spans="1:20" hidden="1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O104">
        <f>IF(C104=0,1,0)</f>
        <v>0</v>
      </c>
      <c r="P104">
        <f>IF(D104&gt;4,1,0)</f>
        <v>0</v>
      </c>
      <c r="Q104">
        <f>AVERAGE(E104:H104)</f>
        <v>4</v>
      </c>
      <c r="R104">
        <f>IF(Q104&gt;4,1,0)</f>
        <v>0</v>
      </c>
      <c r="T104" t="str">
        <f>IF(AND(O104=1,P104=1,R104=1),A104&amp;" "&amp;B104,"")</f>
        <v/>
      </c>
    </row>
    <row r="105" spans="1:20" hidden="1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O105">
        <f>IF(C105=0,1,0)</f>
        <v>0</v>
      </c>
      <c r="P105">
        <f>IF(D105&gt;4,1,0)</f>
        <v>0</v>
      </c>
      <c r="Q105">
        <f>AVERAGE(E105:H105)</f>
        <v>4</v>
      </c>
      <c r="R105">
        <f>IF(Q105&gt;4,1,0)</f>
        <v>0</v>
      </c>
      <c r="T105" t="str">
        <f>IF(AND(O105=1,P105=1,R105=1),A105&amp;" "&amp;B105,"")</f>
        <v/>
      </c>
    </row>
    <row r="106" spans="1:20" hidden="1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O106">
        <f>IF(C106=0,1,0)</f>
        <v>0</v>
      </c>
      <c r="P106">
        <f>IF(D106&gt;4,1,0)</f>
        <v>1</v>
      </c>
      <c r="Q106">
        <f>AVERAGE(E106:H106)</f>
        <v>4.5</v>
      </c>
      <c r="R106">
        <f>IF(Q106&gt;4,1,0)</f>
        <v>1</v>
      </c>
      <c r="T106" t="str">
        <f>IF(AND(O106=1,P106=1,R106=1),A106&amp;" "&amp;B106,"")</f>
        <v/>
      </c>
    </row>
    <row r="107" spans="1:20" hidden="1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O107">
        <f>IF(C107=0,1,0)</f>
        <v>0</v>
      </c>
      <c r="P107">
        <f>IF(D107&gt;4,1,0)</f>
        <v>0</v>
      </c>
      <c r="Q107">
        <f>AVERAGE(E107:H107)</f>
        <v>3</v>
      </c>
      <c r="R107">
        <f>IF(Q107&gt;4,1,0)</f>
        <v>0</v>
      </c>
      <c r="T107" t="str">
        <f>IF(AND(O107=1,P107=1,R107=1),A107&amp;" "&amp;B107,"")</f>
        <v/>
      </c>
    </row>
    <row r="108" spans="1:20" hidden="1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O108">
        <f>IF(C108=0,1,0)</f>
        <v>1</v>
      </c>
      <c r="P108">
        <f>IF(D108&gt;4,1,0)</f>
        <v>1</v>
      </c>
      <c r="Q108">
        <f>AVERAGE(E108:H108)</f>
        <v>3.75</v>
      </c>
      <c r="R108">
        <f>IF(Q108&gt;4,1,0)</f>
        <v>0</v>
      </c>
      <c r="T108" t="str">
        <f>IF(AND(O108=1,P108=1,R108=1),A108&amp;" "&amp;B108,"")</f>
        <v/>
      </c>
    </row>
    <row r="109" spans="1:20" hidden="1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O109">
        <f>IF(C109=0,1,0)</f>
        <v>0</v>
      </c>
      <c r="P109">
        <f>IF(D109&gt;4,1,0)</f>
        <v>0</v>
      </c>
      <c r="Q109">
        <f>AVERAGE(E109:H109)</f>
        <v>4.5</v>
      </c>
      <c r="R109">
        <f>IF(Q109&gt;4,1,0)</f>
        <v>1</v>
      </c>
      <c r="T109" t="str">
        <f>IF(AND(O109=1,P109=1,R109=1),A109&amp;" "&amp;B109,"")</f>
        <v/>
      </c>
    </row>
    <row r="110" spans="1:20" hidden="1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O110">
        <f>IF(C110=0,1,0)</f>
        <v>0</v>
      </c>
      <c r="P110">
        <f>IF(D110&gt;4,1,0)</f>
        <v>0</v>
      </c>
      <c r="Q110">
        <f>AVERAGE(E110:H110)</f>
        <v>5.5</v>
      </c>
      <c r="R110">
        <f>IF(Q110&gt;4,1,0)</f>
        <v>1</v>
      </c>
      <c r="T110" t="str">
        <f>IF(AND(O110=1,P110=1,R110=1),A110&amp;" "&amp;B110,"")</f>
        <v/>
      </c>
    </row>
    <row r="111" spans="1:20" hidden="1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O111">
        <f>IF(C111=0,1,0)</f>
        <v>0</v>
      </c>
      <c r="P111">
        <f>IF(D111&gt;4,1,0)</f>
        <v>0</v>
      </c>
      <c r="Q111">
        <f>AVERAGE(E111:H111)</f>
        <v>4.5</v>
      </c>
      <c r="R111">
        <f>IF(Q111&gt;4,1,0)</f>
        <v>1</v>
      </c>
      <c r="T111" t="str">
        <f>IF(AND(O111=1,P111=1,R111=1),A111&amp;" "&amp;B111,"")</f>
        <v/>
      </c>
    </row>
    <row r="112" spans="1:20" hidden="1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O112">
        <f>IF(C112=0,1,0)</f>
        <v>0</v>
      </c>
      <c r="P112">
        <f>IF(D112&gt;4,1,0)</f>
        <v>0</v>
      </c>
      <c r="Q112">
        <f>AVERAGE(E112:H112)</f>
        <v>3.5</v>
      </c>
      <c r="R112">
        <f>IF(Q112&gt;4,1,0)</f>
        <v>0</v>
      </c>
      <c r="T112" t="str">
        <f>IF(AND(O112=1,P112=1,R112=1),A112&amp;" "&amp;B112,"")</f>
        <v/>
      </c>
    </row>
    <row r="113" spans="1:20" hidden="1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O113">
        <f>IF(C113=0,1,0)</f>
        <v>0</v>
      </c>
      <c r="P113">
        <f>IF(D113&gt;4,1,0)</f>
        <v>0</v>
      </c>
      <c r="Q113">
        <f>AVERAGE(E113:H113)</f>
        <v>4.5</v>
      </c>
      <c r="R113">
        <f>IF(Q113&gt;4,1,0)</f>
        <v>1</v>
      </c>
      <c r="T113" t="str">
        <f>IF(AND(O113=1,P113=1,R113=1),A113&amp;" "&amp;B113,"")</f>
        <v/>
      </c>
    </row>
    <row r="114" spans="1:20" hidden="1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O114">
        <f>IF(C114=0,1,0)</f>
        <v>0</v>
      </c>
      <c r="P114">
        <f>IF(D114&gt;4,1,0)</f>
        <v>1</v>
      </c>
      <c r="Q114">
        <f>AVERAGE(E114:H114)</f>
        <v>3.5</v>
      </c>
      <c r="R114">
        <f>IF(Q114&gt;4,1,0)</f>
        <v>0</v>
      </c>
      <c r="T114" t="str">
        <f>IF(AND(O114=1,P114=1,R114=1),A114&amp;" "&amp;B114,"")</f>
        <v/>
      </c>
    </row>
    <row r="115" spans="1:20" hidden="1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O115">
        <f>IF(C115=0,1,0)</f>
        <v>0</v>
      </c>
      <c r="P115">
        <f>IF(D115&gt;4,1,0)</f>
        <v>0</v>
      </c>
      <c r="Q115">
        <f>AVERAGE(E115:H115)</f>
        <v>3.25</v>
      </c>
      <c r="R115">
        <f>IF(Q115&gt;4,1,0)</f>
        <v>0</v>
      </c>
      <c r="T115" t="str">
        <f>IF(AND(O115=1,P115=1,R115=1),A115&amp;" "&amp;B115,"")</f>
        <v/>
      </c>
    </row>
    <row r="116" spans="1:20" hidden="1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O116">
        <f>IF(C116=0,1,0)</f>
        <v>0</v>
      </c>
      <c r="P116">
        <f>IF(D116&gt;4,1,0)</f>
        <v>0</v>
      </c>
      <c r="Q116">
        <f>AVERAGE(E116:H116)</f>
        <v>5.25</v>
      </c>
      <c r="R116">
        <f>IF(Q116&gt;4,1,0)</f>
        <v>1</v>
      </c>
      <c r="T116" t="str">
        <f>IF(AND(O116=1,P116=1,R116=1),A116&amp;" "&amp;B116,"")</f>
        <v/>
      </c>
    </row>
    <row r="117" spans="1:20" hidden="1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O117">
        <f>IF(C117=0,1,0)</f>
        <v>0</v>
      </c>
      <c r="P117">
        <f>IF(D117&gt;4,1,0)</f>
        <v>0</v>
      </c>
      <c r="Q117">
        <f>AVERAGE(E117:H117)</f>
        <v>4</v>
      </c>
      <c r="R117">
        <f>IF(Q117&gt;4,1,0)</f>
        <v>0</v>
      </c>
      <c r="T117" t="str">
        <f>IF(AND(O117=1,P117=1,R117=1),A117&amp;" "&amp;B117,"")</f>
        <v/>
      </c>
    </row>
    <row r="118" spans="1:20" hidden="1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O118">
        <f>IF(C118=0,1,0)</f>
        <v>0</v>
      </c>
      <c r="P118">
        <f>IF(D118&gt;4,1,0)</f>
        <v>1</v>
      </c>
      <c r="Q118">
        <f>AVERAGE(E118:H118)</f>
        <v>3.75</v>
      </c>
      <c r="R118">
        <f>IF(Q118&gt;4,1,0)</f>
        <v>0</v>
      </c>
      <c r="T118" t="str">
        <f>IF(AND(O118=1,P118=1,R118=1),A118&amp;" "&amp;B118,"")</f>
        <v/>
      </c>
    </row>
    <row r="119" spans="1:20" hidden="1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O119">
        <f>IF(C119=0,1,0)</f>
        <v>0</v>
      </c>
      <c r="P119">
        <f>IF(D119&gt;4,1,0)</f>
        <v>0</v>
      </c>
      <c r="Q119">
        <f>AVERAGE(E119:H119)</f>
        <v>3.75</v>
      </c>
      <c r="R119">
        <f>IF(Q119&gt;4,1,0)</f>
        <v>0</v>
      </c>
      <c r="T119" t="str">
        <f>IF(AND(O119=1,P119=1,R119=1),A119&amp;" "&amp;B119,"")</f>
        <v/>
      </c>
    </row>
    <row r="120" spans="1:20" hidden="1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O120">
        <f>IF(C120=0,1,0)</f>
        <v>0</v>
      </c>
      <c r="P120">
        <f>IF(D120&gt;4,1,0)</f>
        <v>0</v>
      </c>
      <c r="Q120">
        <f>AVERAGE(E120:H120)</f>
        <v>3.5</v>
      </c>
      <c r="R120">
        <f>IF(Q120&gt;4,1,0)</f>
        <v>0</v>
      </c>
      <c r="T120" t="str">
        <f>IF(AND(O120=1,P120=1,R120=1),A120&amp;" "&amp;B120,"")</f>
        <v/>
      </c>
    </row>
    <row r="121" spans="1:20" hidden="1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O121">
        <f>IF(C121=0,1,0)</f>
        <v>0</v>
      </c>
      <c r="P121">
        <f>IF(D121&gt;4,1,0)</f>
        <v>0</v>
      </c>
      <c r="Q121">
        <f>AVERAGE(E121:H121)</f>
        <v>2</v>
      </c>
      <c r="R121">
        <f>IF(Q121&gt;4,1,0)</f>
        <v>0</v>
      </c>
      <c r="T121" t="str">
        <f>IF(AND(O121=1,P121=1,R121=1),A121&amp;" "&amp;B121,"")</f>
        <v/>
      </c>
    </row>
    <row r="122" spans="1:20" hidden="1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O122">
        <f>IF(C122=0,1,0)</f>
        <v>1</v>
      </c>
      <c r="P122">
        <f>IF(D122&gt;4,1,0)</f>
        <v>0</v>
      </c>
      <c r="Q122">
        <f>AVERAGE(E122:H122)</f>
        <v>3.5</v>
      </c>
      <c r="R122">
        <f>IF(Q122&gt;4,1,0)</f>
        <v>0</v>
      </c>
      <c r="T122" t="str">
        <f>IF(AND(O122=1,P122=1,R122=1),A122&amp;" "&amp;B122,"")</f>
        <v/>
      </c>
    </row>
    <row r="123" spans="1:20" hidden="1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O123">
        <f>IF(C123=0,1,0)</f>
        <v>0</v>
      </c>
      <c r="P123">
        <f>IF(D123&gt;4,1,0)</f>
        <v>0</v>
      </c>
      <c r="Q123">
        <f>AVERAGE(E123:H123)</f>
        <v>3.5</v>
      </c>
      <c r="R123">
        <f>IF(Q123&gt;4,1,0)</f>
        <v>0</v>
      </c>
      <c r="T123" t="str">
        <f>IF(AND(O123=1,P123=1,R123=1),A123&amp;" "&amp;B123,"")</f>
        <v/>
      </c>
    </row>
    <row r="124" spans="1:20" hidden="1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O124">
        <f>IF(C124=0,1,0)</f>
        <v>0</v>
      </c>
      <c r="P124">
        <f>IF(D124&gt;4,1,0)</f>
        <v>0</v>
      </c>
      <c r="Q124">
        <f>AVERAGE(E124:H124)</f>
        <v>4</v>
      </c>
      <c r="R124">
        <f>IF(Q124&gt;4,1,0)</f>
        <v>0</v>
      </c>
      <c r="T124" t="str">
        <f>IF(AND(O124=1,P124=1,R124=1),A124&amp;" "&amp;B124,"")</f>
        <v/>
      </c>
    </row>
    <row r="125" spans="1:20" hidden="1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O125">
        <f>IF(C125=0,1,0)</f>
        <v>0</v>
      </c>
      <c r="P125">
        <f>IF(D125&gt;4,1,0)</f>
        <v>1</v>
      </c>
      <c r="Q125">
        <f>AVERAGE(E125:H125)</f>
        <v>3.5</v>
      </c>
      <c r="R125">
        <f>IF(Q125&gt;4,1,0)</f>
        <v>0</v>
      </c>
      <c r="T125" t="str">
        <f>IF(AND(O125=1,P125=1,R125=1),A125&amp;" "&amp;B125,"")</f>
        <v/>
      </c>
    </row>
    <row r="126" spans="1:20" hidden="1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O126">
        <f>IF(C126=0,1,0)</f>
        <v>0</v>
      </c>
      <c r="P126">
        <f>IF(D126&gt;4,1,0)</f>
        <v>0</v>
      </c>
      <c r="Q126">
        <f>AVERAGE(E126:H126)</f>
        <v>4</v>
      </c>
      <c r="R126">
        <f>IF(Q126&gt;4,1,0)</f>
        <v>0</v>
      </c>
      <c r="T126" t="str">
        <f>IF(AND(O126=1,P126=1,R126=1),A126&amp;" "&amp;B126,"")</f>
        <v/>
      </c>
    </row>
    <row r="127" spans="1:20" hidden="1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O127">
        <f>IF(C127=0,1,0)</f>
        <v>0</v>
      </c>
      <c r="P127">
        <f>IF(D127&gt;4,1,0)</f>
        <v>0</v>
      </c>
      <c r="Q127">
        <f>AVERAGE(E127:H127)</f>
        <v>4.25</v>
      </c>
      <c r="R127">
        <f>IF(Q127&gt;4,1,0)</f>
        <v>1</v>
      </c>
      <c r="T127" t="str">
        <f>IF(AND(O127=1,P127=1,R127=1),A127&amp;" "&amp;B127,"")</f>
        <v/>
      </c>
    </row>
    <row r="128" spans="1:20" hidden="1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O128">
        <f>IF(C128=0,1,0)</f>
        <v>0</v>
      </c>
      <c r="P128">
        <f>IF(D128&gt;4,1,0)</f>
        <v>1</v>
      </c>
      <c r="Q128">
        <f>AVERAGE(E128:H128)</f>
        <v>4.5</v>
      </c>
      <c r="R128">
        <f>IF(Q128&gt;4,1,0)</f>
        <v>1</v>
      </c>
      <c r="T128" t="str">
        <f>IF(AND(O128=1,P128=1,R128=1),A128&amp;" "&amp;B128,"")</f>
        <v/>
      </c>
    </row>
    <row r="129" spans="1:20" hidden="1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O129">
        <f>IF(C129=0,1,0)</f>
        <v>0</v>
      </c>
      <c r="P129">
        <f>IF(D129&gt;4,1,0)</f>
        <v>0</v>
      </c>
      <c r="Q129">
        <f>AVERAGE(E129:H129)</f>
        <v>3.75</v>
      </c>
      <c r="R129">
        <f>IF(Q129&gt;4,1,0)</f>
        <v>0</v>
      </c>
      <c r="T129" t="str">
        <f>IF(AND(O129=1,P129=1,R129=1),A129&amp;" "&amp;B129,"")</f>
        <v/>
      </c>
    </row>
    <row r="130" spans="1:20" hidden="1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O130">
        <f>IF(C130=0,1,0)</f>
        <v>0</v>
      </c>
      <c r="P130">
        <f>IF(D130&gt;4,1,0)</f>
        <v>0</v>
      </c>
      <c r="Q130">
        <f>AVERAGE(E130:H130)</f>
        <v>4.25</v>
      </c>
      <c r="R130">
        <f>IF(Q130&gt;4,1,0)</f>
        <v>1</v>
      </c>
      <c r="T130" t="str">
        <f>IF(AND(O130=1,P130=1,R130=1),A130&amp;" "&amp;B130,"")</f>
        <v/>
      </c>
    </row>
    <row r="131" spans="1:20" hidden="1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O131">
        <f>IF(C131=0,1,0)</f>
        <v>0</v>
      </c>
      <c r="P131">
        <f>IF(D131&gt;4,1,0)</f>
        <v>1</v>
      </c>
      <c r="Q131">
        <f>AVERAGE(E131:H131)</f>
        <v>4</v>
      </c>
      <c r="R131">
        <f>IF(Q131&gt;4,1,0)</f>
        <v>0</v>
      </c>
      <c r="T131" t="str">
        <f>IF(AND(O131=1,P131=1,R131=1),A131&amp;" "&amp;B131,"")</f>
        <v/>
      </c>
    </row>
    <row r="132" spans="1:20" hidden="1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O132">
        <f>IF(C132=0,1,0)</f>
        <v>0</v>
      </c>
      <c r="P132">
        <f>IF(D132&gt;4,1,0)</f>
        <v>0</v>
      </c>
      <c r="Q132">
        <f>AVERAGE(E132:H132)</f>
        <v>3.75</v>
      </c>
      <c r="R132">
        <f>IF(Q132&gt;4,1,0)</f>
        <v>0</v>
      </c>
      <c r="T132" t="str">
        <f>IF(AND(O132=1,P132=1,R132=1),A132&amp;" "&amp;B132,"")</f>
        <v/>
      </c>
    </row>
    <row r="133" spans="1:20" hidden="1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O133">
        <f>IF(C133=0,1,0)</f>
        <v>0</v>
      </c>
      <c r="P133">
        <f>IF(D133&gt;4,1,0)</f>
        <v>1</v>
      </c>
      <c r="Q133">
        <f>AVERAGE(E133:H133)</f>
        <v>2.75</v>
      </c>
      <c r="R133">
        <f>IF(Q133&gt;4,1,0)</f>
        <v>0</v>
      </c>
      <c r="T133" t="str">
        <f>IF(AND(O133=1,P133=1,R133=1),A133&amp;" "&amp;B133,"")</f>
        <v/>
      </c>
    </row>
    <row r="134" spans="1:20" hidden="1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O134">
        <f>IF(C134=0,1,0)</f>
        <v>0</v>
      </c>
      <c r="P134">
        <f>IF(D134&gt;4,1,0)</f>
        <v>1</v>
      </c>
      <c r="Q134">
        <f>AVERAGE(E134:H134)</f>
        <v>4</v>
      </c>
      <c r="R134">
        <f>IF(Q134&gt;4,1,0)</f>
        <v>0</v>
      </c>
      <c r="T134" t="str">
        <f>IF(AND(O134=1,P134=1,R134=1),A134&amp;" "&amp;B134,"")</f>
        <v/>
      </c>
    </row>
    <row r="135" spans="1:20" hidden="1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O135">
        <f>IF(C135=0,1,0)</f>
        <v>0</v>
      </c>
      <c r="P135">
        <f>IF(D135&gt;4,1,0)</f>
        <v>1</v>
      </c>
      <c r="Q135">
        <f>AVERAGE(E135:H135)</f>
        <v>2.5</v>
      </c>
      <c r="R135">
        <f>IF(Q135&gt;4,1,0)</f>
        <v>0</v>
      </c>
      <c r="T135" t="str">
        <f>IF(AND(O135=1,P135=1,R135=1),A135&amp;" "&amp;B135,"")</f>
        <v/>
      </c>
    </row>
    <row r="136" spans="1:20" hidden="1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O136">
        <f>IF(C136=0,1,0)</f>
        <v>0</v>
      </c>
      <c r="P136">
        <f>IF(D136&gt;4,1,0)</f>
        <v>0</v>
      </c>
      <c r="Q136">
        <f>AVERAGE(E136:H136)</f>
        <v>4.75</v>
      </c>
      <c r="R136">
        <f>IF(Q136&gt;4,1,0)</f>
        <v>1</v>
      </c>
      <c r="T136" t="str">
        <f>IF(AND(O136=1,P136=1,R136=1),A136&amp;" "&amp;B136,"")</f>
        <v/>
      </c>
    </row>
    <row r="137" spans="1:20" hidden="1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O137">
        <f>IF(C137=0,1,0)</f>
        <v>1</v>
      </c>
      <c r="P137">
        <f>IF(D137&gt;4,1,0)</f>
        <v>1</v>
      </c>
      <c r="Q137">
        <f>AVERAGE(E137:H137)</f>
        <v>3</v>
      </c>
      <c r="R137">
        <f>IF(Q137&gt;4,1,0)</f>
        <v>0</v>
      </c>
      <c r="T137" t="str">
        <f>IF(AND(O137=1,P137=1,R137=1),A137&amp;" "&amp;B137,"")</f>
        <v/>
      </c>
    </row>
    <row r="138" spans="1:20" hidden="1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O138">
        <f>IF(C138=0,1,0)</f>
        <v>0</v>
      </c>
      <c r="P138">
        <f>IF(D138&gt;4,1,0)</f>
        <v>0</v>
      </c>
      <c r="Q138">
        <f>AVERAGE(E138:H138)</f>
        <v>3.5</v>
      </c>
      <c r="R138">
        <f>IF(Q138&gt;4,1,0)</f>
        <v>0</v>
      </c>
      <c r="T138" t="str">
        <f>IF(AND(O138=1,P138=1,R138=1),A138&amp;" "&amp;B138,"")</f>
        <v/>
      </c>
    </row>
    <row r="139" spans="1:20" hidden="1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O139">
        <f>IF(C139=0,1,0)</f>
        <v>0</v>
      </c>
      <c r="P139">
        <f>IF(D139&gt;4,1,0)</f>
        <v>0</v>
      </c>
      <c r="Q139">
        <f>AVERAGE(E139:H139)</f>
        <v>3.75</v>
      </c>
      <c r="R139">
        <f>IF(Q139&gt;4,1,0)</f>
        <v>0</v>
      </c>
      <c r="T139" t="str">
        <f>IF(AND(O139=1,P139=1,R139=1),A139&amp;" "&amp;B139,"")</f>
        <v/>
      </c>
    </row>
    <row r="140" spans="1:20" hidden="1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O140">
        <f>IF(C140=0,1,0)</f>
        <v>0</v>
      </c>
      <c r="P140">
        <f>IF(D140&gt;4,1,0)</f>
        <v>1</v>
      </c>
      <c r="Q140">
        <f>AVERAGE(E140:H140)</f>
        <v>4.5</v>
      </c>
      <c r="R140">
        <f>IF(Q140&gt;4,1,0)</f>
        <v>1</v>
      </c>
      <c r="T140" t="str">
        <f>IF(AND(O140=1,P140=1,R140=1),A140&amp;" "&amp;B140,"")</f>
        <v/>
      </c>
    </row>
    <row r="141" spans="1:20" hidden="1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O141">
        <f>IF(C141=0,1,0)</f>
        <v>0</v>
      </c>
      <c r="P141">
        <f>IF(D141&gt;4,1,0)</f>
        <v>1</v>
      </c>
      <c r="Q141">
        <f>AVERAGE(E141:H141)</f>
        <v>3.25</v>
      </c>
      <c r="R141">
        <f>IF(Q141&gt;4,1,0)</f>
        <v>0</v>
      </c>
      <c r="T141" t="str">
        <f>IF(AND(O141=1,P141=1,R141=1),A141&amp;" "&amp;B141,"")</f>
        <v/>
      </c>
    </row>
    <row r="142" spans="1:20" hidden="1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O142">
        <f>IF(C142=0,1,0)</f>
        <v>0</v>
      </c>
      <c r="P142">
        <f>IF(D142&gt;4,1,0)</f>
        <v>1</v>
      </c>
      <c r="Q142">
        <f>AVERAGE(E142:H142)</f>
        <v>3.25</v>
      </c>
      <c r="R142">
        <f>IF(Q142&gt;4,1,0)</f>
        <v>0</v>
      </c>
      <c r="T142" t="str">
        <f>IF(AND(O142=1,P142=1,R142=1),A142&amp;" "&amp;B142,"")</f>
        <v/>
      </c>
    </row>
    <row r="143" spans="1:20" hidden="1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O143">
        <f>IF(C143=0,1,0)</f>
        <v>0</v>
      </c>
      <c r="P143">
        <f>IF(D143&gt;4,1,0)</f>
        <v>0</v>
      </c>
      <c r="Q143">
        <f>AVERAGE(E143:H143)</f>
        <v>3</v>
      </c>
      <c r="R143">
        <f>IF(Q143&gt;4,1,0)</f>
        <v>0</v>
      </c>
      <c r="T143" t="str">
        <f>IF(AND(O143=1,P143=1,R143=1),A143&amp;" "&amp;B143,"")</f>
        <v/>
      </c>
    </row>
    <row r="144" spans="1:20" hidden="1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O144">
        <f>IF(C144=0,1,0)</f>
        <v>0</v>
      </c>
      <c r="P144">
        <f>IF(D144&gt;4,1,0)</f>
        <v>1</v>
      </c>
      <c r="Q144">
        <f>AVERAGE(E144:H144)</f>
        <v>3.25</v>
      </c>
      <c r="R144">
        <f>IF(Q144&gt;4,1,0)</f>
        <v>0</v>
      </c>
      <c r="T144" t="str">
        <f>IF(AND(O144=1,P144=1,R144=1),A144&amp;" "&amp;B144,"")</f>
        <v/>
      </c>
    </row>
    <row r="145" spans="1:20" hidden="1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O145">
        <f>IF(C145=0,1,0)</f>
        <v>0</v>
      </c>
      <c r="P145">
        <f>IF(D145&gt;4,1,0)</f>
        <v>0</v>
      </c>
      <c r="Q145">
        <f>AVERAGE(E145:H145)</f>
        <v>4</v>
      </c>
      <c r="R145">
        <f>IF(Q145&gt;4,1,0)</f>
        <v>0</v>
      </c>
      <c r="T145" t="str">
        <f>IF(AND(O145=1,P145=1,R145=1),A145&amp;" "&amp;B145,"")</f>
        <v/>
      </c>
    </row>
    <row r="146" spans="1:20" hidden="1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O146">
        <f>IF(C146=0,1,0)</f>
        <v>0</v>
      </c>
      <c r="P146">
        <f>IF(D146&gt;4,1,0)</f>
        <v>0</v>
      </c>
      <c r="Q146">
        <f>AVERAGE(E146:H146)</f>
        <v>3</v>
      </c>
      <c r="R146">
        <f>IF(Q146&gt;4,1,0)</f>
        <v>0</v>
      </c>
      <c r="T146" t="str">
        <f>IF(AND(O146=1,P146=1,R146=1),A146&amp;" "&amp;B146,"")</f>
        <v/>
      </c>
    </row>
    <row r="147" spans="1:20" hidden="1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O147">
        <f>IF(C147=0,1,0)</f>
        <v>0</v>
      </c>
      <c r="P147">
        <f>IF(D147&gt;4,1,0)</f>
        <v>1</v>
      </c>
      <c r="Q147">
        <f>AVERAGE(E147:H147)</f>
        <v>4.75</v>
      </c>
      <c r="R147">
        <f>IF(Q147&gt;4,1,0)</f>
        <v>1</v>
      </c>
      <c r="T147" t="str">
        <f>IF(AND(O147=1,P147=1,R147=1),A147&amp;" "&amp;B147,"")</f>
        <v/>
      </c>
    </row>
    <row r="148" spans="1:20" hidden="1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O148">
        <f>IF(C148=0,1,0)</f>
        <v>0</v>
      </c>
      <c r="P148">
        <f>IF(D148&gt;4,1,0)</f>
        <v>1</v>
      </c>
      <c r="Q148">
        <f>AVERAGE(E148:H148)</f>
        <v>3.5</v>
      </c>
      <c r="R148">
        <f>IF(Q148&gt;4,1,0)</f>
        <v>0</v>
      </c>
      <c r="T148" t="str">
        <f>IF(AND(O148=1,P148=1,R148=1),A148&amp;" "&amp;B148,"")</f>
        <v/>
      </c>
    </row>
    <row r="149" spans="1:20" hidden="1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O149">
        <f>IF(C149=0,1,0)</f>
        <v>0</v>
      </c>
      <c r="P149">
        <f>IF(D149&gt;4,1,0)</f>
        <v>0</v>
      </c>
      <c r="Q149">
        <f>AVERAGE(E149:H149)</f>
        <v>3</v>
      </c>
      <c r="R149">
        <f>IF(Q149&gt;4,1,0)</f>
        <v>0</v>
      </c>
      <c r="T149" t="str">
        <f>IF(AND(O149=1,P149=1,R149=1),A149&amp;" "&amp;B149,"")</f>
        <v/>
      </c>
    </row>
    <row r="150" spans="1:20" hidden="1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O150">
        <f>IF(C150=0,1,0)</f>
        <v>0</v>
      </c>
      <c r="P150">
        <f>IF(D150&gt;4,1,0)</f>
        <v>0</v>
      </c>
      <c r="Q150">
        <f>AVERAGE(E150:H150)</f>
        <v>4.25</v>
      </c>
      <c r="R150">
        <f>IF(Q150&gt;4,1,0)</f>
        <v>1</v>
      </c>
      <c r="T150" t="str">
        <f>IF(AND(O150=1,P150=1,R150=1),A150&amp;" "&amp;B150,"")</f>
        <v/>
      </c>
    </row>
    <row r="151" spans="1:20" hidden="1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O151">
        <f>IF(C151=0,1,0)</f>
        <v>0</v>
      </c>
      <c r="P151">
        <f>IF(D151&gt;4,1,0)</f>
        <v>0</v>
      </c>
      <c r="Q151">
        <f>AVERAGE(E151:H151)</f>
        <v>4.5</v>
      </c>
      <c r="R151">
        <f>IF(Q151&gt;4,1,0)</f>
        <v>1</v>
      </c>
      <c r="T151" t="str">
        <f>IF(AND(O151=1,P151=1,R151=1),A151&amp;" "&amp;B151,"")</f>
        <v/>
      </c>
    </row>
    <row r="152" spans="1:20" hidden="1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O152">
        <f>IF(C152=0,1,0)</f>
        <v>0</v>
      </c>
      <c r="P152">
        <f>IF(D152&gt;4,1,0)</f>
        <v>1</v>
      </c>
      <c r="Q152">
        <f>AVERAGE(E152:H152)</f>
        <v>4.75</v>
      </c>
      <c r="R152">
        <f>IF(Q152&gt;4,1,0)</f>
        <v>1</v>
      </c>
      <c r="T152" t="str">
        <f>IF(AND(O152=1,P152=1,R152=1),A152&amp;" "&amp;B152,"")</f>
        <v/>
      </c>
    </row>
    <row r="153" spans="1:20" hidden="1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O153">
        <f>IF(C153=0,1,0)</f>
        <v>0</v>
      </c>
      <c r="P153">
        <f>IF(D153&gt;4,1,0)</f>
        <v>1</v>
      </c>
      <c r="Q153">
        <f>AVERAGE(E153:H153)</f>
        <v>4.75</v>
      </c>
      <c r="R153">
        <f>IF(Q153&gt;4,1,0)</f>
        <v>1</v>
      </c>
      <c r="T153" t="str">
        <f>IF(AND(O153=1,P153=1,R153=1),A153&amp;" "&amp;B153,"")</f>
        <v/>
      </c>
    </row>
    <row r="154" spans="1:20" hidden="1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O154">
        <f>IF(C154=0,1,0)</f>
        <v>0</v>
      </c>
      <c r="P154">
        <f>IF(D154&gt;4,1,0)</f>
        <v>1</v>
      </c>
      <c r="Q154">
        <f>AVERAGE(E154:H154)</f>
        <v>4.25</v>
      </c>
      <c r="R154">
        <f>IF(Q154&gt;4,1,0)</f>
        <v>1</v>
      </c>
      <c r="T154" t="str">
        <f>IF(AND(O154=1,P154=1,R154=1),A154&amp;" "&amp;B154,"")</f>
        <v/>
      </c>
    </row>
    <row r="155" spans="1:20" hidden="1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O155">
        <f>IF(C155=0,1,0)</f>
        <v>1</v>
      </c>
      <c r="P155">
        <f>IF(D155&gt;4,1,0)</f>
        <v>1</v>
      </c>
      <c r="Q155">
        <f>AVERAGE(E155:H155)</f>
        <v>3</v>
      </c>
      <c r="R155">
        <f>IF(Q155&gt;4,1,0)</f>
        <v>0</v>
      </c>
      <c r="T155" t="str">
        <f>IF(AND(O155=1,P155=1,R155=1),A155&amp;" "&amp;B155,"")</f>
        <v/>
      </c>
    </row>
    <row r="156" spans="1:20" hidden="1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O156">
        <f>IF(C156=0,1,0)</f>
        <v>0</v>
      </c>
      <c r="P156">
        <f>IF(D156&gt;4,1,0)</f>
        <v>1</v>
      </c>
      <c r="Q156">
        <f>AVERAGE(E156:H156)</f>
        <v>3</v>
      </c>
      <c r="R156">
        <f>IF(Q156&gt;4,1,0)</f>
        <v>0</v>
      </c>
      <c r="T156" t="str">
        <f>IF(AND(O156=1,P156=1,R156=1),A156&amp;" "&amp;B156,"")</f>
        <v/>
      </c>
    </row>
    <row r="157" spans="1:20" hidden="1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O157">
        <f>IF(C157=0,1,0)</f>
        <v>0</v>
      </c>
      <c r="P157">
        <f>IF(D157&gt;4,1,0)</f>
        <v>0</v>
      </c>
      <c r="Q157">
        <f>AVERAGE(E157:H157)</f>
        <v>5.25</v>
      </c>
      <c r="R157">
        <f>IF(Q157&gt;4,1,0)</f>
        <v>1</v>
      </c>
      <c r="T157" t="str">
        <f>IF(AND(O157=1,P157=1,R157=1),A157&amp;" "&amp;B157,"")</f>
        <v/>
      </c>
    </row>
    <row r="158" spans="1:20" hidden="1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O158">
        <f>IF(C158=0,1,0)</f>
        <v>0</v>
      </c>
      <c r="P158">
        <f>IF(D158&gt;4,1,0)</f>
        <v>0</v>
      </c>
      <c r="Q158">
        <f>AVERAGE(E158:H158)</f>
        <v>3.75</v>
      </c>
      <c r="R158">
        <f>IF(Q158&gt;4,1,0)</f>
        <v>0</v>
      </c>
      <c r="T158" t="str">
        <f>IF(AND(O158=1,P158=1,R158=1),A158&amp;" "&amp;B158,"")</f>
        <v/>
      </c>
    </row>
    <row r="159" spans="1:20" hidden="1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O159">
        <f>IF(C159=0,1,0)</f>
        <v>0</v>
      </c>
      <c r="P159">
        <f>IF(D159&gt;4,1,0)</f>
        <v>0</v>
      </c>
      <c r="Q159">
        <f>AVERAGE(E159:H159)</f>
        <v>3.75</v>
      </c>
      <c r="R159">
        <f>IF(Q159&gt;4,1,0)</f>
        <v>0</v>
      </c>
      <c r="T159" t="str">
        <f>IF(AND(O159=1,P159=1,R159=1),A159&amp;" "&amp;B159,"")</f>
        <v/>
      </c>
    </row>
    <row r="160" spans="1:20" hidden="1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O160">
        <f>IF(C160=0,1,0)</f>
        <v>0</v>
      </c>
      <c r="P160">
        <f>IF(D160&gt;4,1,0)</f>
        <v>0</v>
      </c>
      <c r="Q160">
        <f>AVERAGE(E160:H160)</f>
        <v>4.25</v>
      </c>
      <c r="R160">
        <f>IF(Q160&gt;4,1,0)</f>
        <v>1</v>
      </c>
      <c r="T160" t="str">
        <f>IF(AND(O160=1,P160=1,R160=1),A160&amp;" "&amp;B160,"")</f>
        <v/>
      </c>
    </row>
    <row r="161" spans="1:20" hidden="1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O161">
        <f>IF(C161=0,1,0)</f>
        <v>0</v>
      </c>
      <c r="P161">
        <f>IF(D161&gt;4,1,0)</f>
        <v>1</v>
      </c>
      <c r="Q161">
        <f>AVERAGE(E161:H161)</f>
        <v>4.75</v>
      </c>
      <c r="R161">
        <f>IF(Q161&gt;4,1,0)</f>
        <v>1</v>
      </c>
      <c r="T161" t="str">
        <f>IF(AND(O161=1,P161=1,R161=1),A161&amp;" "&amp;B161,"")</f>
        <v/>
      </c>
    </row>
    <row r="162" spans="1:20" hidden="1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O162">
        <f>IF(C162=0,1,0)</f>
        <v>0</v>
      </c>
      <c r="P162">
        <f>IF(D162&gt;4,1,0)</f>
        <v>0</v>
      </c>
      <c r="Q162">
        <f>AVERAGE(E162:H162)</f>
        <v>3.5</v>
      </c>
      <c r="R162">
        <f>IF(Q162&gt;4,1,0)</f>
        <v>0</v>
      </c>
      <c r="T162" t="str">
        <f>IF(AND(O162=1,P162=1,R162=1),A162&amp;" "&amp;B162,"")</f>
        <v/>
      </c>
    </row>
    <row r="163" spans="1:20" hidden="1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O163">
        <f>IF(C163=0,1,0)</f>
        <v>0</v>
      </c>
      <c r="P163">
        <f>IF(D163&gt;4,1,0)</f>
        <v>0</v>
      </c>
      <c r="Q163">
        <f>AVERAGE(E163:H163)</f>
        <v>3.25</v>
      </c>
      <c r="R163">
        <f>IF(Q163&gt;4,1,0)</f>
        <v>0</v>
      </c>
      <c r="T163" t="str">
        <f>IF(AND(O163=1,P163=1,R163=1),A163&amp;" "&amp;B163,"")</f>
        <v/>
      </c>
    </row>
    <row r="164" spans="1:20" hidden="1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O164">
        <f>IF(C164=0,1,0)</f>
        <v>1</v>
      </c>
      <c r="P164">
        <f>IF(D164&gt;4,1,0)</f>
        <v>1</v>
      </c>
      <c r="Q164">
        <f>AVERAGE(E164:H164)</f>
        <v>4</v>
      </c>
      <c r="R164">
        <f>IF(Q164&gt;4,1,0)</f>
        <v>0</v>
      </c>
      <c r="T164" t="str">
        <f>IF(AND(O164=1,P164=1,R164=1),A164&amp;" "&amp;B164,"")</f>
        <v/>
      </c>
    </row>
    <row r="165" spans="1:20" hidden="1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O165">
        <f>IF(C165=0,1,0)</f>
        <v>0</v>
      </c>
      <c r="P165">
        <f>IF(D165&gt;4,1,0)</f>
        <v>0</v>
      </c>
      <c r="Q165">
        <f>AVERAGE(E165:H165)</f>
        <v>3.25</v>
      </c>
      <c r="R165">
        <f>IF(Q165&gt;4,1,0)</f>
        <v>0</v>
      </c>
      <c r="T165" t="str">
        <f>IF(AND(O165=1,P165=1,R165=1),A165&amp;" "&amp;B165,"")</f>
        <v/>
      </c>
    </row>
    <row r="166" spans="1:20" hidden="1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O166">
        <f>IF(C166=0,1,0)</f>
        <v>0</v>
      </c>
      <c r="P166">
        <f>IF(D166&gt;4,1,0)</f>
        <v>1</v>
      </c>
      <c r="Q166">
        <f>AVERAGE(E166:H166)</f>
        <v>3.75</v>
      </c>
      <c r="R166">
        <f>IF(Q166&gt;4,1,0)</f>
        <v>0</v>
      </c>
      <c r="T166" t="str">
        <f>IF(AND(O166=1,P166=1,R166=1),A166&amp;" "&amp;B166,"")</f>
        <v/>
      </c>
    </row>
    <row r="167" spans="1:20" hidden="1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O167">
        <f>IF(C167=0,1,0)</f>
        <v>0</v>
      </c>
      <c r="P167">
        <f>IF(D167&gt;4,1,0)</f>
        <v>0</v>
      </c>
      <c r="Q167">
        <f>AVERAGE(E167:H167)</f>
        <v>4.25</v>
      </c>
      <c r="R167">
        <f>IF(Q167&gt;4,1,0)</f>
        <v>1</v>
      </c>
      <c r="T167" t="str">
        <f>IF(AND(O167=1,P167=1,R167=1),A167&amp;" "&amp;B167,"")</f>
        <v/>
      </c>
    </row>
    <row r="168" spans="1:20" hidden="1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O168">
        <f>IF(C168=0,1,0)</f>
        <v>0</v>
      </c>
      <c r="P168">
        <f>IF(D168&gt;4,1,0)</f>
        <v>0</v>
      </c>
      <c r="Q168">
        <f>AVERAGE(E168:H168)</f>
        <v>5</v>
      </c>
      <c r="R168">
        <f>IF(Q168&gt;4,1,0)</f>
        <v>1</v>
      </c>
      <c r="T168" t="str">
        <f>IF(AND(O168=1,P168=1,R168=1),A168&amp;" "&amp;B168,"")</f>
        <v/>
      </c>
    </row>
    <row r="169" spans="1:20" hidden="1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O169">
        <f>IF(C169=0,1,0)</f>
        <v>0</v>
      </c>
      <c r="P169">
        <f>IF(D169&gt;4,1,0)</f>
        <v>1</v>
      </c>
      <c r="Q169">
        <f>AVERAGE(E169:H169)</f>
        <v>6</v>
      </c>
      <c r="R169">
        <f>IF(Q169&gt;4,1,0)</f>
        <v>1</v>
      </c>
      <c r="T169" t="str">
        <f>IF(AND(O169=1,P169=1,R169=1),A169&amp;" "&amp;B169,"")</f>
        <v/>
      </c>
    </row>
    <row r="170" spans="1:20" hidden="1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O170">
        <f>IF(C170=0,1,0)</f>
        <v>0</v>
      </c>
      <c r="P170">
        <f>IF(D170&gt;4,1,0)</f>
        <v>0</v>
      </c>
      <c r="Q170">
        <f>AVERAGE(E170:H170)</f>
        <v>5.25</v>
      </c>
      <c r="R170">
        <f>IF(Q170&gt;4,1,0)</f>
        <v>1</v>
      </c>
      <c r="T170" t="str">
        <f>IF(AND(O170=1,P170=1,R170=1),A170&amp;" "&amp;B170,"")</f>
        <v/>
      </c>
    </row>
    <row r="171" spans="1:20" hidden="1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O171">
        <f>IF(C171=0,1,0)</f>
        <v>0</v>
      </c>
      <c r="P171">
        <f>IF(D171&gt;4,1,0)</f>
        <v>0</v>
      </c>
      <c r="Q171">
        <f>AVERAGE(E171:H171)</f>
        <v>5</v>
      </c>
      <c r="R171">
        <f>IF(Q171&gt;4,1,0)</f>
        <v>1</v>
      </c>
      <c r="T171" t="str">
        <f>IF(AND(O171=1,P171=1,R171=1),A171&amp;" "&amp;B171,"")</f>
        <v/>
      </c>
    </row>
    <row r="172" spans="1:20" hidden="1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O172">
        <f>IF(C172=0,1,0)</f>
        <v>1</v>
      </c>
      <c r="P172">
        <f>IF(D172&gt;4,1,0)</f>
        <v>0</v>
      </c>
      <c r="Q172">
        <f>AVERAGE(E172:H172)</f>
        <v>4.75</v>
      </c>
      <c r="R172">
        <f>IF(Q172&gt;4,1,0)</f>
        <v>1</v>
      </c>
      <c r="T172" t="str">
        <f>IF(AND(O172=1,P172=1,R172=1),A172&amp;" "&amp;B172,"")</f>
        <v/>
      </c>
    </row>
    <row r="173" spans="1:20" hidden="1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O173">
        <f>IF(C173=0,1,0)</f>
        <v>0</v>
      </c>
      <c r="P173">
        <f>IF(D173&gt;4,1,0)</f>
        <v>0</v>
      </c>
      <c r="Q173">
        <f>AVERAGE(E173:H173)</f>
        <v>3.25</v>
      </c>
      <c r="R173">
        <f>IF(Q173&gt;4,1,0)</f>
        <v>0</v>
      </c>
      <c r="T173" t="str">
        <f>IF(AND(O173=1,P173=1,R173=1),A173&amp;" "&amp;B173,"")</f>
        <v/>
      </c>
    </row>
    <row r="174" spans="1:20" hidden="1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O174">
        <f>IF(C174=0,1,0)</f>
        <v>0</v>
      </c>
      <c r="P174">
        <f>IF(D174&gt;4,1,0)</f>
        <v>1</v>
      </c>
      <c r="Q174">
        <f>AVERAGE(E174:H174)</f>
        <v>4</v>
      </c>
      <c r="R174">
        <f>IF(Q174&gt;4,1,0)</f>
        <v>0</v>
      </c>
      <c r="T174" t="str">
        <f>IF(AND(O174=1,P174=1,R174=1),A174&amp;" "&amp;B174,"")</f>
        <v/>
      </c>
    </row>
    <row r="175" spans="1:20" hidden="1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O175">
        <f>IF(C175=0,1,0)</f>
        <v>0</v>
      </c>
      <c r="P175">
        <f>IF(D175&gt;4,1,0)</f>
        <v>0</v>
      </c>
      <c r="Q175">
        <f>AVERAGE(E175:H175)</f>
        <v>5.25</v>
      </c>
      <c r="R175">
        <f>IF(Q175&gt;4,1,0)</f>
        <v>1</v>
      </c>
      <c r="T175" t="str">
        <f>IF(AND(O175=1,P175=1,R175=1),A175&amp;" "&amp;B175,"")</f>
        <v/>
      </c>
    </row>
    <row r="176" spans="1:20" hidden="1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O176">
        <f>IF(C176=0,1,0)</f>
        <v>1</v>
      </c>
      <c r="P176">
        <f>IF(D176&gt;4,1,0)</f>
        <v>0</v>
      </c>
      <c r="Q176">
        <f>AVERAGE(E176:H176)</f>
        <v>4.5</v>
      </c>
      <c r="R176">
        <f>IF(Q176&gt;4,1,0)</f>
        <v>1</v>
      </c>
      <c r="T176" t="str">
        <f>IF(AND(O176=1,P176=1,R176=1),A176&amp;" "&amp;B176,"")</f>
        <v/>
      </c>
    </row>
    <row r="177" spans="1:20" hidden="1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O177">
        <f>IF(C177=0,1,0)</f>
        <v>0</v>
      </c>
      <c r="P177">
        <f>IF(D177&gt;4,1,0)</f>
        <v>0</v>
      </c>
      <c r="Q177">
        <f>AVERAGE(E177:H177)</f>
        <v>4</v>
      </c>
      <c r="R177">
        <f>IF(Q177&gt;4,1,0)</f>
        <v>0</v>
      </c>
      <c r="T177" t="str">
        <f>IF(AND(O177=1,P177=1,R177=1),A177&amp;" "&amp;B177,"")</f>
        <v/>
      </c>
    </row>
    <row r="178" spans="1:20" hidden="1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O178">
        <f>IF(C178=0,1,0)</f>
        <v>1</v>
      </c>
      <c r="P178">
        <f>IF(D178&gt;4,1,0)</f>
        <v>1</v>
      </c>
      <c r="Q178">
        <f>AVERAGE(E178:H178)</f>
        <v>3.75</v>
      </c>
      <c r="R178">
        <f>IF(Q178&gt;4,1,0)</f>
        <v>0</v>
      </c>
      <c r="T178" t="str">
        <f>IF(AND(O178=1,P178=1,R178=1),A178&amp;" "&amp;B178,"")</f>
        <v/>
      </c>
    </row>
    <row r="179" spans="1:20" hidden="1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O179">
        <f>IF(C179=0,1,0)</f>
        <v>0</v>
      </c>
      <c r="P179">
        <f>IF(D179&gt;4,1,0)</f>
        <v>1</v>
      </c>
      <c r="Q179">
        <f>AVERAGE(E179:H179)</f>
        <v>5</v>
      </c>
      <c r="R179">
        <f>IF(Q179&gt;4,1,0)</f>
        <v>1</v>
      </c>
      <c r="T179" t="str">
        <f>IF(AND(O179=1,P179=1,R179=1),A179&amp;" "&amp;B179,"")</f>
        <v/>
      </c>
    </row>
    <row r="180" spans="1:20" hidden="1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O180">
        <f>IF(C180=0,1,0)</f>
        <v>0</v>
      </c>
      <c r="P180">
        <f>IF(D180&gt;4,1,0)</f>
        <v>0</v>
      </c>
      <c r="Q180">
        <f>AVERAGE(E180:H180)</f>
        <v>4.5</v>
      </c>
      <c r="R180">
        <f>IF(Q180&gt;4,1,0)</f>
        <v>1</v>
      </c>
      <c r="T180" t="str">
        <f>IF(AND(O180=1,P180=1,R180=1),A180&amp;" "&amp;B180,"")</f>
        <v/>
      </c>
    </row>
    <row r="181" spans="1:20" ht="15" thickBot="1" x14ac:dyDescent="0.35">
      <c r="A181" t="s">
        <v>328</v>
      </c>
      <c r="B181" t="s">
        <v>68</v>
      </c>
      <c r="C181">
        <v>0</v>
      </c>
      <c r="D181">
        <v>6</v>
      </c>
      <c r="E181">
        <v>6</v>
      </c>
      <c r="F181">
        <v>4</v>
      </c>
      <c r="G181">
        <v>4</v>
      </c>
      <c r="H181">
        <v>3</v>
      </c>
      <c r="I181">
        <v>25</v>
      </c>
      <c r="J181">
        <v>40</v>
      </c>
      <c r="K181">
        <v>61</v>
      </c>
      <c r="L181">
        <v>59</v>
      </c>
      <c r="M181">
        <v>88</v>
      </c>
      <c r="O181">
        <f>IF(C181=0,1,0)</f>
        <v>1</v>
      </c>
      <c r="P181">
        <f>IF(D181&gt;4,1,0)</f>
        <v>1</v>
      </c>
      <c r="Q181">
        <f>AVERAGE(E181:H181)</f>
        <v>4.25</v>
      </c>
      <c r="R181">
        <f>IF(Q181&gt;4,1,0)</f>
        <v>1</v>
      </c>
      <c r="T181" s="3" t="str">
        <f>IF(AND(O181=1,P181=1,R181=1),A181&amp;" "&amp;B181,"")</f>
        <v>Florek Sandra</v>
      </c>
    </row>
    <row r="182" spans="1:20" hidden="1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O182">
        <f>IF(C182=0,1,0)</f>
        <v>0</v>
      </c>
      <c r="P182">
        <f>IF(D182&gt;4,1,0)</f>
        <v>0</v>
      </c>
      <c r="Q182">
        <f>AVERAGE(E182:H182)</f>
        <v>4.75</v>
      </c>
      <c r="R182">
        <f>IF(Q182&gt;4,1,0)</f>
        <v>1</v>
      </c>
      <c r="T182" t="str">
        <f>IF(AND(O182=1,P182=1,R182=1),A182&amp;" "&amp;B182,"")</f>
        <v/>
      </c>
    </row>
    <row r="183" spans="1:20" hidden="1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O183">
        <f>IF(C183=0,1,0)</f>
        <v>0</v>
      </c>
      <c r="P183">
        <f>IF(D183&gt;4,1,0)</f>
        <v>1</v>
      </c>
      <c r="Q183">
        <f>AVERAGE(E183:H183)</f>
        <v>4.25</v>
      </c>
      <c r="R183">
        <f>IF(Q183&gt;4,1,0)</f>
        <v>1</v>
      </c>
      <c r="T183" t="str">
        <f>IF(AND(O183=1,P183=1,R183=1),A183&amp;" "&amp;B183,"")</f>
        <v/>
      </c>
    </row>
    <row r="184" spans="1:20" hidden="1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O184">
        <f>IF(C184=0,1,0)</f>
        <v>0</v>
      </c>
      <c r="P184">
        <f>IF(D184&gt;4,1,0)</f>
        <v>1</v>
      </c>
      <c r="Q184">
        <f>AVERAGE(E184:H184)</f>
        <v>3.25</v>
      </c>
      <c r="R184">
        <f>IF(Q184&gt;4,1,0)</f>
        <v>0</v>
      </c>
      <c r="T184" t="str">
        <f>IF(AND(O184=1,P184=1,R184=1),A184&amp;" "&amp;B184,"")</f>
        <v/>
      </c>
    </row>
    <row r="185" spans="1:20" hidden="1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O185">
        <f>IF(C185=0,1,0)</f>
        <v>0</v>
      </c>
      <c r="P185">
        <f>IF(D185&gt;4,1,0)</f>
        <v>0</v>
      </c>
      <c r="Q185">
        <f>AVERAGE(E185:H185)</f>
        <v>4.25</v>
      </c>
      <c r="R185">
        <f>IF(Q185&gt;4,1,0)</f>
        <v>1</v>
      </c>
      <c r="T185" t="str">
        <f>IF(AND(O185=1,P185=1,R185=1),A185&amp;" "&amp;B185,"")</f>
        <v/>
      </c>
    </row>
    <row r="186" spans="1:20" hidden="1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O186">
        <f>IF(C186=0,1,0)</f>
        <v>0</v>
      </c>
      <c r="P186">
        <f>IF(D186&gt;4,1,0)</f>
        <v>1</v>
      </c>
      <c r="Q186">
        <f>AVERAGE(E186:H186)</f>
        <v>3.75</v>
      </c>
      <c r="R186">
        <f>IF(Q186&gt;4,1,0)</f>
        <v>0</v>
      </c>
      <c r="T186" t="str">
        <f>IF(AND(O186=1,P186=1,R186=1),A186&amp;" "&amp;B186,"")</f>
        <v/>
      </c>
    </row>
    <row r="187" spans="1:20" hidden="1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O187">
        <f>IF(C187=0,1,0)</f>
        <v>0</v>
      </c>
      <c r="P187">
        <f>IF(D187&gt;4,1,0)</f>
        <v>1</v>
      </c>
      <c r="Q187">
        <f>AVERAGE(E187:H187)</f>
        <v>3.5</v>
      </c>
      <c r="R187">
        <f>IF(Q187&gt;4,1,0)</f>
        <v>0</v>
      </c>
      <c r="T187" t="str">
        <f>IF(AND(O187=1,P187=1,R187=1),A187&amp;" "&amp;B187,"")</f>
        <v/>
      </c>
    </row>
    <row r="188" spans="1:20" hidden="1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O188">
        <f>IF(C188=0,1,0)</f>
        <v>0</v>
      </c>
      <c r="P188">
        <f>IF(D188&gt;4,1,0)</f>
        <v>1</v>
      </c>
      <c r="Q188">
        <f>AVERAGE(E188:H188)</f>
        <v>4.25</v>
      </c>
      <c r="R188">
        <f>IF(Q188&gt;4,1,0)</f>
        <v>1</v>
      </c>
      <c r="T188" t="str">
        <f>IF(AND(O188=1,P188=1,R188=1),A188&amp;" "&amp;B188,"")</f>
        <v/>
      </c>
    </row>
    <row r="189" spans="1:20" hidden="1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O189">
        <f>IF(C189=0,1,0)</f>
        <v>0</v>
      </c>
      <c r="P189">
        <f>IF(D189&gt;4,1,0)</f>
        <v>1</v>
      </c>
      <c r="Q189">
        <f>AVERAGE(E189:H189)</f>
        <v>3.75</v>
      </c>
      <c r="R189">
        <f>IF(Q189&gt;4,1,0)</f>
        <v>0</v>
      </c>
      <c r="T189" t="str">
        <f>IF(AND(O189=1,P189=1,R189=1),A189&amp;" "&amp;B189,"")</f>
        <v/>
      </c>
    </row>
    <row r="190" spans="1:20" hidden="1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O190">
        <f>IF(C190=0,1,0)</f>
        <v>0</v>
      </c>
      <c r="P190">
        <f>IF(D190&gt;4,1,0)</f>
        <v>0</v>
      </c>
      <c r="Q190">
        <f>AVERAGE(E190:H190)</f>
        <v>3.25</v>
      </c>
      <c r="R190">
        <f>IF(Q190&gt;4,1,0)</f>
        <v>0</v>
      </c>
      <c r="T190" t="str">
        <f>IF(AND(O190=1,P190=1,R190=1),A190&amp;" "&amp;B190,"")</f>
        <v/>
      </c>
    </row>
    <row r="191" spans="1:20" hidden="1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O191">
        <f>IF(C191=0,1,0)</f>
        <v>0</v>
      </c>
      <c r="P191">
        <f>IF(D191&gt;4,1,0)</f>
        <v>1</v>
      </c>
      <c r="Q191">
        <f>AVERAGE(E191:H191)</f>
        <v>4</v>
      </c>
      <c r="R191">
        <f>IF(Q191&gt;4,1,0)</f>
        <v>0</v>
      </c>
      <c r="T191" t="str">
        <f>IF(AND(O191=1,P191=1,R191=1),A191&amp;" "&amp;B191,"")</f>
        <v/>
      </c>
    </row>
    <row r="192" spans="1:20" hidden="1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O192">
        <f>IF(C192=0,1,0)</f>
        <v>0</v>
      </c>
      <c r="P192">
        <f>IF(D192&gt;4,1,0)</f>
        <v>1</v>
      </c>
      <c r="Q192">
        <f>AVERAGE(E192:H192)</f>
        <v>4.25</v>
      </c>
      <c r="R192">
        <f>IF(Q192&gt;4,1,0)</f>
        <v>1</v>
      </c>
      <c r="T192" t="str">
        <f>IF(AND(O192=1,P192=1,R192=1),A192&amp;" "&amp;B192,"")</f>
        <v/>
      </c>
    </row>
    <row r="193" spans="1:20" hidden="1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O193">
        <f>IF(C193=0,1,0)</f>
        <v>0</v>
      </c>
      <c r="P193">
        <f>IF(D193&gt;4,1,0)</f>
        <v>0</v>
      </c>
      <c r="Q193">
        <f>AVERAGE(E193:H193)</f>
        <v>4</v>
      </c>
      <c r="R193">
        <f>IF(Q193&gt;4,1,0)</f>
        <v>0</v>
      </c>
      <c r="T193" t="str">
        <f>IF(AND(O193=1,P193=1,R193=1),A193&amp;" "&amp;B193,"")</f>
        <v/>
      </c>
    </row>
    <row r="194" spans="1:20" hidden="1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O194">
        <f>IF(C194=0,1,0)</f>
        <v>0</v>
      </c>
      <c r="P194">
        <f>IF(D194&gt;4,1,0)</f>
        <v>1</v>
      </c>
      <c r="Q194">
        <f>AVERAGE(E194:H194)</f>
        <v>3.5</v>
      </c>
      <c r="R194">
        <f>IF(Q194&gt;4,1,0)</f>
        <v>0</v>
      </c>
      <c r="T194" t="str">
        <f>IF(AND(O194=1,P194=1,R194=1),A194&amp;" "&amp;B194,"")</f>
        <v/>
      </c>
    </row>
    <row r="195" spans="1:20" hidden="1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O195">
        <f>IF(C195=0,1,0)</f>
        <v>0</v>
      </c>
      <c r="P195">
        <f>IF(D195&gt;4,1,0)</f>
        <v>1</v>
      </c>
      <c r="Q195">
        <f>AVERAGE(E195:H195)</f>
        <v>4.75</v>
      </c>
      <c r="R195">
        <f>IF(Q195&gt;4,1,0)</f>
        <v>1</v>
      </c>
      <c r="T195" t="str">
        <f>IF(AND(O195=1,P195=1,R195=1),A195&amp;" "&amp;B195,"")</f>
        <v/>
      </c>
    </row>
    <row r="196" spans="1:20" hidden="1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O196">
        <f>IF(C196=0,1,0)</f>
        <v>0</v>
      </c>
      <c r="P196">
        <f>IF(D196&gt;4,1,0)</f>
        <v>1</v>
      </c>
      <c r="Q196">
        <f>AVERAGE(E196:H196)</f>
        <v>5.25</v>
      </c>
      <c r="R196">
        <f>IF(Q196&gt;4,1,0)</f>
        <v>1</v>
      </c>
      <c r="T196" t="str">
        <f>IF(AND(O196=1,P196=1,R196=1),A196&amp;" "&amp;B196,"")</f>
        <v/>
      </c>
    </row>
    <row r="197" spans="1:20" hidden="1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O197">
        <f>IF(C197=0,1,0)</f>
        <v>0</v>
      </c>
      <c r="P197">
        <f>IF(D197&gt;4,1,0)</f>
        <v>0</v>
      </c>
      <c r="Q197">
        <f>AVERAGE(E197:H197)</f>
        <v>3.75</v>
      </c>
      <c r="R197">
        <f>IF(Q197&gt;4,1,0)</f>
        <v>0</v>
      </c>
      <c r="T197" t="str">
        <f>IF(AND(O197=1,P197=1,R197=1),A197&amp;" "&amp;B197,"")</f>
        <v/>
      </c>
    </row>
    <row r="198" spans="1:20" hidden="1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O198">
        <f>IF(C198=0,1,0)</f>
        <v>0</v>
      </c>
      <c r="P198">
        <f>IF(D198&gt;4,1,0)</f>
        <v>0</v>
      </c>
      <c r="Q198">
        <f>AVERAGE(E198:H198)</f>
        <v>5.25</v>
      </c>
      <c r="R198">
        <f>IF(Q198&gt;4,1,0)</f>
        <v>1</v>
      </c>
      <c r="T198" t="str">
        <f>IF(AND(O198=1,P198=1,R198=1),A198&amp;" "&amp;B198,"")</f>
        <v/>
      </c>
    </row>
    <row r="199" spans="1:20" hidden="1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O199">
        <f>IF(C199=0,1,0)</f>
        <v>0</v>
      </c>
      <c r="P199">
        <f>IF(D199&gt;4,1,0)</f>
        <v>0</v>
      </c>
      <c r="Q199">
        <f>AVERAGE(E199:H199)</f>
        <v>4</v>
      </c>
      <c r="R199">
        <f>IF(Q199&gt;4,1,0)</f>
        <v>0</v>
      </c>
      <c r="T199" t="str">
        <f>IF(AND(O199=1,P199=1,R199=1),A199&amp;" "&amp;B199,"")</f>
        <v/>
      </c>
    </row>
    <row r="200" spans="1:20" hidden="1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O200">
        <f>IF(C200=0,1,0)</f>
        <v>0</v>
      </c>
      <c r="P200">
        <f>IF(D200&gt;4,1,0)</f>
        <v>0</v>
      </c>
      <c r="Q200">
        <f>AVERAGE(E200:H200)</f>
        <v>3.5</v>
      </c>
      <c r="R200">
        <f>IF(Q200&gt;4,1,0)</f>
        <v>0</v>
      </c>
      <c r="T200" t="str">
        <f>IF(AND(O200=1,P200=1,R200=1),A200&amp;" "&amp;B200,"")</f>
        <v/>
      </c>
    </row>
    <row r="201" spans="1:20" hidden="1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O201">
        <f>IF(C201=0,1,0)</f>
        <v>0</v>
      </c>
      <c r="P201">
        <f>IF(D201&gt;4,1,0)</f>
        <v>0</v>
      </c>
      <c r="Q201">
        <f>AVERAGE(E201:H201)</f>
        <v>4.25</v>
      </c>
      <c r="R201">
        <f>IF(Q201&gt;4,1,0)</f>
        <v>1</v>
      </c>
      <c r="T201" t="str">
        <f>IF(AND(O201=1,P201=1,R201=1),A201&amp;" "&amp;B201,"")</f>
        <v/>
      </c>
    </row>
    <row r="202" spans="1:20" ht="15" thickBot="1" x14ac:dyDescent="0.35">
      <c r="A202" t="s">
        <v>276</v>
      </c>
      <c r="B202" t="s">
        <v>180</v>
      </c>
      <c r="C202">
        <v>0</v>
      </c>
      <c r="D202">
        <v>6</v>
      </c>
      <c r="E202">
        <v>5</v>
      </c>
      <c r="F202">
        <v>6</v>
      </c>
      <c r="G202">
        <v>6</v>
      </c>
      <c r="H202">
        <v>6</v>
      </c>
      <c r="I202">
        <v>43</v>
      </c>
      <c r="J202">
        <v>3</v>
      </c>
      <c r="K202">
        <v>56</v>
      </c>
      <c r="L202">
        <v>52</v>
      </c>
      <c r="M202">
        <v>41</v>
      </c>
      <c r="O202">
        <f>IF(C202=0,1,0)</f>
        <v>1</v>
      </c>
      <c r="P202">
        <f>IF(D202&gt;4,1,0)</f>
        <v>1</v>
      </c>
      <c r="Q202">
        <f>AVERAGE(E202:H202)</f>
        <v>5.75</v>
      </c>
      <c r="R202">
        <f>IF(Q202&gt;4,1,0)</f>
        <v>1</v>
      </c>
      <c r="T202" s="3" t="str">
        <f>IF(AND(O202=1,P202=1,R202=1),A202&amp;" "&amp;B202,"")</f>
        <v>Kaminski Mikolaj</v>
      </c>
    </row>
    <row r="203" spans="1:20" hidden="1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O203">
        <f>IF(C203=0,1,0)</f>
        <v>0</v>
      </c>
      <c r="P203">
        <f>IF(D203&gt;4,1,0)</f>
        <v>0</v>
      </c>
      <c r="Q203">
        <f>AVERAGE(E203:H203)</f>
        <v>4.5</v>
      </c>
      <c r="R203">
        <f>IF(Q203&gt;4,1,0)</f>
        <v>1</v>
      </c>
      <c r="T203" t="str">
        <f>IF(AND(O203=1,P203=1,R203=1),A203&amp;" "&amp;B203,"")</f>
        <v/>
      </c>
    </row>
    <row r="204" spans="1:20" hidden="1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O204">
        <f>IF(C204=0,1,0)</f>
        <v>0</v>
      </c>
      <c r="P204">
        <f>IF(D204&gt;4,1,0)</f>
        <v>1</v>
      </c>
      <c r="Q204">
        <f>AVERAGE(E204:H204)</f>
        <v>3.75</v>
      </c>
      <c r="R204">
        <f>IF(Q204&gt;4,1,0)</f>
        <v>0</v>
      </c>
      <c r="T204" t="str">
        <f>IF(AND(O204=1,P204=1,R204=1),A204&amp;" "&amp;B204,"")</f>
        <v/>
      </c>
    </row>
    <row r="205" spans="1:20" hidden="1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O205">
        <f>IF(C205=0,1,0)</f>
        <v>0</v>
      </c>
      <c r="P205">
        <f>IF(D205&gt;4,1,0)</f>
        <v>1</v>
      </c>
      <c r="Q205">
        <f>AVERAGE(E205:H205)</f>
        <v>3.75</v>
      </c>
      <c r="R205">
        <f>IF(Q205&gt;4,1,0)</f>
        <v>0</v>
      </c>
      <c r="T205" t="str">
        <f>IF(AND(O205=1,P205=1,R205=1),A205&amp;" "&amp;B205,"")</f>
        <v/>
      </c>
    </row>
    <row r="206" spans="1:20" hidden="1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O206">
        <f>IF(C206=0,1,0)</f>
        <v>0</v>
      </c>
      <c r="P206">
        <f>IF(D206&gt;4,1,0)</f>
        <v>0</v>
      </c>
      <c r="Q206">
        <f>AVERAGE(E206:H206)</f>
        <v>4.75</v>
      </c>
      <c r="R206">
        <f>IF(Q206&gt;4,1,0)</f>
        <v>1</v>
      </c>
      <c r="T206" t="str">
        <f>IF(AND(O206=1,P206=1,R206=1),A206&amp;" "&amp;B206,"")</f>
        <v/>
      </c>
    </row>
    <row r="207" spans="1:20" hidden="1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O207">
        <f>IF(C207=0,1,0)</f>
        <v>0</v>
      </c>
      <c r="P207">
        <f>IF(D207&gt;4,1,0)</f>
        <v>0</v>
      </c>
      <c r="Q207">
        <f>AVERAGE(E207:H207)</f>
        <v>3.75</v>
      </c>
      <c r="R207">
        <f>IF(Q207&gt;4,1,0)</f>
        <v>0</v>
      </c>
      <c r="T207" t="str">
        <f>IF(AND(O207=1,P207=1,R207=1),A207&amp;" "&amp;B207,"")</f>
        <v/>
      </c>
    </row>
    <row r="208" spans="1:20" hidden="1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O208">
        <f>IF(C208=0,1,0)</f>
        <v>0</v>
      </c>
      <c r="P208">
        <f>IF(D208&gt;4,1,0)</f>
        <v>1</v>
      </c>
      <c r="Q208">
        <f>AVERAGE(E208:H208)</f>
        <v>3.75</v>
      </c>
      <c r="R208">
        <f>IF(Q208&gt;4,1,0)</f>
        <v>0</v>
      </c>
      <c r="T208" t="str">
        <f>IF(AND(O208=1,P208=1,R208=1),A208&amp;" "&amp;B208,"")</f>
        <v/>
      </c>
    </row>
    <row r="209" spans="1:20" hidden="1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O209">
        <f>IF(C209=0,1,0)</f>
        <v>0</v>
      </c>
      <c r="P209">
        <f>IF(D209&gt;4,1,0)</f>
        <v>0</v>
      </c>
      <c r="Q209">
        <f>AVERAGE(E209:H209)</f>
        <v>3.5</v>
      </c>
      <c r="R209">
        <f>IF(Q209&gt;4,1,0)</f>
        <v>0</v>
      </c>
      <c r="T209" t="str">
        <f>IF(AND(O209=1,P209=1,R209=1),A209&amp;" "&amp;B209,"")</f>
        <v/>
      </c>
    </row>
    <row r="210" spans="1:20" hidden="1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O210">
        <f>IF(C210=0,1,0)</f>
        <v>0</v>
      </c>
      <c r="P210">
        <f>IF(D210&gt;4,1,0)</f>
        <v>1</v>
      </c>
      <c r="Q210">
        <f>AVERAGE(E210:H210)</f>
        <v>3.75</v>
      </c>
      <c r="R210">
        <f>IF(Q210&gt;4,1,0)</f>
        <v>0</v>
      </c>
      <c r="T210" t="str">
        <f>IF(AND(O210=1,P210=1,R210=1),A210&amp;" "&amp;B210,"")</f>
        <v/>
      </c>
    </row>
    <row r="211" spans="1:20" hidden="1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O211">
        <f>IF(C211=0,1,0)</f>
        <v>0</v>
      </c>
      <c r="P211">
        <f>IF(D211&gt;4,1,0)</f>
        <v>0</v>
      </c>
      <c r="Q211">
        <f>AVERAGE(E211:H211)</f>
        <v>4.75</v>
      </c>
      <c r="R211">
        <f>IF(Q211&gt;4,1,0)</f>
        <v>1</v>
      </c>
      <c r="T211" t="str">
        <f>IF(AND(O211=1,P211=1,R211=1),A211&amp;" "&amp;B211,"")</f>
        <v/>
      </c>
    </row>
    <row r="212" spans="1:20" hidden="1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O212">
        <f>IF(C212=0,1,0)</f>
        <v>0</v>
      </c>
      <c r="P212">
        <f>IF(D212&gt;4,1,0)</f>
        <v>0</v>
      </c>
      <c r="Q212">
        <f>AVERAGE(E212:H212)</f>
        <v>4</v>
      </c>
      <c r="R212">
        <f>IF(Q212&gt;4,1,0)</f>
        <v>0</v>
      </c>
      <c r="T212" t="str">
        <f>IF(AND(O212=1,P212=1,R212=1),A212&amp;" "&amp;B212,"")</f>
        <v/>
      </c>
    </row>
    <row r="213" spans="1:20" hidden="1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O213">
        <f>IF(C213=0,1,0)</f>
        <v>0</v>
      </c>
      <c r="P213">
        <f>IF(D213&gt;4,1,0)</f>
        <v>0</v>
      </c>
      <c r="Q213">
        <f>AVERAGE(E213:H213)</f>
        <v>3.5</v>
      </c>
      <c r="R213">
        <f>IF(Q213&gt;4,1,0)</f>
        <v>0</v>
      </c>
      <c r="T213" t="str">
        <f>IF(AND(O213=1,P213=1,R213=1),A213&amp;" "&amp;B213,"")</f>
        <v/>
      </c>
    </row>
    <row r="214" spans="1:20" hidden="1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O214">
        <f>IF(C214=0,1,0)</f>
        <v>0</v>
      </c>
      <c r="P214">
        <f>IF(D214&gt;4,1,0)</f>
        <v>0</v>
      </c>
      <c r="Q214">
        <f>AVERAGE(E214:H214)</f>
        <v>4.25</v>
      </c>
      <c r="R214">
        <f>IF(Q214&gt;4,1,0)</f>
        <v>1</v>
      </c>
      <c r="T214" t="str">
        <f>IF(AND(O214=1,P214=1,R214=1),A214&amp;" "&amp;B214,"")</f>
        <v/>
      </c>
    </row>
    <row r="215" spans="1:20" hidden="1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O215">
        <f>IF(C215=0,1,0)</f>
        <v>0</v>
      </c>
      <c r="P215">
        <f>IF(D215&gt;4,1,0)</f>
        <v>1</v>
      </c>
      <c r="Q215">
        <f>AVERAGE(E215:H215)</f>
        <v>4.75</v>
      </c>
      <c r="R215">
        <f>IF(Q215&gt;4,1,0)</f>
        <v>1</v>
      </c>
      <c r="T215" t="str">
        <f>IF(AND(O215=1,P215=1,R215=1),A215&amp;" "&amp;B215,"")</f>
        <v/>
      </c>
    </row>
    <row r="216" spans="1:20" hidden="1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O216">
        <f>IF(C216=0,1,0)</f>
        <v>0</v>
      </c>
      <c r="P216">
        <f>IF(D216&gt;4,1,0)</f>
        <v>0</v>
      </c>
      <c r="Q216">
        <f>AVERAGE(E216:H216)</f>
        <v>3.75</v>
      </c>
      <c r="R216">
        <f>IF(Q216&gt;4,1,0)</f>
        <v>0</v>
      </c>
      <c r="T216" t="str">
        <f>IF(AND(O216=1,P216=1,R216=1),A216&amp;" "&amp;B216,"")</f>
        <v/>
      </c>
    </row>
    <row r="217" spans="1:20" hidden="1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O217">
        <f>IF(C217=0,1,0)</f>
        <v>0</v>
      </c>
      <c r="P217">
        <f>IF(D217&gt;4,1,0)</f>
        <v>1</v>
      </c>
      <c r="Q217">
        <f>AVERAGE(E217:H217)</f>
        <v>4</v>
      </c>
      <c r="R217">
        <f>IF(Q217&gt;4,1,0)</f>
        <v>0</v>
      </c>
      <c r="T217" t="str">
        <f>IF(AND(O217=1,P217=1,R217=1),A217&amp;" "&amp;B217,"")</f>
        <v/>
      </c>
    </row>
    <row r="218" spans="1:20" hidden="1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O218">
        <f>IF(C218=0,1,0)</f>
        <v>0</v>
      </c>
      <c r="P218">
        <f>IF(D218&gt;4,1,0)</f>
        <v>0</v>
      </c>
      <c r="Q218">
        <f>AVERAGE(E218:H218)</f>
        <v>4.25</v>
      </c>
      <c r="R218">
        <f>IF(Q218&gt;4,1,0)</f>
        <v>1</v>
      </c>
      <c r="T218" t="str">
        <f>IF(AND(O218=1,P218=1,R218=1),A218&amp;" "&amp;B218,"")</f>
        <v/>
      </c>
    </row>
    <row r="219" spans="1:20" hidden="1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O219">
        <f>IF(C219=0,1,0)</f>
        <v>0</v>
      </c>
      <c r="P219">
        <f>IF(D219&gt;4,1,0)</f>
        <v>0</v>
      </c>
      <c r="Q219">
        <f>AVERAGE(E219:H219)</f>
        <v>3.25</v>
      </c>
      <c r="R219">
        <f>IF(Q219&gt;4,1,0)</f>
        <v>0</v>
      </c>
      <c r="T219" t="str">
        <f>IF(AND(O219=1,P219=1,R219=1),A219&amp;" "&amp;B219,"")</f>
        <v/>
      </c>
    </row>
    <row r="220" spans="1:20" hidden="1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O220">
        <f>IF(C220=0,1,0)</f>
        <v>0</v>
      </c>
      <c r="P220">
        <f>IF(D220&gt;4,1,0)</f>
        <v>0</v>
      </c>
      <c r="Q220">
        <f>AVERAGE(E220:H220)</f>
        <v>4</v>
      </c>
      <c r="R220">
        <f>IF(Q220&gt;4,1,0)</f>
        <v>0</v>
      </c>
      <c r="T220" t="str">
        <f>IF(AND(O220=1,P220=1,R220=1),A220&amp;" "&amp;B220,"")</f>
        <v/>
      </c>
    </row>
    <row r="221" spans="1:20" hidden="1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O221">
        <f>IF(C221=0,1,0)</f>
        <v>0</v>
      </c>
      <c r="P221">
        <f>IF(D221&gt;4,1,0)</f>
        <v>1</v>
      </c>
      <c r="Q221">
        <f>AVERAGE(E221:H221)</f>
        <v>3.5</v>
      </c>
      <c r="R221">
        <f>IF(Q221&gt;4,1,0)</f>
        <v>0</v>
      </c>
      <c r="T221" t="str">
        <f>IF(AND(O221=1,P221=1,R221=1),A221&amp;" "&amp;B221,"")</f>
        <v/>
      </c>
    </row>
    <row r="222" spans="1:20" ht="15" thickBot="1" x14ac:dyDescent="0.35">
      <c r="A222" t="s">
        <v>423</v>
      </c>
      <c r="B222" t="s">
        <v>76</v>
      </c>
      <c r="C222">
        <v>0</v>
      </c>
      <c r="D222">
        <v>6</v>
      </c>
      <c r="E222">
        <v>6</v>
      </c>
      <c r="F222">
        <v>5</v>
      </c>
      <c r="G222">
        <v>4</v>
      </c>
      <c r="H222">
        <v>3</v>
      </c>
      <c r="I222">
        <v>98</v>
      </c>
      <c r="J222">
        <v>79</v>
      </c>
      <c r="K222">
        <v>65</v>
      </c>
      <c r="L222">
        <v>41</v>
      </c>
      <c r="M222">
        <v>48</v>
      </c>
      <c r="O222">
        <f>IF(C222=0,1,0)</f>
        <v>1</v>
      </c>
      <c r="P222">
        <f>IF(D222&gt;4,1,0)</f>
        <v>1</v>
      </c>
      <c r="Q222">
        <f>AVERAGE(E222:H222)</f>
        <v>4.5</v>
      </c>
      <c r="R222">
        <f>IF(Q222&gt;4,1,0)</f>
        <v>1</v>
      </c>
      <c r="T222" s="3" t="str">
        <f>IF(AND(O222=1,P222=1,R222=1),A222&amp;" "&amp;B222,"")</f>
        <v>Krol Malgorzata</v>
      </c>
    </row>
    <row r="223" spans="1:20" hidden="1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O223">
        <f>IF(C223=0,1,0)</f>
        <v>0</v>
      </c>
      <c r="P223">
        <f>IF(D223&gt;4,1,0)</f>
        <v>0</v>
      </c>
      <c r="Q223">
        <f>AVERAGE(E223:H223)</f>
        <v>2.75</v>
      </c>
      <c r="R223">
        <f>IF(Q223&gt;4,1,0)</f>
        <v>0</v>
      </c>
      <c r="T223" t="str">
        <f>IF(AND(O223=1,P223=1,R223=1),A223&amp;" "&amp;B223,"")</f>
        <v/>
      </c>
    </row>
    <row r="224" spans="1:20" hidden="1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O224">
        <f>IF(C224=0,1,0)</f>
        <v>0</v>
      </c>
      <c r="P224">
        <f>IF(D224&gt;4,1,0)</f>
        <v>1</v>
      </c>
      <c r="Q224">
        <f>AVERAGE(E224:H224)</f>
        <v>4</v>
      </c>
      <c r="R224">
        <f>IF(Q224&gt;4,1,0)</f>
        <v>0</v>
      </c>
      <c r="T224" t="str">
        <f>IF(AND(O224=1,P224=1,R224=1),A224&amp;" "&amp;B224,"")</f>
        <v/>
      </c>
    </row>
    <row r="225" spans="1:20" hidden="1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O225">
        <f>IF(C225=0,1,0)</f>
        <v>0</v>
      </c>
      <c r="P225">
        <f>IF(D225&gt;4,1,0)</f>
        <v>0</v>
      </c>
      <c r="Q225">
        <f>AVERAGE(E225:H225)</f>
        <v>4</v>
      </c>
      <c r="R225">
        <f>IF(Q225&gt;4,1,0)</f>
        <v>0</v>
      </c>
      <c r="T225" t="str">
        <f>IF(AND(O225=1,P225=1,R225=1),A225&amp;" "&amp;B225,"")</f>
        <v/>
      </c>
    </row>
    <row r="226" spans="1:20" hidden="1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O226">
        <f>IF(C226=0,1,0)</f>
        <v>0</v>
      </c>
      <c r="P226">
        <f>IF(D226&gt;4,1,0)</f>
        <v>0</v>
      </c>
      <c r="Q226">
        <f>AVERAGE(E226:H226)</f>
        <v>4.75</v>
      </c>
      <c r="R226">
        <f>IF(Q226&gt;4,1,0)</f>
        <v>1</v>
      </c>
      <c r="T226" t="str">
        <f>IF(AND(O226=1,P226=1,R226=1),A226&amp;" "&amp;B226,"")</f>
        <v/>
      </c>
    </row>
    <row r="227" spans="1:20" hidden="1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O227">
        <f>IF(C227=0,1,0)</f>
        <v>1</v>
      </c>
      <c r="P227">
        <f>IF(D227&gt;4,1,0)</f>
        <v>0</v>
      </c>
      <c r="Q227">
        <f>AVERAGE(E227:H227)</f>
        <v>3</v>
      </c>
      <c r="R227">
        <f>IF(Q227&gt;4,1,0)</f>
        <v>0</v>
      </c>
      <c r="T227" t="str">
        <f>IF(AND(O227=1,P227=1,R227=1),A227&amp;" "&amp;B227,"")</f>
        <v/>
      </c>
    </row>
    <row r="228" spans="1:20" hidden="1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O228">
        <f>IF(C228=0,1,0)</f>
        <v>0</v>
      </c>
      <c r="P228">
        <f>IF(D228&gt;4,1,0)</f>
        <v>0</v>
      </c>
      <c r="Q228">
        <f>AVERAGE(E228:H228)</f>
        <v>4.25</v>
      </c>
      <c r="R228">
        <f>IF(Q228&gt;4,1,0)</f>
        <v>1</v>
      </c>
      <c r="T228" t="str">
        <f>IF(AND(O228=1,P228=1,R228=1),A228&amp;" "&amp;B228,"")</f>
        <v/>
      </c>
    </row>
    <row r="229" spans="1:20" hidden="1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O229">
        <f>IF(C229=0,1,0)</f>
        <v>0</v>
      </c>
      <c r="P229">
        <f>IF(D229&gt;4,1,0)</f>
        <v>1</v>
      </c>
      <c r="Q229">
        <f>AVERAGE(E229:H229)</f>
        <v>4.75</v>
      </c>
      <c r="R229">
        <f>IF(Q229&gt;4,1,0)</f>
        <v>1</v>
      </c>
      <c r="T229" t="str">
        <f>IF(AND(O229=1,P229=1,R229=1),A229&amp;" "&amp;B229,"")</f>
        <v/>
      </c>
    </row>
    <row r="230" spans="1:20" hidden="1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O230">
        <f>IF(C230=0,1,0)</f>
        <v>1</v>
      </c>
      <c r="P230">
        <f>IF(D230&gt;4,1,0)</f>
        <v>0</v>
      </c>
      <c r="Q230">
        <f>AVERAGE(E230:H230)</f>
        <v>4.5</v>
      </c>
      <c r="R230">
        <f>IF(Q230&gt;4,1,0)</f>
        <v>1</v>
      </c>
      <c r="T230" t="str">
        <f>IF(AND(O230=1,P230=1,R230=1),A230&amp;" "&amp;B230,"")</f>
        <v/>
      </c>
    </row>
    <row r="231" spans="1:20" hidden="1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O231">
        <f>IF(C231=0,1,0)</f>
        <v>0</v>
      </c>
      <c r="P231">
        <f>IF(D231&gt;4,1,0)</f>
        <v>0</v>
      </c>
      <c r="Q231">
        <f>AVERAGE(E231:H231)</f>
        <v>2.25</v>
      </c>
      <c r="R231">
        <f>IF(Q231&gt;4,1,0)</f>
        <v>0</v>
      </c>
      <c r="T231" t="str">
        <f>IF(AND(O231=1,P231=1,R231=1),A231&amp;" "&amp;B231,"")</f>
        <v/>
      </c>
    </row>
    <row r="232" spans="1:20" hidden="1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O232">
        <f>IF(C232=0,1,0)</f>
        <v>0</v>
      </c>
      <c r="P232">
        <f>IF(D232&gt;4,1,0)</f>
        <v>1</v>
      </c>
      <c r="Q232">
        <f>AVERAGE(E232:H232)</f>
        <v>4.75</v>
      </c>
      <c r="R232">
        <f>IF(Q232&gt;4,1,0)</f>
        <v>1</v>
      </c>
      <c r="T232" t="str">
        <f>IF(AND(O232=1,P232=1,R232=1),A232&amp;" "&amp;B232,"")</f>
        <v/>
      </c>
    </row>
    <row r="233" spans="1:20" hidden="1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O233">
        <f>IF(C233=0,1,0)</f>
        <v>0</v>
      </c>
      <c r="P233">
        <f>IF(D233&gt;4,1,0)</f>
        <v>0</v>
      </c>
      <c r="Q233">
        <f>AVERAGE(E233:H233)</f>
        <v>4.75</v>
      </c>
      <c r="R233">
        <f>IF(Q233&gt;4,1,0)</f>
        <v>1</v>
      </c>
      <c r="T233" t="str">
        <f>IF(AND(O233=1,P233=1,R233=1),A233&amp;" "&amp;B233,"")</f>
        <v/>
      </c>
    </row>
    <row r="234" spans="1:20" hidden="1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O234">
        <f>IF(C234=0,1,0)</f>
        <v>0</v>
      </c>
      <c r="P234">
        <f>IF(D234&gt;4,1,0)</f>
        <v>0</v>
      </c>
      <c r="Q234">
        <f>AVERAGE(E234:H234)</f>
        <v>4</v>
      </c>
      <c r="R234">
        <f>IF(Q234&gt;4,1,0)</f>
        <v>0</v>
      </c>
      <c r="T234" t="str">
        <f>IF(AND(O234=1,P234=1,R234=1),A234&amp;" "&amp;B234,"")</f>
        <v/>
      </c>
    </row>
    <row r="235" spans="1:20" hidden="1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O235">
        <f>IF(C235=0,1,0)</f>
        <v>0</v>
      </c>
      <c r="P235">
        <f>IF(D235&gt;4,1,0)</f>
        <v>1</v>
      </c>
      <c r="Q235">
        <f>AVERAGE(E235:H235)</f>
        <v>4</v>
      </c>
      <c r="R235">
        <f>IF(Q235&gt;4,1,0)</f>
        <v>0</v>
      </c>
      <c r="T235" t="str">
        <f>IF(AND(O235=1,P235=1,R235=1),A235&amp;" "&amp;B235,"")</f>
        <v/>
      </c>
    </row>
    <row r="236" spans="1:20" hidden="1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O236">
        <f>IF(C236=0,1,0)</f>
        <v>0</v>
      </c>
      <c r="P236">
        <f>IF(D236&gt;4,1,0)</f>
        <v>1</v>
      </c>
      <c r="Q236">
        <f>AVERAGE(E236:H236)</f>
        <v>3.5</v>
      </c>
      <c r="R236">
        <f>IF(Q236&gt;4,1,0)</f>
        <v>0</v>
      </c>
      <c r="T236" t="str">
        <f>IF(AND(O236=1,P236=1,R236=1),A236&amp;" "&amp;B236,"")</f>
        <v/>
      </c>
    </row>
    <row r="237" spans="1:20" hidden="1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O237">
        <f>IF(C237=0,1,0)</f>
        <v>0</v>
      </c>
      <c r="P237">
        <f>IF(D237&gt;4,1,0)</f>
        <v>0</v>
      </c>
      <c r="Q237">
        <f>AVERAGE(E237:H237)</f>
        <v>3.75</v>
      </c>
      <c r="R237">
        <f>IF(Q237&gt;4,1,0)</f>
        <v>0</v>
      </c>
      <c r="T237" t="str">
        <f>IF(AND(O237=1,P237=1,R237=1),A237&amp;" "&amp;B237,"")</f>
        <v/>
      </c>
    </row>
    <row r="238" spans="1:20" hidden="1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O238">
        <f>IF(C238=0,1,0)</f>
        <v>0</v>
      </c>
      <c r="P238">
        <f>IF(D238&gt;4,1,0)</f>
        <v>0</v>
      </c>
      <c r="Q238">
        <f>AVERAGE(E238:H238)</f>
        <v>3.75</v>
      </c>
      <c r="R238">
        <f>IF(Q238&gt;4,1,0)</f>
        <v>0</v>
      </c>
      <c r="T238" t="str">
        <f>IF(AND(O238=1,P238=1,R238=1),A238&amp;" "&amp;B238,"")</f>
        <v/>
      </c>
    </row>
    <row r="239" spans="1:20" hidden="1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O239">
        <f>IF(C239=0,1,0)</f>
        <v>0</v>
      </c>
      <c r="P239">
        <f>IF(D239&gt;4,1,0)</f>
        <v>1</v>
      </c>
      <c r="Q239">
        <f>AVERAGE(E239:H239)</f>
        <v>3.25</v>
      </c>
      <c r="R239">
        <f>IF(Q239&gt;4,1,0)</f>
        <v>0</v>
      </c>
      <c r="T239" t="str">
        <f>IF(AND(O239=1,P239=1,R239=1),A239&amp;" "&amp;B239,"")</f>
        <v/>
      </c>
    </row>
    <row r="240" spans="1:20" hidden="1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O240">
        <f>IF(C240=0,1,0)</f>
        <v>0</v>
      </c>
      <c r="P240">
        <f>IF(D240&gt;4,1,0)</f>
        <v>0</v>
      </c>
      <c r="Q240">
        <f>AVERAGE(E240:H240)</f>
        <v>5</v>
      </c>
      <c r="R240">
        <f>IF(Q240&gt;4,1,0)</f>
        <v>1</v>
      </c>
      <c r="T240" t="str">
        <f>IF(AND(O240=1,P240=1,R240=1),A240&amp;" "&amp;B240,"")</f>
        <v/>
      </c>
    </row>
    <row r="241" spans="1:20" hidden="1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O241">
        <f>IF(C241=0,1,0)</f>
        <v>0</v>
      </c>
      <c r="P241">
        <f>IF(D241&gt;4,1,0)</f>
        <v>0</v>
      </c>
      <c r="Q241">
        <f>AVERAGE(E241:H241)</f>
        <v>3.75</v>
      </c>
      <c r="R241">
        <f>IF(Q241&gt;4,1,0)</f>
        <v>0</v>
      </c>
      <c r="T241" t="str">
        <f>IF(AND(O241=1,P241=1,R241=1),A241&amp;" "&amp;B241,"")</f>
        <v/>
      </c>
    </row>
    <row r="242" spans="1:20" hidden="1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O242">
        <f>IF(C242=0,1,0)</f>
        <v>0</v>
      </c>
      <c r="P242">
        <f>IF(D242&gt;4,1,0)</f>
        <v>1</v>
      </c>
      <c r="Q242">
        <f>AVERAGE(E242:H242)</f>
        <v>4.25</v>
      </c>
      <c r="R242">
        <f>IF(Q242&gt;4,1,0)</f>
        <v>1</v>
      </c>
      <c r="T242" t="str">
        <f>IF(AND(O242=1,P242=1,R242=1),A242&amp;" "&amp;B242,"")</f>
        <v/>
      </c>
    </row>
    <row r="243" spans="1:20" hidden="1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O243">
        <f>IF(C243=0,1,0)</f>
        <v>0</v>
      </c>
      <c r="P243">
        <f>IF(D243&gt;4,1,0)</f>
        <v>0</v>
      </c>
      <c r="Q243">
        <f>AVERAGE(E243:H243)</f>
        <v>4</v>
      </c>
      <c r="R243">
        <f>IF(Q243&gt;4,1,0)</f>
        <v>0</v>
      </c>
      <c r="T243" t="str">
        <f>IF(AND(O243=1,P243=1,R243=1),A243&amp;" "&amp;B243,"")</f>
        <v/>
      </c>
    </row>
    <row r="244" spans="1:20" hidden="1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O244">
        <f>IF(C244=0,1,0)</f>
        <v>0</v>
      </c>
      <c r="P244">
        <f>IF(D244&gt;4,1,0)</f>
        <v>1</v>
      </c>
      <c r="Q244">
        <f>AVERAGE(E244:H244)</f>
        <v>5</v>
      </c>
      <c r="R244">
        <f>IF(Q244&gt;4,1,0)</f>
        <v>1</v>
      </c>
      <c r="T244" t="str">
        <f>IF(AND(O244=1,P244=1,R244=1),A244&amp;" "&amp;B244,"")</f>
        <v/>
      </c>
    </row>
    <row r="245" spans="1:20" hidden="1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O245">
        <f>IF(C245=0,1,0)</f>
        <v>0</v>
      </c>
      <c r="P245">
        <f>IF(D245&gt;4,1,0)</f>
        <v>0</v>
      </c>
      <c r="Q245">
        <f>AVERAGE(E245:H245)</f>
        <v>3.25</v>
      </c>
      <c r="R245">
        <f>IF(Q245&gt;4,1,0)</f>
        <v>0</v>
      </c>
      <c r="T245" t="str">
        <f>IF(AND(O245=1,P245=1,R245=1),A245&amp;" "&amp;B245,"")</f>
        <v/>
      </c>
    </row>
    <row r="246" spans="1:20" hidden="1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O246">
        <f>IF(C246=0,1,0)</f>
        <v>0</v>
      </c>
      <c r="P246">
        <f>IF(D246&gt;4,1,0)</f>
        <v>0</v>
      </c>
      <c r="Q246">
        <f>AVERAGE(E246:H246)</f>
        <v>4.5</v>
      </c>
      <c r="R246">
        <f>IF(Q246&gt;4,1,0)</f>
        <v>1</v>
      </c>
      <c r="T246" t="str">
        <f>IF(AND(O246=1,P246=1,R246=1),A246&amp;" "&amp;B246,"")</f>
        <v/>
      </c>
    </row>
    <row r="247" spans="1:20" hidden="1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O247">
        <f>IF(C247=0,1,0)</f>
        <v>0</v>
      </c>
      <c r="P247">
        <f>IF(D247&gt;4,1,0)</f>
        <v>1</v>
      </c>
      <c r="Q247">
        <f>AVERAGE(E247:H247)</f>
        <v>2.25</v>
      </c>
      <c r="R247">
        <f>IF(Q247&gt;4,1,0)</f>
        <v>0</v>
      </c>
      <c r="T247" t="str">
        <f>IF(AND(O247=1,P247=1,R247=1),A247&amp;" "&amp;B247,"")</f>
        <v/>
      </c>
    </row>
    <row r="248" spans="1:20" hidden="1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O248">
        <f>IF(C248=0,1,0)</f>
        <v>0</v>
      </c>
      <c r="P248">
        <f>IF(D248&gt;4,1,0)</f>
        <v>1</v>
      </c>
      <c r="Q248">
        <f>AVERAGE(E248:H248)</f>
        <v>4.25</v>
      </c>
      <c r="R248">
        <f>IF(Q248&gt;4,1,0)</f>
        <v>1</v>
      </c>
      <c r="T248" t="str">
        <f>IF(AND(O248=1,P248=1,R248=1),A248&amp;" "&amp;B248,"")</f>
        <v/>
      </c>
    </row>
    <row r="249" spans="1:20" hidden="1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O249">
        <f>IF(C249=0,1,0)</f>
        <v>0</v>
      </c>
      <c r="P249">
        <f>IF(D249&gt;4,1,0)</f>
        <v>0</v>
      </c>
      <c r="Q249">
        <f>AVERAGE(E249:H249)</f>
        <v>3.25</v>
      </c>
      <c r="R249">
        <f>IF(Q249&gt;4,1,0)</f>
        <v>0</v>
      </c>
      <c r="T249" t="str">
        <f>IF(AND(O249=1,P249=1,R249=1),A249&amp;" "&amp;B249,"")</f>
        <v/>
      </c>
    </row>
    <row r="250" spans="1:20" x14ac:dyDescent="0.3">
      <c r="A250" t="s">
        <v>235</v>
      </c>
      <c r="B250" t="s">
        <v>110</v>
      </c>
      <c r="C250">
        <v>0</v>
      </c>
      <c r="D250">
        <v>5</v>
      </c>
      <c r="E250">
        <v>6</v>
      </c>
      <c r="F250">
        <v>4</v>
      </c>
      <c r="G250">
        <v>2</v>
      </c>
      <c r="H250">
        <v>6</v>
      </c>
      <c r="I250">
        <v>8</v>
      </c>
      <c r="J250">
        <v>13</v>
      </c>
      <c r="K250">
        <v>38</v>
      </c>
      <c r="L250">
        <v>1</v>
      </c>
      <c r="M250">
        <v>39</v>
      </c>
      <c r="O250">
        <f>IF(C250=0,1,0)</f>
        <v>1</v>
      </c>
      <c r="P250">
        <f>IF(D250&gt;4,1,0)</f>
        <v>1</v>
      </c>
      <c r="Q250">
        <f>AVERAGE(E250:H250)</f>
        <v>4.5</v>
      </c>
      <c r="R250">
        <f>IF(Q250&gt;4,1,0)</f>
        <v>1</v>
      </c>
      <c r="T250" t="str">
        <f>IF(AND(O250=1,P250=1,R250=1),A250&amp;" "&amp;B250,"")</f>
        <v>Kurowska Karolina</v>
      </c>
    </row>
    <row r="251" spans="1:20" hidden="1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O251">
        <f>IF(C251=0,1,0)</f>
        <v>0</v>
      </c>
      <c r="P251">
        <f>IF(D251&gt;4,1,0)</f>
        <v>1</v>
      </c>
      <c r="Q251">
        <f>AVERAGE(E251:H251)</f>
        <v>3.75</v>
      </c>
      <c r="R251">
        <f>IF(Q251&gt;4,1,0)</f>
        <v>0</v>
      </c>
      <c r="T251" t="str">
        <f>IF(AND(O251=1,P251=1,R251=1),A251&amp;" "&amp;B251,"")</f>
        <v/>
      </c>
    </row>
    <row r="252" spans="1:20" hidden="1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O252">
        <f>IF(C252=0,1,0)</f>
        <v>0</v>
      </c>
      <c r="P252">
        <f>IF(D252&gt;4,1,0)</f>
        <v>1</v>
      </c>
      <c r="Q252">
        <f>AVERAGE(E252:H252)</f>
        <v>3.75</v>
      </c>
      <c r="R252">
        <f>IF(Q252&gt;4,1,0)</f>
        <v>0</v>
      </c>
      <c r="T252" t="str">
        <f>IF(AND(O252=1,P252=1,R252=1),A252&amp;" "&amp;B252,"")</f>
        <v/>
      </c>
    </row>
    <row r="253" spans="1:20" hidden="1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O253">
        <f>IF(C253=0,1,0)</f>
        <v>0</v>
      </c>
      <c r="P253">
        <f>IF(D253&gt;4,1,0)</f>
        <v>0</v>
      </c>
      <c r="Q253">
        <f>AVERAGE(E253:H253)</f>
        <v>5</v>
      </c>
      <c r="R253">
        <f>IF(Q253&gt;4,1,0)</f>
        <v>1</v>
      </c>
      <c r="T253" t="str">
        <f>IF(AND(O253=1,P253=1,R253=1),A253&amp;" "&amp;B253,"")</f>
        <v/>
      </c>
    </row>
    <row r="254" spans="1:20" hidden="1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O254">
        <f>IF(C254=0,1,0)</f>
        <v>0</v>
      </c>
      <c r="P254">
        <f>IF(D254&gt;4,1,0)</f>
        <v>0</v>
      </c>
      <c r="Q254">
        <f>AVERAGE(E254:H254)</f>
        <v>3.5</v>
      </c>
      <c r="R254">
        <f>IF(Q254&gt;4,1,0)</f>
        <v>0</v>
      </c>
      <c r="T254" t="str">
        <f>IF(AND(O254=1,P254=1,R254=1),A254&amp;" "&amp;B254,"")</f>
        <v/>
      </c>
    </row>
    <row r="255" spans="1:20" hidden="1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O255">
        <f>IF(C255=0,1,0)</f>
        <v>0</v>
      </c>
      <c r="P255">
        <f>IF(D255&gt;4,1,0)</f>
        <v>0</v>
      </c>
      <c r="Q255">
        <f>AVERAGE(E255:H255)</f>
        <v>3.75</v>
      </c>
      <c r="R255">
        <f>IF(Q255&gt;4,1,0)</f>
        <v>0</v>
      </c>
      <c r="T255" t="str">
        <f>IF(AND(O255=1,P255=1,R255=1),A255&amp;" "&amp;B255,"")</f>
        <v/>
      </c>
    </row>
    <row r="256" spans="1:20" hidden="1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O256">
        <f>IF(C256=0,1,0)</f>
        <v>0</v>
      </c>
      <c r="P256">
        <f>IF(D256&gt;4,1,0)</f>
        <v>1</v>
      </c>
      <c r="Q256">
        <f>AVERAGE(E256:H256)</f>
        <v>5</v>
      </c>
      <c r="R256">
        <f>IF(Q256&gt;4,1,0)</f>
        <v>1</v>
      </c>
      <c r="T256" t="str">
        <f>IF(AND(O256=1,P256=1,R256=1),A256&amp;" "&amp;B256,"")</f>
        <v/>
      </c>
    </row>
    <row r="257" spans="1:20" hidden="1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O257">
        <f>IF(C257=0,1,0)</f>
        <v>0</v>
      </c>
      <c r="P257">
        <f>IF(D257&gt;4,1,0)</f>
        <v>0</v>
      </c>
      <c r="Q257">
        <f>AVERAGE(E257:H257)</f>
        <v>3</v>
      </c>
      <c r="R257">
        <f>IF(Q257&gt;4,1,0)</f>
        <v>0</v>
      </c>
      <c r="T257" t="str">
        <f>IF(AND(O257=1,P257=1,R257=1),A257&amp;" "&amp;B257,"")</f>
        <v/>
      </c>
    </row>
    <row r="258" spans="1:20" hidden="1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O258">
        <f>IF(C258=0,1,0)</f>
        <v>0</v>
      </c>
      <c r="P258">
        <f>IF(D258&gt;4,1,0)</f>
        <v>1</v>
      </c>
      <c r="Q258">
        <f>AVERAGE(E258:H258)</f>
        <v>4.25</v>
      </c>
      <c r="R258">
        <f>IF(Q258&gt;4,1,0)</f>
        <v>1</v>
      </c>
      <c r="T258" t="str">
        <f>IF(AND(O258=1,P258=1,R258=1),A258&amp;" "&amp;B258,"")</f>
        <v/>
      </c>
    </row>
    <row r="259" spans="1:20" hidden="1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O259">
        <f>IF(C259=0,1,0)</f>
        <v>0</v>
      </c>
      <c r="P259">
        <f>IF(D259&gt;4,1,0)</f>
        <v>1</v>
      </c>
      <c r="Q259">
        <f>AVERAGE(E259:H259)</f>
        <v>3.75</v>
      </c>
      <c r="R259">
        <f>IF(Q259&gt;4,1,0)</f>
        <v>0</v>
      </c>
      <c r="T259" t="str">
        <f>IF(AND(O259=1,P259=1,R259=1),A259&amp;" "&amp;B259,"")</f>
        <v/>
      </c>
    </row>
    <row r="260" spans="1:20" hidden="1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O260">
        <f>IF(C260=0,1,0)</f>
        <v>0</v>
      </c>
      <c r="P260">
        <f>IF(D260&gt;4,1,0)</f>
        <v>0</v>
      </c>
      <c r="Q260">
        <f>AVERAGE(E260:H260)</f>
        <v>3.5</v>
      </c>
      <c r="R260">
        <f>IF(Q260&gt;4,1,0)</f>
        <v>0</v>
      </c>
      <c r="T260" t="str">
        <f>IF(AND(O260=1,P260=1,R260=1),A260&amp;" "&amp;B260,"")</f>
        <v/>
      </c>
    </row>
    <row r="261" spans="1:20" hidden="1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O261">
        <f>IF(C261=0,1,0)</f>
        <v>0</v>
      </c>
      <c r="P261">
        <f>IF(D261&gt;4,1,0)</f>
        <v>0</v>
      </c>
      <c r="Q261">
        <f>AVERAGE(E261:H261)</f>
        <v>4.5</v>
      </c>
      <c r="R261">
        <f>IF(Q261&gt;4,1,0)</f>
        <v>1</v>
      </c>
      <c r="T261" t="str">
        <f>IF(AND(O261=1,P261=1,R261=1),A261&amp;" "&amp;B261,"")</f>
        <v/>
      </c>
    </row>
    <row r="262" spans="1:20" hidden="1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O262">
        <f>IF(C262=0,1,0)</f>
        <v>0</v>
      </c>
      <c r="P262">
        <f>IF(D262&gt;4,1,0)</f>
        <v>1</v>
      </c>
      <c r="Q262">
        <f>AVERAGE(E262:H262)</f>
        <v>4.75</v>
      </c>
      <c r="R262">
        <f>IF(Q262&gt;4,1,0)</f>
        <v>1</v>
      </c>
      <c r="T262" t="str">
        <f>IF(AND(O262=1,P262=1,R262=1),A262&amp;" "&amp;B262,"")</f>
        <v/>
      </c>
    </row>
    <row r="263" spans="1:20" hidden="1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O263">
        <f>IF(C263=0,1,0)</f>
        <v>0</v>
      </c>
      <c r="P263">
        <f>IF(D263&gt;4,1,0)</f>
        <v>0</v>
      </c>
      <c r="Q263">
        <f>AVERAGE(E263:H263)</f>
        <v>3.5</v>
      </c>
      <c r="R263">
        <f>IF(Q263&gt;4,1,0)</f>
        <v>0</v>
      </c>
      <c r="T263" t="str">
        <f>IF(AND(O263=1,P263=1,R263=1),A263&amp;" "&amp;B263,"")</f>
        <v/>
      </c>
    </row>
    <row r="264" spans="1:20" hidden="1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O264">
        <f>IF(C264=0,1,0)</f>
        <v>0</v>
      </c>
      <c r="P264">
        <f>IF(D264&gt;4,1,0)</f>
        <v>1</v>
      </c>
      <c r="Q264">
        <f>AVERAGE(E264:H264)</f>
        <v>4</v>
      </c>
      <c r="R264">
        <f>IF(Q264&gt;4,1,0)</f>
        <v>0</v>
      </c>
      <c r="T264" t="str">
        <f>IF(AND(O264=1,P264=1,R264=1),A264&amp;" "&amp;B264,"")</f>
        <v/>
      </c>
    </row>
    <row r="265" spans="1:20" hidden="1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O265">
        <f>IF(C265=0,1,0)</f>
        <v>0</v>
      </c>
      <c r="P265">
        <f>IF(D265&gt;4,1,0)</f>
        <v>1</v>
      </c>
      <c r="Q265">
        <f>AVERAGE(E265:H265)</f>
        <v>3.75</v>
      </c>
      <c r="R265">
        <f>IF(Q265&gt;4,1,0)</f>
        <v>0</v>
      </c>
      <c r="T265" t="str">
        <f>IF(AND(O265=1,P265=1,R265=1),A265&amp;" "&amp;B265,"")</f>
        <v/>
      </c>
    </row>
    <row r="266" spans="1:20" hidden="1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O266">
        <f>IF(C266=0,1,0)</f>
        <v>1</v>
      </c>
      <c r="P266">
        <f>IF(D266&gt;4,1,0)</f>
        <v>0</v>
      </c>
      <c r="Q266">
        <f>AVERAGE(E266:H266)</f>
        <v>4</v>
      </c>
      <c r="R266">
        <f>IF(Q266&gt;4,1,0)</f>
        <v>0</v>
      </c>
      <c r="T266" t="str">
        <f>IF(AND(O266=1,P266=1,R266=1),A266&amp;" "&amp;B266,"")</f>
        <v/>
      </c>
    </row>
    <row r="267" spans="1:20" hidden="1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O267">
        <f>IF(C267=0,1,0)</f>
        <v>0</v>
      </c>
      <c r="P267">
        <f>IF(D267&gt;4,1,0)</f>
        <v>0</v>
      </c>
      <c r="Q267">
        <f>AVERAGE(E267:H267)</f>
        <v>4.75</v>
      </c>
      <c r="R267">
        <f>IF(Q267&gt;4,1,0)</f>
        <v>1</v>
      </c>
      <c r="T267" t="str">
        <f>IF(AND(O267=1,P267=1,R267=1),A267&amp;" "&amp;B267,"")</f>
        <v/>
      </c>
    </row>
    <row r="268" spans="1:20" hidden="1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O268">
        <f>IF(C268=0,1,0)</f>
        <v>0</v>
      </c>
      <c r="P268">
        <f>IF(D268&gt;4,1,0)</f>
        <v>0</v>
      </c>
      <c r="Q268">
        <f>AVERAGE(E268:H268)</f>
        <v>3.75</v>
      </c>
      <c r="R268">
        <f>IF(Q268&gt;4,1,0)</f>
        <v>0</v>
      </c>
      <c r="T268" t="str">
        <f>IF(AND(O268=1,P268=1,R268=1),A268&amp;" "&amp;B268,"")</f>
        <v/>
      </c>
    </row>
    <row r="269" spans="1:20" hidden="1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O269">
        <f>IF(C269=0,1,0)</f>
        <v>0</v>
      </c>
      <c r="P269">
        <f>IF(D269&gt;4,1,0)</f>
        <v>0</v>
      </c>
      <c r="Q269">
        <f>AVERAGE(E269:H269)</f>
        <v>3.75</v>
      </c>
      <c r="R269">
        <f>IF(Q269&gt;4,1,0)</f>
        <v>0</v>
      </c>
      <c r="T269" t="str">
        <f>IF(AND(O269=1,P269=1,R269=1),A269&amp;" "&amp;B269,"")</f>
        <v/>
      </c>
    </row>
    <row r="270" spans="1:20" hidden="1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O270">
        <f>IF(C270=0,1,0)</f>
        <v>1</v>
      </c>
      <c r="P270">
        <f>IF(D270&gt;4,1,0)</f>
        <v>1</v>
      </c>
      <c r="Q270">
        <f>AVERAGE(E270:H270)</f>
        <v>3.5</v>
      </c>
      <c r="R270">
        <f>IF(Q270&gt;4,1,0)</f>
        <v>0</v>
      </c>
      <c r="T270" t="str">
        <f>IF(AND(O270=1,P270=1,R270=1),A270&amp;" "&amp;B270,"")</f>
        <v/>
      </c>
    </row>
    <row r="271" spans="1:20" hidden="1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O271">
        <f>IF(C271=0,1,0)</f>
        <v>0</v>
      </c>
      <c r="P271">
        <f>IF(D271&gt;4,1,0)</f>
        <v>0</v>
      </c>
      <c r="Q271">
        <f>AVERAGE(E271:H271)</f>
        <v>5.25</v>
      </c>
      <c r="R271">
        <f>IF(Q271&gt;4,1,0)</f>
        <v>1</v>
      </c>
      <c r="T271" t="str">
        <f>IF(AND(O271=1,P271=1,R271=1),A271&amp;" "&amp;B271,"")</f>
        <v/>
      </c>
    </row>
    <row r="272" spans="1:20" hidden="1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O272">
        <f>IF(C272=0,1,0)</f>
        <v>0</v>
      </c>
      <c r="P272">
        <f>IF(D272&gt;4,1,0)</f>
        <v>1</v>
      </c>
      <c r="Q272">
        <f>AVERAGE(E272:H272)</f>
        <v>4.25</v>
      </c>
      <c r="R272">
        <f>IF(Q272&gt;4,1,0)</f>
        <v>1</v>
      </c>
      <c r="T272" t="str">
        <f>IF(AND(O272=1,P272=1,R272=1),A272&amp;" "&amp;B272,"")</f>
        <v/>
      </c>
    </row>
    <row r="273" spans="1:20" hidden="1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O273">
        <f>IF(C273=0,1,0)</f>
        <v>0</v>
      </c>
      <c r="P273">
        <f>IF(D273&gt;4,1,0)</f>
        <v>1</v>
      </c>
      <c r="Q273">
        <f>AVERAGE(E273:H273)</f>
        <v>3.75</v>
      </c>
      <c r="R273">
        <f>IF(Q273&gt;4,1,0)</f>
        <v>0</v>
      </c>
      <c r="T273" t="str">
        <f>IF(AND(O273=1,P273=1,R273=1),A273&amp;" "&amp;B273,"")</f>
        <v/>
      </c>
    </row>
    <row r="274" spans="1:20" hidden="1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O274">
        <f>IF(C274=0,1,0)</f>
        <v>0</v>
      </c>
      <c r="P274">
        <f>IF(D274&gt;4,1,0)</f>
        <v>1</v>
      </c>
      <c r="Q274">
        <f>AVERAGE(E274:H274)</f>
        <v>4</v>
      </c>
      <c r="R274">
        <f>IF(Q274&gt;4,1,0)</f>
        <v>0</v>
      </c>
      <c r="T274" t="str">
        <f>IF(AND(O274=1,P274=1,R274=1),A274&amp;" "&amp;B274,"")</f>
        <v/>
      </c>
    </row>
    <row r="275" spans="1:20" hidden="1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O275">
        <f>IF(C275=0,1,0)</f>
        <v>1</v>
      </c>
      <c r="P275">
        <f>IF(D275&gt;4,1,0)</f>
        <v>1</v>
      </c>
      <c r="Q275">
        <f>AVERAGE(E275:H275)</f>
        <v>2.5</v>
      </c>
      <c r="R275">
        <f>IF(Q275&gt;4,1,0)</f>
        <v>0</v>
      </c>
      <c r="T275" t="str">
        <f>IF(AND(O275=1,P275=1,R275=1),A275&amp;" "&amp;B275,"")</f>
        <v/>
      </c>
    </row>
    <row r="276" spans="1:20" hidden="1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O276">
        <f>IF(C276=0,1,0)</f>
        <v>0</v>
      </c>
      <c r="P276">
        <f>IF(D276&gt;4,1,0)</f>
        <v>0</v>
      </c>
      <c r="Q276">
        <f>AVERAGE(E276:H276)</f>
        <v>5</v>
      </c>
      <c r="R276">
        <f>IF(Q276&gt;4,1,0)</f>
        <v>1</v>
      </c>
      <c r="T276" t="str">
        <f>IF(AND(O276=1,P276=1,R276=1),A276&amp;" "&amp;B276,"")</f>
        <v/>
      </c>
    </row>
    <row r="277" spans="1:20" hidden="1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O277">
        <f>IF(C277=0,1,0)</f>
        <v>0</v>
      </c>
      <c r="P277">
        <f>IF(D277&gt;4,1,0)</f>
        <v>0</v>
      </c>
      <c r="Q277">
        <f>AVERAGE(E277:H277)</f>
        <v>5</v>
      </c>
      <c r="R277">
        <f>IF(Q277&gt;4,1,0)</f>
        <v>1</v>
      </c>
      <c r="T277" t="str">
        <f>IF(AND(O277=1,P277=1,R277=1),A277&amp;" "&amp;B277,"")</f>
        <v/>
      </c>
    </row>
    <row r="278" spans="1:20" hidden="1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O278">
        <f>IF(C278=0,1,0)</f>
        <v>0</v>
      </c>
      <c r="P278">
        <f>IF(D278&gt;4,1,0)</f>
        <v>1</v>
      </c>
      <c r="Q278">
        <f>AVERAGE(E278:H278)</f>
        <v>3.75</v>
      </c>
      <c r="R278">
        <f>IF(Q278&gt;4,1,0)</f>
        <v>0</v>
      </c>
      <c r="T278" t="str">
        <f>IF(AND(O278=1,P278=1,R278=1),A278&amp;" "&amp;B278,"")</f>
        <v/>
      </c>
    </row>
    <row r="279" spans="1:20" hidden="1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O279">
        <f>IF(C279=0,1,0)</f>
        <v>0</v>
      </c>
      <c r="P279">
        <f>IF(D279&gt;4,1,0)</f>
        <v>0</v>
      </c>
      <c r="Q279">
        <f>AVERAGE(E279:H279)</f>
        <v>4.25</v>
      </c>
      <c r="R279">
        <f>IF(Q279&gt;4,1,0)</f>
        <v>1</v>
      </c>
      <c r="T279" t="str">
        <f>IF(AND(O279=1,P279=1,R279=1),A279&amp;" "&amp;B279,"")</f>
        <v/>
      </c>
    </row>
    <row r="280" spans="1:20" hidden="1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O280">
        <f>IF(C280=0,1,0)</f>
        <v>0</v>
      </c>
      <c r="P280">
        <f>IF(D280&gt;4,1,0)</f>
        <v>0</v>
      </c>
      <c r="Q280">
        <f>AVERAGE(E280:H280)</f>
        <v>4.75</v>
      </c>
      <c r="R280">
        <f>IF(Q280&gt;4,1,0)</f>
        <v>1</v>
      </c>
      <c r="T280" t="str">
        <f>IF(AND(O280=1,P280=1,R280=1),A280&amp;" "&amp;B280,"")</f>
        <v/>
      </c>
    </row>
    <row r="281" spans="1:20" hidden="1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O281">
        <f>IF(C281=0,1,0)</f>
        <v>0</v>
      </c>
      <c r="P281">
        <f>IF(D281&gt;4,1,0)</f>
        <v>0</v>
      </c>
      <c r="Q281">
        <f>AVERAGE(E281:H281)</f>
        <v>3.75</v>
      </c>
      <c r="R281">
        <f>IF(Q281&gt;4,1,0)</f>
        <v>0</v>
      </c>
      <c r="T281" t="str">
        <f>IF(AND(O281=1,P281=1,R281=1),A281&amp;" "&amp;B281,"")</f>
        <v/>
      </c>
    </row>
    <row r="282" spans="1:20" hidden="1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O282">
        <f>IF(C282=0,1,0)</f>
        <v>1</v>
      </c>
      <c r="P282">
        <f>IF(D282&gt;4,1,0)</f>
        <v>1</v>
      </c>
      <c r="Q282">
        <f>AVERAGE(E282:H282)</f>
        <v>3.25</v>
      </c>
      <c r="R282">
        <f>IF(Q282&gt;4,1,0)</f>
        <v>0</v>
      </c>
      <c r="T282" t="str">
        <f>IF(AND(O282=1,P282=1,R282=1),A282&amp;" "&amp;B282,"")</f>
        <v/>
      </c>
    </row>
    <row r="283" spans="1:20" hidden="1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O283">
        <f>IF(C283=0,1,0)</f>
        <v>0</v>
      </c>
      <c r="P283">
        <f>IF(D283&gt;4,1,0)</f>
        <v>1</v>
      </c>
      <c r="Q283">
        <f>AVERAGE(E283:H283)</f>
        <v>5</v>
      </c>
      <c r="R283">
        <f>IF(Q283&gt;4,1,0)</f>
        <v>1</v>
      </c>
      <c r="T283" t="str">
        <f>IF(AND(O283=1,P283=1,R283=1),A283&amp;" "&amp;B283,"")</f>
        <v/>
      </c>
    </row>
    <row r="284" spans="1:20" hidden="1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O284">
        <f>IF(C284=0,1,0)</f>
        <v>0</v>
      </c>
      <c r="P284">
        <f>IF(D284&gt;4,1,0)</f>
        <v>0</v>
      </c>
      <c r="Q284">
        <f>AVERAGE(E284:H284)</f>
        <v>4.25</v>
      </c>
      <c r="R284">
        <f>IF(Q284&gt;4,1,0)</f>
        <v>1</v>
      </c>
      <c r="T284" t="str">
        <f>IF(AND(O284=1,P284=1,R284=1),A284&amp;" "&amp;B284,"")</f>
        <v/>
      </c>
    </row>
    <row r="285" spans="1:20" hidden="1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O285">
        <f>IF(C285=0,1,0)</f>
        <v>0</v>
      </c>
      <c r="P285">
        <f>IF(D285&gt;4,1,0)</f>
        <v>0</v>
      </c>
      <c r="Q285">
        <f>AVERAGE(E285:H285)</f>
        <v>3.5</v>
      </c>
      <c r="R285">
        <f>IF(Q285&gt;4,1,0)</f>
        <v>0</v>
      </c>
      <c r="T285" t="str">
        <f>IF(AND(O285=1,P285=1,R285=1),A285&amp;" "&amp;B285,"")</f>
        <v/>
      </c>
    </row>
    <row r="286" spans="1:20" hidden="1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O286">
        <f>IF(C286=0,1,0)</f>
        <v>0</v>
      </c>
      <c r="P286">
        <f>IF(D286&gt;4,1,0)</f>
        <v>1</v>
      </c>
      <c r="Q286">
        <f>AVERAGE(E286:H286)</f>
        <v>4.75</v>
      </c>
      <c r="R286">
        <f>IF(Q286&gt;4,1,0)</f>
        <v>1</v>
      </c>
      <c r="T286" t="str">
        <f>IF(AND(O286=1,P286=1,R286=1),A286&amp;" "&amp;B286,"")</f>
        <v/>
      </c>
    </row>
    <row r="287" spans="1:20" hidden="1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O287">
        <f>IF(C287=0,1,0)</f>
        <v>0</v>
      </c>
      <c r="P287">
        <f>IF(D287&gt;4,1,0)</f>
        <v>0</v>
      </c>
      <c r="Q287">
        <f>AVERAGE(E287:H287)</f>
        <v>4.5</v>
      </c>
      <c r="R287">
        <f>IF(Q287&gt;4,1,0)</f>
        <v>1</v>
      </c>
      <c r="T287" t="str">
        <f>IF(AND(O287=1,P287=1,R287=1),A287&amp;" "&amp;B287,"")</f>
        <v/>
      </c>
    </row>
    <row r="288" spans="1:20" hidden="1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O288">
        <f>IF(C288=0,1,0)</f>
        <v>0</v>
      </c>
      <c r="P288">
        <f>IF(D288&gt;4,1,0)</f>
        <v>0</v>
      </c>
      <c r="Q288">
        <f>AVERAGE(E288:H288)</f>
        <v>3.5</v>
      </c>
      <c r="R288">
        <f>IF(Q288&gt;4,1,0)</f>
        <v>0</v>
      </c>
      <c r="T288" t="str">
        <f>IF(AND(O288=1,P288=1,R288=1),A288&amp;" "&amp;B288,"")</f>
        <v/>
      </c>
    </row>
    <row r="289" spans="1:20" x14ac:dyDescent="0.3">
      <c r="A289" t="s">
        <v>29</v>
      </c>
      <c r="B289" t="s">
        <v>30</v>
      </c>
      <c r="C289">
        <v>0</v>
      </c>
      <c r="D289">
        <v>5</v>
      </c>
      <c r="E289">
        <v>3</v>
      </c>
      <c r="F289">
        <v>6</v>
      </c>
      <c r="G289">
        <v>6</v>
      </c>
      <c r="H289">
        <v>4</v>
      </c>
      <c r="I289">
        <v>28</v>
      </c>
      <c r="J289">
        <v>53</v>
      </c>
      <c r="K289">
        <v>38</v>
      </c>
      <c r="L289">
        <v>63</v>
      </c>
      <c r="M289">
        <v>70</v>
      </c>
      <c r="O289">
        <f>IF(C289=0,1,0)</f>
        <v>1</v>
      </c>
      <c r="P289">
        <f>IF(D289&gt;4,1,0)</f>
        <v>1</v>
      </c>
      <c r="Q289">
        <f>AVERAGE(E289:H289)</f>
        <v>4.75</v>
      </c>
      <c r="R289">
        <f>IF(Q289&gt;4,1,0)</f>
        <v>1</v>
      </c>
      <c r="T289" t="str">
        <f>IF(AND(O289=1,P289=1,R289=1),A289&amp;" "&amp;B289,"")</f>
        <v>Pettka Jan</v>
      </c>
    </row>
    <row r="290" spans="1:20" hidden="1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O290">
        <f>IF(C290=0,1,0)</f>
        <v>0</v>
      </c>
      <c r="P290">
        <f>IF(D290&gt;4,1,0)</f>
        <v>1</v>
      </c>
      <c r="Q290">
        <f>AVERAGE(E290:H290)</f>
        <v>4.25</v>
      </c>
      <c r="R290">
        <f>IF(Q290&gt;4,1,0)</f>
        <v>1</v>
      </c>
      <c r="T290" t="str">
        <f>IF(AND(O290=1,P290=1,R290=1),A290&amp;" "&amp;B290,"")</f>
        <v/>
      </c>
    </row>
    <row r="291" spans="1:20" hidden="1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O291">
        <f>IF(C291=0,1,0)</f>
        <v>0</v>
      </c>
      <c r="P291">
        <f>IF(D291&gt;4,1,0)</f>
        <v>0</v>
      </c>
      <c r="Q291">
        <f>AVERAGE(E291:H291)</f>
        <v>3.5</v>
      </c>
      <c r="R291">
        <f>IF(Q291&gt;4,1,0)</f>
        <v>0</v>
      </c>
      <c r="T291" t="str">
        <f>IF(AND(O291=1,P291=1,R291=1),A291&amp;" "&amp;B291,"")</f>
        <v/>
      </c>
    </row>
    <row r="292" spans="1:20" hidden="1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O292">
        <f>IF(C292=0,1,0)</f>
        <v>0</v>
      </c>
      <c r="P292">
        <f>IF(D292&gt;4,1,0)</f>
        <v>1</v>
      </c>
      <c r="Q292">
        <f>AVERAGE(E292:H292)</f>
        <v>3.5</v>
      </c>
      <c r="R292">
        <f>IF(Q292&gt;4,1,0)</f>
        <v>0</v>
      </c>
      <c r="T292" t="str">
        <f>IF(AND(O292=1,P292=1,R292=1),A292&amp;" "&amp;B292,"")</f>
        <v/>
      </c>
    </row>
    <row r="293" spans="1:20" hidden="1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O293">
        <f>IF(C293=0,1,0)</f>
        <v>0</v>
      </c>
      <c r="P293">
        <f>IF(D293&gt;4,1,0)</f>
        <v>0</v>
      </c>
      <c r="Q293">
        <f>AVERAGE(E293:H293)</f>
        <v>4.5</v>
      </c>
      <c r="R293">
        <f>IF(Q293&gt;4,1,0)</f>
        <v>1</v>
      </c>
      <c r="T293" t="str">
        <f>IF(AND(O293=1,P293=1,R293=1),A293&amp;" "&amp;B293,"")</f>
        <v/>
      </c>
    </row>
    <row r="294" spans="1:20" hidden="1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O294">
        <f>IF(C294=0,1,0)</f>
        <v>0</v>
      </c>
      <c r="P294">
        <f>IF(D294&gt;4,1,0)</f>
        <v>0</v>
      </c>
      <c r="Q294">
        <f>AVERAGE(E294:H294)</f>
        <v>4.75</v>
      </c>
      <c r="R294">
        <f>IF(Q294&gt;4,1,0)</f>
        <v>1</v>
      </c>
      <c r="T294" t="str">
        <f>IF(AND(O294=1,P294=1,R294=1),A294&amp;" "&amp;B294,"")</f>
        <v/>
      </c>
    </row>
    <row r="295" spans="1:20" hidden="1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O295">
        <f>IF(C295=0,1,0)</f>
        <v>0</v>
      </c>
      <c r="P295">
        <f>IF(D295&gt;4,1,0)</f>
        <v>0</v>
      </c>
      <c r="Q295">
        <f>AVERAGE(E295:H295)</f>
        <v>3.5</v>
      </c>
      <c r="R295">
        <f>IF(Q295&gt;4,1,0)</f>
        <v>0</v>
      </c>
      <c r="T295" t="str">
        <f>IF(AND(O295=1,P295=1,R295=1),A295&amp;" "&amp;B295,"")</f>
        <v/>
      </c>
    </row>
    <row r="296" spans="1:20" hidden="1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O296">
        <f>IF(C296=0,1,0)</f>
        <v>1</v>
      </c>
      <c r="P296">
        <f>IF(D296&gt;4,1,0)</f>
        <v>0</v>
      </c>
      <c r="Q296">
        <f>AVERAGE(E296:H296)</f>
        <v>4.75</v>
      </c>
      <c r="R296">
        <f>IF(Q296&gt;4,1,0)</f>
        <v>1</v>
      </c>
      <c r="T296" t="str">
        <f>IF(AND(O296=1,P296=1,R296=1),A296&amp;" "&amp;B296,"")</f>
        <v/>
      </c>
    </row>
    <row r="297" spans="1:20" hidden="1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O297">
        <f>IF(C297=0,1,0)</f>
        <v>0</v>
      </c>
      <c r="P297">
        <f>IF(D297&gt;4,1,0)</f>
        <v>0</v>
      </c>
      <c r="Q297">
        <f>AVERAGE(E297:H297)</f>
        <v>3.25</v>
      </c>
      <c r="R297">
        <f>IF(Q297&gt;4,1,0)</f>
        <v>0</v>
      </c>
      <c r="T297" t="str">
        <f>IF(AND(O297=1,P297=1,R297=1),A297&amp;" "&amp;B297,"")</f>
        <v/>
      </c>
    </row>
    <row r="298" spans="1:20" hidden="1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O298">
        <f>IF(C298=0,1,0)</f>
        <v>0</v>
      </c>
      <c r="P298">
        <f>IF(D298&gt;4,1,0)</f>
        <v>1</v>
      </c>
      <c r="Q298">
        <f>AVERAGE(E298:H298)</f>
        <v>5.25</v>
      </c>
      <c r="R298">
        <f>IF(Q298&gt;4,1,0)</f>
        <v>1</v>
      </c>
      <c r="T298" t="str">
        <f>IF(AND(O298=1,P298=1,R298=1),A298&amp;" "&amp;B298,"")</f>
        <v/>
      </c>
    </row>
    <row r="299" spans="1:20" hidden="1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O299">
        <f>IF(C299=0,1,0)</f>
        <v>0</v>
      </c>
      <c r="P299">
        <f>IF(D299&gt;4,1,0)</f>
        <v>0</v>
      </c>
      <c r="Q299">
        <f>AVERAGE(E299:H299)</f>
        <v>4.5</v>
      </c>
      <c r="R299">
        <f>IF(Q299&gt;4,1,0)</f>
        <v>1</v>
      </c>
      <c r="T299" t="str">
        <f>IF(AND(O299=1,P299=1,R299=1),A299&amp;" "&amp;B299,"")</f>
        <v/>
      </c>
    </row>
    <row r="300" spans="1:20" hidden="1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O300">
        <f>IF(C300=0,1,0)</f>
        <v>0</v>
      </c>
      <c r="P300">
        <f>IF(D300&gt;4,1,0)</f>
        <v>0</v>
      </c>
      <c r="Q300">
        <f>AVERAGE(E300:H300)</f>
        <v>3.5</v>
      </c>
      <c r="R300">
        <f>IF(Q300&gt;4,1,0)</f>
        <v>0</v>
      </c>
      <c r="T300" t="str">
        <f>IF(AND(O300=1,P300=1,R300=1),A300&amp;" "&amp;B300,"")</f>
        <v/>
      </c>
    </row>
    <row r="301" spans="1:20" hidden="1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O301">
        <f>IF(C301=0,1,0)</f>
        <v>0</v>
      </c>
      <c r="P301">
        <f>IF(D301&gt;4,1,0)</f>
        <v>1</v>
      </c>
      <c r="Q301">
        <f>AVERAGE(E301:H301)</f>
        <v>4.25</v>
      </c>
      <c r="R301">
        <f>IF(Q301&gt;4,1,0)</f>
        <v>1</v>
      </c>
      <c r="T301" t="str">
        <f>IF(AND(O301=1,P301=1,R301=1),A301&amp;" "&amp;B301,"")</f>
        <v/>
      </c>
    </row>
    <row r="302" spans="1:20" hidden="1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O302">
        <f>IF(C302=0,1,0)</f>
        <v>1</v>
      </c>
      <c r="P302">
        <f>IF(D302&gt;4,1,0)</f>
        <v>1</v>
      </c>
      <c r="Q302">
        <f>AVERAGE(E302:H302)</f>
        <v>3.25</v>
      </c>
      <c r="R302">
        <f>IF(Q302&gt;4,1,0)</f>
        <v>0</v>
      </c>
      <c r="T302" t="str">
        <f>IF(AND(O302=1,P302=1,R302=1),A302&amp;" "&amp;B302,"")</f>
        <v/>
      </c>
    </row>
    <row r="303" spans="1:20" hidden="1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O303">
        <f>IF(C303=0,1,0)</f>
        <v>0</v>
      </c>
      <c r="P303">
        <f>IF(D303&gt;4,1,0)</f>
        <v>1</v>
      </c>
      <c r="Q303">
        <f>AVERAGE(E303:H303)</f>
        <v>5</v>
      </c>
      <c r="R303">
        <f>IF(Q303&gt;4,1,0)</f>
        <v>1</v>
      </c>
      <c r="T303" t="str">
        <f>IF(AND(O303=1,P303=1,R303=1),A303&amp;" "&amp;B303,"")</f>
        <v/>
      </c>
    </row>
    <row r="304" spans="1:20" hidden="1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O304">
        <f>IF(C304=0,1,0)</f>
        <v>0</v>
      </c>
      <c r="P304">
        <f>IF(D304&gt;4,1,0)</f>
        <v>0</v>
      </c>
      <c r="Q304">
        <f>AVERAGE(E304:H304)</f>
        <v>5.25</v>
      </c>
      <c r="R304">
        <f>IF(Q304&gt;4,1,0)</f>
        <v>1</v>
      </c>
      <c r="T304" t="str">
        <f>IF(AND(O304=1,P304=1,R304=1),A304&amp;" "&amp;B304,"")</f>
        <v/>
      </c>
    </row>
    <row r="305" spans="1:20" hidden="1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O305">
        <f>IF(C305=0,1,0)</f>
        <v>0</v>
      </c>
      <c r="P305">
        <f>IF(D305&gt;4,1,0)</f>
        <v>1</v>
      </c>
      <c r="Q305">
        <f>AVERAGE(E305:H305)</f>
        <v>4</v>
      </c>
      <c r="R305">
        <f>IF(Q305&gt;4,1,0)</f>
        <v>0</v>
      </c>
      <c r="T305" t="str">
        <f>IF(AND(O305=1,P305=1,R305=1),A305&amp;" "&amp;B305,"")</f>
        <v/>
      </c>
    </row>
    <row r="306" spans="1:20" hidden="1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O306">
        <f>IF(C306=0,1,0)</f>
        <v>0</v>
      </c>
      <c r="P306">
        <f>IF(D306&gt;4,1,0)</f>
        <v>0</v>
      </c>
      <c r="Q306">
        <f>AVERAGE(E306:H306)</f>
        <v>4.25</v>
      </c>
      <c r="R306">
        <f>IF(Q306&gt;4,1,0)</f>
        <v>1</v>
      </c>
      <c r="T306" t="str">
        <f>IF(AND(O306=1,P306=1,R306=1),A306&amp;" "&amp;B306,"")</f>
        <v/>
      </c>
    </row>
    <row r="307" spans="1:20" hidden="1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O307">
        <f>IF(C307=0,1,0)</f>
        <v>1</v>
      </c>
      <c r="P307">
        <f>IF(D307&gt;4,1,0)</f>
        <v>0</v>
      </c>
      <c r="Q307">
        <f>AVERAGE(E307:H307)</f>
        <v>4.75</v>
      </c>
      <c r="R307">
        <f>IF(Q307&gt;4,1,0)</f>
        <v>1</v>
      </c>
      <c r="T307" t="str">
        <f>IF(AND(O307=1,P307=1,R307=1),A307&amp;" "&amp;B307,"")</f>
        <v/>
      </c>
    </row>
    <row r="308" spans="1:20" hidden="1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O308">
        <f>IF(C308=0,1,0)</f>
        <v>0</v>
      </c>
      <c r="P308">
        <f>IF(D308&gt;4,1,0)</f>
        <v>1</v>
      </c>
      <c r="Q308">
        <f>AVERAGE(E308:H308)</f>
        <v>5</v>
      </c>
      <c r="R308">
        <f>IF(Q308&gt;4,1,0)</f>
        <v>1</v>
      </c>
      <c r="T308" t="str">
        <f>IF(AND(O308=1,P308=1,R308=1),A308&amp;" "&amp;B308,"")</f>
        <v/>
      </c>
    </row>
    <row r="309" spans="1:20" hidden="1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O309">
        <f>IF(C309=0,1,0)</f>
        <v>0</v>
      </c>
      <c r="P309">
        <f>IF(D309&gt;4,1,0)</f>
        <v>1</v>
      </c>
      <c r="Q309">
        <f>AVERAGE(E309:H309)</f>
        <v>4</v>
      </c>
      <c r="R309">
        <f>IF(Q309&gt;4,1,0)</f>
        <v>0</v>
      </c>
      <c r="T309" t="str">
        <f>IF(AND(O309=1,P309=1,R309=1),A309&amp;" "&amp;B309,"")</f>
        <v/>
      </c>
    </row>
    <row r="310" spans="1:20" hidden="1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O310">
        <f>IF(C310=0,1,0)</f>
        <v>1</v>
      </c>
      <c r="P310">
        <f>IF(D310&gt;4,1,0)</f>
        <v>1</v>
      </c>
      <c r="Q310">
        <f>AVERAGE(E310:H310)</f>
        <v>3.75</v>
      </c>
      <c r="R310">
        <f>IF(Q310&gt;4,1,0)</f>
        <v>0</v>
      </c>
      <c r="T310" t="str">
        <f>IF(AND(O310=1,P310=1,R310=1),A310&amp;" "&amp;B310,"")</f>
        <v/>
      </c>
    </row>
    <row r="311" spans="1:20" hidden="1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O311">
        <f>IF(C311=0,1,0)</f>
        <v>0</v>
      </c>
      <c r="P311">
        <f>IF(D311&gt;4,1,0)</f>
        <v>1</v>
      </c>
      <c r="Q311">
        <f>AVERAGE(E311:H311)</f>
        <v>4.5</v>
      </c>
      <c r="R311">
        <f>IF(Q311&gt;4,1,0)</f>
        <v>1</v>
      </c>
      <c r="T311" t="str">
        <f>IF(AND(O311=1,P311=1,R311=1),A311&amp;" "&amp;B311,"")</f>
        <v/>
      </c>
    </row>
    <row r="312" spans="1:20" hidden="1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O312">
        <f>IF(C312=0,1,0)</f>
        <v>1</v>
      </c>
      <c r="P312">
        <f>IF(D312&gt;4,1,0)</f>
        <v>0</v>
      </c>
      <c r="Q312">
        <f>AVERAGE(E312:H312)</f>
        <v>4</v>
      </c>
      <c r="R312">
        <f>IF(Q312&gt;4,1,0)</f>
        <v>0</v>
      </c>
      <c r="T312" t="str">
        <f>IF(AND(O312=1,P312=1,R312=1),A312&amp;" "&amp;B312,"")</f>
        <v/>
      </c>
    </row>
    <row r="313" spans="1:20" hidden="1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O313">
        <f>IF(C313=0,1,0)</f>
        <v>0</v>
      </c>
      <c r="P313">
        <f>IF(D313&gt;4,1,0)</f>
        <v>0</v>
      </c>
      <c r="Q313">
        <f>AVERAGE(E313:H313)</f>
        <v>3.75</v>
      </c>
      <c r="R313">
        <f>IF(Q313&gt;4,1,0)</f>
        <v>0</v>
      </c>
      <c r="T313" t="str">
        <f>IF(AND(O313=1,P313=1,R313=1),A313&amp;" "&amp;B313,"")</f>
        <v/>
      </c>
    </row>
    <row r="314" spans="1:20" hidden="1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O314">
        <f>IF(C314=0,1,0)</f>
        <v>1</v>
      </c>
      <c r="P314">
        <f>IF(D314&gt;4,1,0)</f>
        <v>0</v>
      </c>
      <c r="Q314">
        <f>AVERAGE(E314:H314)</f>
        <v>4.75</v>
      </c>
      <c r="R314">
        <f>IF(Q314&gt;4,1,0)</f>
        <v>1</v>
      </c>
      <c r="T314" t="str">
        <f>IF(AND(O314=1,P314=1,R314=1),A314&amp;" "&amp;B314,"")</f>
        <v/>
      </c>
    </row>
    <row r="315" spans="1:20" hidden="1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O315">
        <f>IF(C315=0,1,0)</f>
        <v>1</v>
      </c>
      <c r="P315">
        <f>IF(D315&gt;4,1,0)</f>
        <v>0</v>
      </c>
      <c r="Q315">
        <f>AVERAGE(E315:H315)</f>
        <v>4</v>
      </c>
      <c r="R315">
        <f>IF(Q315&gt;4,1,0)</f>
        <v>0</v>
      </c>
      <c r="T315" t="str">
        <f>IF(AND(O315=1,P315=1,R315=1),A315&amp;" "&amp;B315,"")</f>
        <v/>
      </c>
    </row>
    <row r="316" spans="1:20" hidden="1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O316">
        <f>IF(C316=0,1,0)</f>
        <v>0</v>
      </c>
      <c r="P316">
        <f>IF(D316&gt;4,1,0)</f>
        <v>0</v>
      </c>
      <c r="Q316">
        <f>AVERAGE(E316:H316)</f>
        <v>3</v>
      </c>
      <c r="R316">
        <f>IF(Q316&gt;4,1,0)</f>
        <v>0</v>
      </c>
      <c r="T316" t="str">
        <f>IF(AND(O316=1,P316=1,R316=1),A316&amp;" "&amp;B316,"")</f>
        <v/>
      </c>
    </row>
    <row r="317" spans="1:20" hidden="1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O317">
        <f>IF(C317=0,1,0)</f>
        <v>0</v>
      </c>
      <c r="P317">
        <f>IF(D317&gt;4,1,0)</f>
        <v>0</v>
      </c>
      <c r="Q317">
        <f>AVERAGE(E317:H317)</f>
        <v>3.25</v>
      </c>
      <c r="R317">
        <f>IF(Q317&gt;4,1,0)</f>
        <v>0</v>
      </c>
      <c r="T317" t="str">
        <f>IF(AND(O317=1,P317=1,R317=1),A317&amp;" "&amp;B317,"")</f>
        <v/>
      </c>
    </row>
    <row r="318" spans="1:20" hidden="1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O318">
        <f>IF(C318=0,1,0)</f>
        <v>0</v>
      </c>
      <c r="P318">
        <f>IF(D318&gt;4,1,0)</f>
        <v>1</v>
      </c>
      <c r="Q318">
        <f>AVERAGE(E318:H318)</f>
        <v>3</v>
      </c>
      <c r="R318">
        <f>IF(Q318&gt;4,1,0)</f>
        <v>0</v>
      </c>
      <c r="T318" t="str">
        <f>IF(AND(O318=1,P318=1,R318=1),A318&amp;" "&amp;B318,"")</f>
        <v/>
      </c>
    </row>
    <row r="319" spans="1:20" hidden="1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O319">
        <f>IF(C319=0,1,0)</f>
        <v>0</v>
      </c>
      <c r="P319">
        <f>IF(D319&gt;4,1,0)</f>
        <v>0</v>
      </c>
      <c r="Q319">
        <f>AVERAGE(E319:H319)</f>
        <v>3.5</v>
      </c>
      <c r="R319">
        <f>IF(Q319&gt;4,1,0)</f>
        <v>0</v>
      </c>
      <c r="T319" t="str">
        <f>IF(AND(O319=1,P319=1,R319=1),A319&amp;" "&amp;B319,"")</f>
        <v/>
      </c>
    </row>
    <row r="320" spans="1:20" hidden="1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O320">
        <f>IF(C320=0,1,0)</f>
        <v>0</v>
      </c>
      <c r="P320">
        <f>IF(D320&gt;4,1,0)</f>
        <v>0</v>
      </c>
      <c r="Q320">
        <f>AVERAGE(E320:H320)</f>
        <v>3.25</v>
      </c>
      <c r="R320">
        <f>IF(Q320&gt;4,1,0)</f>
        <v>0</v>
      </c>
      <c r="T320" t="str">
        <f>IF(AND(O320=1,P320=1,R320=1),A320&amp;" "&amp;B320,"")</f>
        <v/>
      </c>
    </row>
    <row r="321" spans="1:20" hidden="1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O321">
        <f>IF(C321=0,1,0)</f>
        <v>0</v>
      </c>
      <c r="P321">
        <f>IF(D321&gt;4,1,0)</f>
        <v>0</v>
      </c>
      <c r="Q321">
        <f>AVERAGE(E321:H321)</f>
        <v>3.75</v>
      </c>
      <c r="R321">
        <f>IF(Q321&gt;4,1,0)</f>
        <v>0</v>
      </c>
      <c r="T321" t="str">
        <f>IF(AND(O321=1,P321=1,R321=1),A321&amp;" "&amp;B321,"")</f>
        <v/>
      </c>
    </row>
    <row r="322" spans="1:20" hidden="1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O322">
        <f>IF(C322=0,1,0)</f>
        <v>0</v>
      </c>
      <c r="P322">
        <f>IF(D322&gt;4,1,0)</f>
        <v>0</v>
      </c>
      <c r="Q322">
        <f>AVERAGE(E322:H322)</f>
        <v>3.25</v>
      </c>
      <c r="R322">
        <f>IF(Q322&gt;4,1,0)</f>
        <v>0</v>
      </c>
      <c r="T322" t="str">
        <f>IF(AND(O322=1,P322=1,R322=1),A322&amp;" "&amp;B322,"")</f>
        <v/>
      </c>
    </row>
    <row r="323" spans="1:20" hidden="1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O323">
        <f>IF(C323=0,1,0)</f>
        <v>0</v>
      </c>
      <c r="P323">
        <f>IF(D323&gt;4,1,0)</f>
        <v>0</v>
      </c>
      <c r="Q323">
        <f>AVERAGE(E323:H323)</f>
        <v>2.5</v>
      </c>
      <c r="R323">
        <f>IF(Q323&gt;4,1,0)</f>
        <v>0</v>
      </c>
      <c r="T323" t="str">
        <f>IF(AND(O323=1,P323=1,R323=1),A323&amp;" "&amp;B323,"")</f>
        <v/>
      </c>
    </row>
    <row r="324" spans="1:20" hidden="1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O324">
        <f>IF(C324=0,1,0)</f>
        <v>0</v>
      </c>
      <c r="P324">
        <f>IF(D324&gt;4,1,0)</f>
        <v>1</v>
      </c>
      <c r="Q324">
        <f>AVERAGE(E324:H324)</f>
        <v>3.25</v>
      </c>
      <c r="R324">
        <f>IF(Q324&gt;4,1,0)</f>
        <v>0</v>
      </c>
      <c r="T324" t="str">
        <f>IF(AND(O324=1,P324=1,R324=1),A324&amp;" "&amp;B324,"")</f>
        <v/>
      </c>
    </row>
    <row r="325" spans="1:20" hidden="1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O325">
        <f>IF(C325=0,1,0)</f>
        <v>1</v>
      </c>
      <c r="P325">
        <f>IF(D325&gt;4,1,0)</f>
        <v>0</v>
      </c>
      <c r="Q325">
        <f>AVERAGE(E325:H325)</f>
        <v>4.75</v>
      </c>
      <c r="R325">
        <f>IF(Q325&gt;4,1,0)</f>
        <v>1</v>
      </c>
      <c r="T325" t="str">
        <f>IF(AND(O325=1,P325=1,R325=1),A325&amp;" "&amp;B325,"")</f>
        <v/>
      </c>
    </row>
    <row r="326" spans="1:20" hidden="1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O326">
        <f>IF(C326=0,1,0)</f>
        <v>0</v>
      </c>
      <c r="P326">
        <f>IF(D326&gt;4,1,0)</f>
        <v>0</v>
      </c>
      <c r="Q326">
        <f>AVERAGE(E326:H326)</f>
        <v>5</v>
      </c>
      <c r="R326">
        <f>IF(Q326&gt;4,1,0)</f>
        <v>1</v>
      </c>
      <c r="T326" t="str">
        <f>IF(AND(O326=1,P326=1,R326=1),A326&amp;" "&amp;B326,"")</f>
        <v/>
      </c>
    </row>
    <row r="327" spans="1:20" hidden="1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O327">
        <f>IF(C327=0,1,0)</f>
        <v>0</v>
      </c>
      <c r="P327">
        <f>IF(D327&gt;4,1,0)</f>
        <v>0</v>
      </c>
      <c r="Q327">
        <f>AVERAGE(E327:H327)</f>
        <v>3</v>
      </c>
      <c r="R327">
        <f>IF(Q327&gt;4,1,0)</f>
        <v>0</v>
      </c>
      <c r="T327" t="str">
        <f>IF(AND(O327=1,P327=1,R327=1),A327&amp;" "&amp;B327,"")</f>
        <v/>
      </c>
    </row>
    <row r="328" spans="1:20" hidden="1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O328">
        <f>IF(C328=0,1,0)</f>
        <v>0</v>
      </c>
      <c r="P328">
        <f>IF(D328&gt;4,1,0)</f>
        <v>0</v>
      </c>
      <c r="Q328">
        <f>AVERAGE(E328:H328)</f>
        <v>4.5</v>
      </c>
      <c r="R328">
        <f>IF(Q328&gt;4,1,0)</f>
        <v>1</v>
      </c>
      <c r="T328" t="str">
        <f>IF(AND(O328=1,P328=1,R328=1),A328&amp;" "&amp;B328,"")</f>
        <v/>
      </c>
    </row>
    <row r="329" spans="1:20" hidden="1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O329">
        <f>IF(C329=0,1,0)</f>
        <v>0</v>
      </c>
      <c r="P329">
        <f>IF(D329&gt;4,1,0)</f>
        <v>0</v>
      </c>
      <c r="Q329">
        <f>AVERAGE(E329:H329)</f>
        <v>3.5</v>
      </c>
      <c r="R329">
        <f>IF(Q329&gt;4,1,0)</f>
        <v>0</v>
      </c>
      <c r="T329" t="str">
        <f>IF(AND(O329=1,P329=1,R329=1),A329&amp;" "&amp;B329,"")</f>
        <v/>
      </c>
    </row>
    <row r="330" spans="1:20" hidden="1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O330">
        <f>IF(C330=0,1,0)</f>
        <v>0</v>
      </c>
      <c r="P330">
        <f>IF(D330&gt;4,1,0)</f>
        <v>0</v>
      </c>
      <c r="Q330">
        <f>AVERAGE(E330:H330)</f>
        <v>4</v>
      </c>
      <c r="R330">
        <f>IF(Q330&gt;4,1,0)</f>
        <v>0</v>
      </c>
      <c r="T330" t="str">
        <f>IF(AND(O330=1,P330=1,R330=1),A330&amp;" "&amp;B330,"")</f>
        <v/>
      </c>
    </row>
    <row r="331" spans="1:20" hidden="1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O331">
        <f>IF(C331=0,1,0)</f>
        <v>0</v>
      </c>
      <c r="P331">
        <f>IF(D331&gt;4,1,0)</f>
        <v>0</v>
      </c>
      <c r="Q331">
        <f>AVERAGE(E331:H331)</f>
        <v>4.5</v>
      </c>
      <c r="R331">
        <f>IF(Q331&gt;4,1,0)</f>
        <v>1</v>
      </c>
      <c r="T331" t="str">
        <f>IF(AND(O331=1,P331=1,R331=1),A331&amp;" "&amp;B331,"")</f>
        <v/>
      </c>
    </row>
    <row r="332" spans="1:20" hidden="1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O332">
        <f>IF(C332=0,1,0)</f>
        <v>0</v>
      </c>
      <c r="P332">
        <f>IF(D332&gt;4,1,0)</f>
        <v>0</v>
      </c>
      <c r="Q332">
        <f>AVERAGE(E332:H332)</f>
        <v>3.5</v>
      </c>
      <c r="R332">
        <f>IF(Q332&gt;4,1,0)</f>
        <v>0</v>
      </c>
      <c r="T332" t="str">
        <f>IF(AND(O332=1,P332=1,R332=1),A332&amp;" "&amp;B332,"")</f>
        <v/>
      </c>
    </row>
    <row r="333" spans="1:20" hidden="1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O333">
        <f>IF(C333=0,1,0)</f>
        <v>0</v>
      </c>
      <c r="P333">
        <f>IF(D333&gt;4,1,0)</f>
        <v>1</v>
      </c>
      <c r="Q333">
        <f>AVERAGE(E333:H333)</f>
        <v>5.25</v>
      </c>
      <c r="R333">
        <f>IF(Q333&gt;4,1,0)</f>
        <v>1</v>
      </c>
      <c r="T333" t="str">
        <f>IF(AND(O333=1,P333=1,R333=1),A333&amp;" "&amp;B333,"")</f>
        <v/>
      </c>
    </row>
    <row r="334" spans="1:20" hidden="1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O334">
        <f>IF(C334=0,1,0)</f>
        <v>0</v>
      </c>
      <c r="P334">
        <f>IF(D334&gt;4,1,0)</f>
        <v>1</v>
      </c>
      <c r="Q334">
        <f>AVERAGE(E334:H334)</f>
        <v>3</v>
      </c>
      <c r="R334">
        <f>IF(Q334&gt;4,1,0)</f>
        <v>0</v>
      </c>
      <c r="T334" t="str">
        <f>IF(AND(O334=1,P334=1,R334=1),A334&amp;" "&amp;B334,"")</f>
        <v/>
      </c>
    </row>
    <row r="335" spans="1:20" hidden="1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O335">
        <f>IF(C335=0,1,0)</f>
        <v>0</v>
      </c>
      <c r="P335">
        <f>IF(D335&gt;4,1,0)</f>
        <v>0</v>
      </c>
      <c r="Q335">
        <f>AVERAGE(E335:H335)</f>
        <v>4</v>
      </c>
      <c r="R335">
        <f>IF(Q335&gt;4,1,0)</f>
        <v>0</v>
      </c>
      <c r="T335" t="str">
        <f>IF(AND(O335=1,P335=1,R335=1),A335&amp;" "&amp;B335,"")</f>
        <v/>
      </c>
    </row>
    <row r="336" spans="1:20" hidden="1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O336">
        <f>IF(C336=0,1,0)</f>
        <v>0</v>
      </c>
      <c r="P336">
        <f>IF(D336&gt;4,1,0)</f>
        <v>0</v>
      </c>
      <c r="Q336">
        <f>AVERAGE(E336:H336)</f>
        <v>2.5</v>
      </c>
      <c r="R336">
        <f>IF(Q336&gt;4,1,0)</f>
        <v>0</v>
      </c>
      <c r="T336" t="str">
        <f>IF(AND(O336=1,P336=1,R336=1),A336&amp;" "&amp;B336,"")</f>
        <v/>
      </c>
    </row>
    <row r="337" spans="1:20" hidden="1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O337">
        <f>IF(C337=0,1,0)</f>
        <v>0</v>
      </c>
      <c r="P337">
        <f>IF(D337&gt;4,1,0)</f>
        <v>0</v>
      </c>
      <c r="Q337">
        <f>AVERAGE(E337:H337)</f>
        <v>3</v>
      </c>
      <c r="R337">
        <f>IF(Q337&gt;4,1,0)</f>
        <v>0</v>
      </c>
      <c r="T337" t="str">
        <f>IF(AND(O337=1,P337=1,R337=1),A337&amp;" "&amp;B337,"")</f>
        <v/>
      </c>
    </row>
    <row r="338" spans="1:20" hidden="1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O338">
        <f>IF(C338=0,1,0)</f>
        <v>0</v>
      </c>
      <c r="P338">
        <f>IF(D338&gt;4,1,0)</f>
        <v>1</v>
      </c>
      <c r="Q338">
        <f>AVERAGE(E338:H338)</f>
        <v>4</v>
      </c>
      <c r="R338">
        <f>IF(Q338&gt;4,1,0)</f>
        <v>0</v>
      </c>
      <c r="T338" t="str">
        <f>IF(AND(O338=1,P338=1,R338=1),A338&amp;" "&amp;B338,"")</f>
        <v/>
      </c>
    </row>
    <row r="339" spans="1:20" hidden="1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O339">
        <f>IF(C339=0,1,0)</f>
        <v>0</v>
      </c>
      <c r="P339">
        <f>IF(D339&gt;4,1,0)</f>
        <v>0</v>
      </c>
      <c r="Q339">
        <f>AVERAGE(E339:H339)</f>
        <v>4.75</v>
      </c>
      <c r="R339">
        <f>IF(Q339&gt;4,1,0)</f>
        <v>1</v>
      </c>
      <c r="T339" t="str">
        <f>IF(AND(O339=1,P339=1,R339=1),A339&amp;" "&amp;B339,"")</f>
        <v/>
      </c>
    </row>
    <row r="340" spans="1:20" hidden="1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O340">
        <f>IF(C340=0,1,0)</f>
        <v>0</v>
      </c>
      <c r="P340">
        <f>IF(D340&gt;4,1,0)</f>
        <v>1</v>
      </c>
      <c r="Q340">
        <f>AVERAGE(E340:H340)</f>
        <v>3</v>
      </c>
      <c r="R340">
        <f>IF(Q340&gt;4,1,0)</f>
        <v>0</v>
      </c>
      <c r="T340" t="str">
        <f>IF(AND(O340=1,P340=1,R340=1),A340&amp;" "&amp;B340,"")</f>
        <v/>
      </c>
    </row>
    <row r="341" spans="1:20" hidden="1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O341">
        <f>IF(C341=0,1,0)</f>
        <v>0</v>
      </c>
      <c r="P341">
        <f>IF(D341&gt;4,1,0)</f>
        <v>1</v>
      </c>
      <c r="Q341">
        <f>AVERAGE(E341:H341)</f>
        <v>3.5</v>
      </c>
      <c r="R341">
        <f>IF(Q341&gt;4,1,0)</f>
        <v>0</v>
      </c>
      <c r="T341" t="str">
        <f>IF(AND(O341=1,P341=1,R341=1),A341&amp;" "&amp;B341,"")</f>
        <v/>
      </c>
    </row>
    <row r="342" spans="1:20" hidden="1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O342">
        <f>IF(C342=0,1,0)</f>
        <v>0</v>
      </c>
      <c r="P342">
        <f>IF(D342&gt;4,1,0)</f>
        <v>1</v>
      </c>
      <c r="Q342">
        <f>AVERAGE(E342:H342)</f>
        <v>5</v>
      </c>
      <c r="R342">
        <f>IF(Q342&gt;4,1,0)</f>
        <v>1</v>
      </c>
      <c r="T342" t="str">
        <f>IF(AND(O342=1,P342=1,R342=1),A342&amp;" "&amp;B342,"")</f>
        <v/>
      </c>
    </row>
    <row r="343" spans="1:20" hidden="1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O343">
        <f>IF(C343=0,1,0)</f>
        <v>1</v>
      </c>
      <c r="P343">
        <f>IF(D343&gt;4,1,0)</f>
        <v>1</v>
      </c>
      <c r="Q343">
        <f>AVERAGE(E343:H343)</f>
        <v>4</v>
      </c>
      <c r="R343">
        <f>IF(Q343&gt;4,1,0)</f>
        <v>0</v>
      </c>
      <c r="T343" t="str">
        <f>IF(AND(O343=1,P343=1,R343=1),A343&amp;" "&amp;B343,"")</f>
        <v/>
      </c>
    </row>
    <row r="344" spans="1:20" hidden="1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O344">
        <f>IF(C344=0,1,0)</f>
        <v>0</v>
      </c>
      <c r="P344">
        <f>IF(D344&gt;4,1,0)</f>
        <v>1</v>
      </c>
      <c r="Q344">
        <f>AVERAGE(E344:H344)</f>
        <v>2.75</v>
      </c>
      <c r="R344">
        <f>IF(Q344&gt;4,1,0)</f>
        <v>0</v>
      </c>
      <c r="T344" t="str">
        <f>IF(AND(O344=1,P344=1,R344=1),A344&amp;" "&amp;B344,"")</f>
        <v/>
      </c>
    </row>
    <row r="345" spans="1:20" hidden="1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O345">
        <f>IF(C345=0,1,0)</f>
        <v>0</v>
      </c>
      <c r="P345">
        <f>IF(D345&gt;4,1,0)</f>
        <v>0</v>
      </c>
      <c r="Q345">
        <f>AVERAGE(E345:H345)</f>
        <v>5</v>
      </c>
      <c r="R345">
        <f>IF(Q345&gt;4,1,0)</f>
        <v>1</v>
      </c>
      <c r="T345" t="str">
        <f>IF(AND(O345=1,P345=1,R345=1),A345&amp;" "&amp;B345,"")</f>
        <v/>
      </c>
    </row>
    <row r="346" spans="1:20" hidden="1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O346">
        <f>IF(C346=0,1,0)</f>
        <v>0</v>
      </c>
      <c r="P346">
        <f>IF(D346&gt;4,1,0)</f>
        <v>0</v>
      </c>
      <c r="Q346">
        <f>AVERAGE(E346:H346)</f>
        <v>4.75</v>
      </c>
      <c r="R346">
        <f>IF(Q346&gt;4,1,0)</f>
        <v>1</v>
      </c>
      <c r="T346" t="str">
        <f>IF(AND(O346=1,P346=1,R346=1),A346&amp;" "&amp;B346,"")</f>
        <v/>
      </c>
    </row>
    <row r="347" spans="1:20" hidden="1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O347">
        <f>IF(C347=0,1,0)</f>
        <v>0</v>
      </c>
      <c r="P347">
        <f>IF(D347&gt;4,1,0)</f>
        <v>0</v>
      </c>
      <c r="Q347">
        <f>AVERAGE(E347:H347)</f>
        <v>4</v>
      </c>
      <c r="R347">
        <f>IF(Q347&gt;4,1,0)</f>
        <v>0</v>
      </c>
      <c r="T347" t="str">
        <f>IF(AND(O347=1,P347=1,R347=1),A347&amp;" "&amp;B347,"")</f>
        <v/>
      </c>
    </row>
    <row r="348" spans="1:20" hidden="1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O348">
        <f>IF(C348=0,1,0)</f>
        <v>0</v>
      </c>
      <c r="P348">
        <f>IF(D348&gt;4,1,0)</f>
        <v>0</v>
      </c>
      <c r="Q348">
        <f>AVERAGE(E348:H348)</f>
        <v>3.75</v>
      </c>
      <c r="R348">
        <f>IF(Q348&gt;4,1,0)</f>
        <v>0</v>
      </c>
      <c r="T348" t="str">
        <f>IF(AND(O348=1,P348=1,R348=1),A348&amp;" "&amp;B348,"")</f>
        <v/>
      </c>
    </row>
    <row r="349" spans="1:20" hidden="1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O349">
        <f>IF(C349=0,1,0)</f>
        <v>0</v>
      </c>
      <c r="P349">
        <f>IF(D349&gt;4,1,0)</f>
        <v>0</v>
      </c>
      <c r="Q349">
        <f>AVERAGE(E349:H349)</f>
        <v>4</v>
      </c>
      <c r="R349">
        <f>IF(Q349&gt;4,1,0)</f>
        <v>0</v>
      </c>
      <c r="T349" t="str">
        <f>IF(AND(O349=1,P349=1,R349=1),A349&amp;" "&amp;B349,"")</f>
        <v/>
      </c>
    </row>
    <row r="350" spans="1:20" hidden="1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O350">
        <f>IF(C350=0,1,0)</f>
        <v>0</v>
      </c>
      <c r="P350">
        <f>IF(D350&gt;4,1,0)</f>
        <v>1</v>
      </c>
      <c r="Q350">
        <f>AVERAGE(E350:H350)</f>
        <v>3</v>
      </c>
      <c r="R350">
        <f>IF(Q350&gt;4,1,0)</f>
        <v>0</v>
      </c>
      <c r="T350" t="str">
        <f>IF(AND(O350=1,P350=1,R350=1),A350&amp;" "&amp;B350,"")</f>
        <v/>
      </c>
    </row>
    <row r="351" spans="1:20" hidden="1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O351">
        <f>IF(C351=0,1,0)</f>
        <v>0</v>
      </c>
      <c r="P351">
        <f>IF(D351&gt;4,1,0)</f>
        <v>1</v>
      </c>
      <c r="Q351">
        <f>AVERAGE(E351:H351)</f>
        <v>4</v>
      </c>
      <c r="R351">
        <f>IF(Q351&gt;4,1,0)</f>
        <v>0</v>
      </c>
      <c r="T351" t="str">
        <f>IF(AND(O351=1,P351=1,R351=1),A351&amp;" "&amp;B351,"")</f>
        <v/>
      </c>
    </row>
    <row r="352" spans="1:20" hidden="1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O352">
        <f>IF(C352=0,1,0)</f>
        <v>1</v>
      </c>
      <c r="P352">
        <f>IF(D352&gt;4,1,0)</f>
        <v>0</v>
      </c>
      <c r="Q352">
        <f>AVERAGE(E352:H352)</f>
        <v>5</v>
      </c>
      <c r="R352">
        <f>IF(Q352&gt;4,1,0)</f>
        <v>1</v>
      </c>
      <c r="T352" t="str">
        <f>IF(AND(O352=1,P352=1,R352=1),A352&amp;" "&amp;B352,"")</f>
        <v/>
      </c>
    </row>
    <row r="353" spans="1:20" hidden="1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O353">
        <f>IF(C353=0,1,0)</f>
        <v>0</v>
      </c>
      <c r="P353">
        <f>IF(D353&gt;4,1,0)</f>
        <v>1</v>
      </c>
      <c r="Q353">
        <f>AVERAGE(E353:H353)</f>
        <v>4</v>
      </c>
      <c r="R353">
        <f>IF(Q353&gt;4,1,0)</f>
        <v>0</v>
      </c>
      <c r="T353" t="str">
        <f>IF(AND(O353=1,P353=1,R353=1),A353&amp;" "&amp;B353,"")</f>
        <v/>
      </c>
    </row>
    <row r="354" spans="1:20" hidden="1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O354">
        <f>IF(C354=0,1,0)</f>
        <v>0</v>
      </c>
      <c r="P354">
        <f>IF(D354&gt;4,1,0)</f>
        <v>1</v>
      </c>
      <c r="Q354">
        <f>AVERAGE(E354:H354)</f>
        <v>5</v>
      </c>
      <c r="R354">
        <f>IF(Q354&gt;4,1,0)</f>
        <v>1</v>
      </c>
      <c r="T354" t="str">
        <f>IF(AND(O354=1,P354=1,R354=1),A354&amp;" "&amp;B354,"")</f>
        <v/>
      </c>
    </row>
    <row r="355" spans="1:20" hidden="1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O355">
        <f>IF(C355=0,1,0)</f>
        <v>0</v>
      </c>
      <c r="P355">
        <f>IF(D355&gt;4,1,0)</f>
        <v>0</v>
      </c>
      <c r="Q355">
        <f>AVERAGE(E355:H355)</f>
        <v>3.25</v>
      </c>
      <c r="R355">
        <f>IF(Q355&gt;4,1,0)</f>
        <v>0</v>
      </c>
      <c r="T355" t="str">
        <f>IF(AND(O355=1,P355=1,R355=1),A355&amp;" "&amp;B355,"")</f>
        <v/>
      </c>
    </row>
    <row r="356" spans="1:20" hidden="1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O356">
        <f>IF(C356=0,1,0)</f>
        <v>0</v>
      </c>
      <c r="P356">
        <f>IF(D356&gt;4,1,0)</f>
        <v>1</v>
      </c>
      <c r="Q356">
        <f>AVERAGE(E356:H356)</f>
        <v>4.75</v>
      </c>
      <c r="R356">
        <f>IF(Q356&gt;4,1,0)</f>
        <v>1</v>
      </c>
      <c r="T356" t="str">
        <f>IF(AND(O356=1,P356=1,R356=1),A356&amp;" "&amp;B356,"")</f>
        <v/>
      </c>
    </row>
    <row r="357" spans="1:20" hidden="1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O357">
        <f>IF(C357=0,1,0)</f>
        <v>0</v>
      </c>
      <c r="P357">
        <f>IF(D357&gt;4,1,0)</f>
        <v>0</v>
      </c>
      <c r="Q357">
        <f>AVERAGE(E357:H357)</f>
        <v>3.75</v>
      </c>
      <c r="R357">
        <f>IF(Q357&gt;4,1,0)</f>
        <v>0</v>
      </c>
      <c r="T357" t="str">
        <f>IF(AND(O357=1,P357=1,R357=1),A357&amp;" "&amp;B357,"")</f>
        <v/>
      </c>
    </row>
    <row r="358" spans="1:20" hidden="1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O358">
        <f>IF(C358=0,1,0)</f>
        <v>0</v>
      </c>
      <c r="P358">
        <f>IF(D358&gt;4,1,0)</f>
        <v>0</v>
      </c>
      <c r="Q358">
        <f>AVERAGE(E358:H358)</f>
        <v>3.75</v>
      </c>
      <c r="R358">
        <f>IF(Q358&gt;4,1,0)</f>
        <v>0</v>
      </c>
      <c r="T358" t="str">
        <f>IF(AND(O358=1,P358=1,R358=1),A358&amp;" "&amp;B358,"")</f>
        <v/>
      </c>
    </row>
    <row r="359" spans="1:20" hidden="1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O359">
        <f>IF(C359=0,1,0)</f>
        <v>0</v>
      </c>
      <c r="P359">
        <f>IF(D359&gt;4,1,0)</f>
        <v>1</v>
      </c>
      <c r="Q359">
        <f>AVERAGE(E359:H359)</f>
        <v>4</v>
      </c>
      <c r="R359">
        <f>IF(Q359&gt;4,1,0)</f>
        <v>0</v>
      </c>
      <c r="T359" t="str">
        <f>IF(AND(O359=1,P359=1,R359=1),A359&amp;" "&amp;B359,"")</f>
        <v/>
      </c>
    </row>
    <row r="360" spans="1:20" hidden="1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O360">
        <f>IF(C360=0,1,0)</f>
        <v>0</v>
      </c>
      <c r="P360">
        <f>IF(D360&gt;4,1,0)</f>
        <v>0</v>
      </c>
      <c r="Q360">
        <f>AVERAGE(E360:H360)</f>
        <v>4.75</v>
      </c>
      <c r="R360">
        <f>IF(Q360&gt;4,1,0)</f>
        <v>1</v>
      </c>
      <c r="T360" t="str">
        <f>IF(AND(O360=1,P360=1,R360=1),A360&amp;" "&amp;B360,"")</f>
        <v/>
      </c>
    </row>
    <row r="361" spans="1:20" hidden="1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O361">
        <f>IF(C361=0,1,0)</f>
        <v>0</v>
      </c>
      <c r="P361">
        <f>IF(D361&gt;4,1,0)</f>
        <v>1</v>
      </c>
      <c r="Q361">
        <f>AVERAGE(E361:H361)</f>
        <v>3</v>
      </c>
      <c r="R361">
        <f>IF(Q361&gt;4,1,0)</f>
        <v>0</v>
      </c>
      <c r="T361" t="str">
        <f>IF(AND(O361=1,P361=1,R361=1),A361&amp;" "&amp;B361,"")</f>
        <v/>
      </c>
    </row>
    <row r="362" spans="1:20" hidden="1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O362">
        <f>IF(C362=0,1,0)</f>
        <v>0</v>
      </c>
      <c r="P362">
        <f>IF(D362&gt;4,1,0)</f>
        <v>1</v>
      </c>
      <c r="Q362">
        <f>AVERAGE(E362:H362)</f>
        <v>4.25</v>
      </c>
      <c r="R362">
        <f>IF(Q362&gt;4,1,0)</f>
        <v>1</v>
      </c>
      <c r="T362" t="str">
        <f>IF(AND(O362=1,P362=1,R362=1),A362&amp;" "&amp;B362,"")</f>
        <v/>
      </c>
    </row>
    <row r="363" spans="1:20" hidden="1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O363">
        <f>IF(C363=0,1,0)</f>
        <v>0</v>
      </c>
      <c r="P363">
        <f>IF(D363&gt;4,1,0)</f>
        <v>1</v>
      </c>
      <c r="Q363">
        <f>AVERAGE(E363:H363)</f>
        <v>5</v>
      </c>
      <c r="R363">
        <f>IF(Q363&gt;4,1,0)</f>
        <v>1</v>
      </c>
      <c r="T363" t="str">
        <f>IF(AND(O363=1,P363=1,R363=1),A363&amp;" "&amp;B363,"")</f>
        <v/>
      </c>
    </row>
    <row r="364" spans="1:20" hidden="1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O364">
        <f>IF(C364=0,1,0)</f>
        <v>0</v>
      </c>
      <c r="P364">
        <f>IF(D364&gt;4,1,0)</f>
        <v>0</v>
      </c>
      <c r="Q364">
        <f>AVERAGE(E364:H364)</f>
        <v>2.5</v>
      </c>
      <c r="R364">
        <f>IF(Q364&gt;4,1,0)</f>
        <v>0</v>
      </c>
      <c r="T364" t="str">
        <f>IF(AND(O364=1,P364=1,R364=1),A364&amp;" "&amp;B364,"")</f>
        <v/>
      </c>
    </row>
    <row r="365" spans="1:20" hidden="1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O365">
        <f>IF(C365=0,1,0)</f>
        <v>0</v>
      </c>
      <c r="P365">
        <f>IF(D365&gt;4,1,0)</f>
        <v>0</v>
      </c>
      <c r="Q365">
        <f>AVERAGE(E365:H365)</f>
        <v>4</v>
      </c>
      <c r="R365">
        <f>IF(Q365&gt;4,1,0)</f>
        <v>0</v>
      </c>
      <c r="T365" t="str">
        <f>IF(AND(O365=1,P365=1,R365=1),A365&amp;" "&amp;B365,"")</f>
        <v/>
      </c>
    </row>
    <row r="366" spans="1:20" hidden="1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O366">
        <f>IF(C366=0,1,0)</f>
        <v>1</v>
      </c>
      <c r="P366">
        <f>IF(D366&gt;4,1,0)</f>
        <v>0</v>
      </c>
      <c r="Q366">
        <f>AVERAGE(E366:H366)</f>
        <v>5</v>
      </c>
      <c r="R366">
        <f>IF(Q366&gt;4,1,0)</f>
        <v>1</v>
      </c>
      <c r="T366" t="str">
        <f>IF(AND(O366=1,P366=1,R366=1),A366&amp;" "&amp;B366,"")</f>
        <v/>
      </c>
    </row>
    <row r="367" spans="1:20" hidden="1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O367">
        <f>IF(C367=0,1,0)</f>
        <v>0</v>
      </c>
      <c r="P367">
        <f>IF(D367&gt;4,1,0)</f>
        <v>0</v>
      </c>
      <c r="Q367">
        <f>AVERAGE(E367:H367)</f>
        <v>3.75</v>
      </c>
      <c r="R367">
        <f>IF(Q367&gt;4,1,0)</f>
        <v>0</v>
      </c>
      <c r="T367" t="str">
        <f>IF(AND(O367=1,P367=1,R367=1),A367&amp;" "&amp;B367,"")</f>
        <v/>
      </c>
    </row>
    <row r="368" spans="1:20" hidden="1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O368">
        <f>IF(C368=0,1,0)</f>
        <v>0</v>
      </c>
      <c r="P368">
        <f>IF(D368&gt;4,1,0)</f>
        <v>0</v>
      </c>
      <c r="Q368">
        <f>AVERAGE(E368:H368)</f>
        <v>4.5</v>
      </c>
      <c r="R368">
        <f>IF(Q368&gt;4,1,0)</f>
        <v>1</v>
      </c>
      <c r="T368" t="str">
        <f>IF(AND(O368=1,P368=1,R368=1),A368&amp;" "&amp;B368,"")</f>
        <v/>
      </c>
    </row>
    <row r="369" spans="1:20" hidden="1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O369">
        <f>IF(C369=0,1,0)</f>
        <v>1</v>
      </c>
      <c r="P369">
        <f>IF(D369&gt;4,1,0)</f>
        <v>1</v>
      </c>
      <c r="Q369">
        <f>AVERAGE(E369:H369)</f>
        <v>3</v>
      </c>
      <c r="R369">
        <f>IF(Q369&gt;4,1,0)</f>
        <v>0</v>
      </c>
      <c r="T369" t="str">
        <f>IF(AND(O369=1,P369=1,R369=1),A369&amp;" "&amp;B369,"")</f>
        <v/>
      </c>
    </row>
    <row r="370" spans="1:20" hidden="1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O370">
        <f>IF(C370=0,1,0)</f>
        <v>0</v>
      </c>
      <c r="P370">
        <f>IF(D370&gt;4,1,0)</f>
        <v>0</v>
      </c>
      <c r="Q370">
        <f>AVERAGE(E370:H370)</f>
        <v>3.75</v>
      </c>
      <c r="R370">
        <f>IF(Q370&gt;4,1,0)</f>
        <v>0</v>
      </c>
      <c r="T370" t="str">
        <f>IF(AND(O370=1,P370=1,R370=1),A370&amp;" "&amp;B370,"")</f>
        <v/>
      </c>
    </row>
    <row r="371" spans="1:20" hidden="1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O371">
        <f>IF(C371=0,1,0)</f>
        <v>0</v>
      </c>
      <c r="P371">
        <f>IF(D371&gt;4,1,0)</f>
        <v>0</v>
      </c>
      <c r="Q371">
        <f>AVERAGE(E371:H371)</f>
        <v>4.25</v>
      </c>
      <c r="R371">
        <f>IF(Q371&gt;4,1,0)</f>
        <v>1</v>
      </c>
      <c r="T371" t="str">
        <f>IF(AND(O371=1,P371=1,R371=1),A371&amp;" "&amp;B371,"")</f>
        <v/>
      </c>
    </row>
    <row r="372" spans="1:20" hidden="1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O372">
        <f>IF(C372=0,1,0)</f>
        <v>0</v>
      </c>
      <c r="P372">
        <f>IF(D372&gt;4,1,0)</f>
        <v>1</v>
      </c>
      <c r="Q372">
        <f>AVERAGE(E372:H372)</f>
        <v>3.75</v>
      </c>
      <c r="R372">
        <f>IF(Q372&gt;4,1,0)</f>
        <v>0</v>
      </c>
      <c r="T372" t="str">
        <f>IF(AND(O372=1,P372=1,R372=1),A372&amp;" "&amp;B372,"")</f>
        <v/>
      </c>
    </row>
    <row r="373" spans="1:20" hidden="1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O373">
        <f>IF(C373=0,1,0)</f>
        <v>0</v>
      </c>
      <c r="P373">
        <f>IF(D373&gt;4,1,0)</f>
        <v>0</v>
      </c>
      <c r="Q373">
        <f>AVERAGE(E373:H373)</f>
        <v>4.25</v>
      </c>
      <c r="R373">
        <f>IF(Q373&gt;4,1,0)</f>
        <v>1</v>
      </c>
      <c r="T373" t="str">
        <f>IF(AND(O373=1,P373=1,R373=1),A373&amp;" "&amp;B373,"")</f>
        <v/>
      </c>
    </row>
    <row r="374" spans="1:20" hidden="1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O374">
        <f>IF(C374=0,1,0)</f>
        <v>0</v>
      </c>
      <c r="P374">
        <f>IF(D374&gt;4,1,0)</f>
        <v>1</v>
      </c>
      <c r="Q374">
        <f>AVERAGE(E374:H374)</f>
        <v>4.5</v>
      </c>
      <c r="R374">
        <f>IF(Q374&gt;4,1,0)</f>
        <v>1</v>
      </c>
      <c r="T374" t="str">
        <f>IF(AND(O374=1,P374=1,R374=1),A374&amp;" "&amp;B374,"")</f>
        <v/>
      </c>
    </row>
    <row r="375" spans="1:20" hidden="1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O375">
        <f>IF(C375=0,1,0)</f>
        <v>0</v>
      </c>
      <c r="P375">
        <f>IF(D375&gt;4,1,0)</f>
        <v>0</v>
      </c>
      <c r="Q375">
        <f>AVERAGE(E375:H375)</f>
        <v>4</v>
      </c>
      <c r="R375">
        <f>IF(Q375&gt;4,1,0)</f>
        <v>0</v>
      </c>
      <c r="T375" t="str">
        <f>IF(AND(O375=1,P375=1,R375=1),A375&amp;" "&amp;B375,"")</f>
        <v/>
      </c>
    </row>
    <row r="376" spans="1:20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O376">
        <f>IF(C376=0,1,0)</f>
        <v>1</v>
      </c>
      <c r="P376">
        <f>IF(D376&gt;4,1,0)</f>
        <v>1</v>
      </c>
      <c r="Q376">
        <f>AVERAGE(E376:H376)</f>
        <v>4.75</v>
      </c>
      <c r="R376">
        <f>IF(Q376&gt;4,1,0)</f>
        <v>1</v>
      </c>
      <c r="T376" t="str">
        <f>IF(AND(O376=1,P376=1,R376=1),A376&amp;" "&amp;B376,"")</f>
        <v>Romanowska Julia</v>
      </c>
    </row>
    <row r="377" spans="1:20" hidden="1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O377">
        <f>IF(C377=0,1,0)</f>
        <v>1</v>
      </c>
      <c r="P377">
        <f>IF(D377&gt;4,1,0)</f>
        <v>1</v>
      </c>
      <c r="Q377">
        <f>AVERAGE(E377:H377)</f>
        <v>4</v>
      </c>
      <c r="R377">
        <f>IF(Q377&gt;4,1,0)</f>
        <v>0</v>
      </c>
      <c r="T377" t="str">
        <f>IF(AND(O377=1,P377=1,R377=1),A377&amp;" "&amp;B377,"")</f>
        <v/>
      </c>
    </row>
    <row r="378" spans="1:20" hidden="1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O378">
        <f>IF(C378=0,1,0)</f>
        <v>0</v>
      </c>
      <c r="P378">
        <f>IF(D378&gt;4,1,0)</f>
        <v>0</v>
      </c>
      <c r="Q378">
        <f>AVERAGE(E378:H378)</f>
        <v>3.25</v>
      </c>
      <c r="R378">
        <f>IF(Q378&gt;4,1,0)</f>
        <v>0</v>
      </c>
      <c r="T378" t="str">
        <f>IF(AND(O378=1,P378=1,R378=1),A378&amp;" "&amp;B378,"")</f>
        <v/>
      </c>
    </row>
    <row r="379" spans="1:20" hidden="1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O379">
        <f>IF(C379=0,1,0)</f>
        <v>0</v>
      </c>
      <c r="P379">
        <f>IF(D379&gt;4,1,0)</f>
        <v>0</v>
      </c>
      <c r="Q379">
        <f>AVERAGE(E379:H379)</f>
        <v>3.75</v>
      </c>
      <c r="R379">
        <f>IF(Q379&gt;4,1,0)</f>
        <v>0</v>
      </c>
      <c r="T379" t="str">
        <f>IF(AND(O379=1,P379=1,R379=1),A379&amp;" "&amp;B379,"")</f>
        <v/>
      </c>
    </row>
    <row r="380" spans="1:20" hidden="1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O380">
        <f>IF(C380=0,1,0)</f>
        <v>0</v>
      </c>
      <c r="P380">
        <f>IF(D380&gt;4,1,0)</f>
        <v>0</v>
      </c>
      <c r="Q380">
        <f>AVERAGE(E380:H380)</f>
        <v>3.5</v>
      </c>
      <c r="R380">
        <f>IF(Q380&gt;4,1,0)</f>
        <v>0</v>
      </c>
      <c r="T380" t="str">
        <f>IF(AND(O380=1,P380=1,R380=1),A380&amp;" "&amp;B380,"")</f>
        <v/>
      </c>
    </row>
    <row r="381" spans="1:20" hidden="1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O381">
        <f>IF(C381=0,1,0)</f>
        <v>0</v>
      </c>
      <c r="P381">
        <f>IF(D381&gt;4,1,0)</f>
        <v>0</v>
      </c>
      <c r="Q381">
        <f>AVERAGE(E381:H381)</f>
        <v>4</v>
      </c>
      <c r="R381">
        <f>IF(Q381&gt;4,1,0)</f>
        <v>0</v>
      </c>
      <c r="T381" t="str">
        <f>IF(AND(O381=1,P381=1,R381=1),A381&amp;" "&amp;B381,"")</f>
        <v/>
      </c>
    </row>
    <row r="382" spans="1:20" hidden="1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O382">
        <f>IF(C382=0,1,0)</f>
        <v>0</v>
      </c>
      <c r="P382">
        <f>IF(D382&gt;4,1,0)</f>
        <v>1</v>
      </c>
      <c r="Q382">
        <f>AVERAGE(E382:H382)</f>
        <v>3</v>
      </c>
      <c r="R382">
        <f>IF(Q382&gt;4,1,0)</f>
        <v>0</v>
      </c>
      <c r="T382" t="str">
        <f>IF(AND(O382=1,P382=1,R382=1),A382&amp;" "&amp;B382,"")</f>
        <v/>
      </c>
    </row>
    <row r="383" spans="1:20" hidden="1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O383">
        <f>IF(C383=0,1,0)</f>
        <v>0</v>
      </c>
      <c r="P383">
        <f>IF(D383&gt;4,1,0)</f>
        <v>0</v>
      </c>
      <c r="Q383">
        <f>AVERAGE(E383:H383)</f>
        <v>4.75</v>
      </c>
      <c r="R383">
        <f>IF(Q383&gt;4,1,0)</f>
        <v>1</v>
      </c>
      <c r="T383" t="str">
        <f>IF(AND(O383=1,P383=1,R383=1),A383&amp;" "&amp;B383,"")</f>
        <v/>
      </c>
    </row>
    <row r="384" spans="1:20" hidden="1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O384">
        <f>IF(C384=0,1,0)</f>
        <v>0</v>
      </c>
      <c r="P384">
        <f>IF(D384&gt;4,1,0)</f>
        <v>0</v>
      </c>
      <c r="Q384">
        <f>AVERAGE(E384:H384)</f>
        <v>3.5</v>
      </c>
      <c r="R384">
        <f>IF(Q384&gt;4,1,0)</f>
        <v>0</v>
      </c>
      <c r="T384" t="str">
        <f>IF(AND(O384=1,P384=1,R384=1),A384&amp;" "&amp;B384,"")</f>
        <v/>
      </c>
    </row>
    <row r="385" spans="1:20" hidden="1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O385">
        <f>IF(C385=0,1,0)</f>
        <v>0</v>
      </c>
      <c r="P385">
        <f>IF(D385&gt;4,1,0)</f>
        <v>1</v>
      </c>
      <c r="Q385">
        <f>AVERAGE(E385:H385)</f>
        <v>3.5</v>
      </c>
      <c r="R385">
        <f>IF(Q385&gt;4,1,0)</f>
        <v>0</v>
      </c>
      <c r="T385" t="str">
        <f>IF(AND(O385=1,P385=1,R385=1),A385&amp;" "&amp;B385,"")</f>
        <v/>
      </c>
    </row>
    <row r="386" spans="1:20" hidden="1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O386">
        <f>IF(C386=0,1,0)</f>
        <v>0</v>
      </c>
      <c r="P386">
        <f>IF(D386&gt;4,1,0)</f>
        <v>0</v>
      </c>
      <c r="Q386">
        <f>AVERAGE(E386:H386)</f>
        <v>4.25</v>
      </c>
      <c r="R386">
        <f>IF(Q386&gt;4,1,0)</f>
        <v>1</v>
      </c>
      <c r="T386" t="str">
        <f>IF(AND(O386=1,P386=1,R386=1),A386&amp;" "&amp;B386,"")</f>
        <v/>
      </c>
    </row>
    <row r="387" spans="1:20" hidden="1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O387">
        <f>IF(C387=0,1,0)</f>
        <v>0</v>
      </c>
      <c r="P387">
        <f>IF(D387&gt;4,1,0)</f>
        <v>0</v>
      </c>
      <c r="Q387">
        <f>AVERAGE(E387:H387)</f>
        <v>4</v>
      </c>
      <c r="R387">
        <f>IF(Q387&gt;4,1,0)</f>
        <v>0</v>
      </c>
      <c r="T387" t="str">
        <f>IF(AND(O387=1,P387=1,R387=1),A387&amp;" "&amp;B387,"")</f>
        <v/>
      </c>
    </row>
    <row r="388" spans="1:20" hidden="1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O388">
        <f>IF(C388=0,1,0)</f>
        <v>0</v>
      </c>
      <c r="P388">
        <f>IF(D388&gt;4,1,0)</f>
        <v>0</v>
      </c>
      <c r="Q388">
        <f>AVERAGE(E388:H388)</f>
        <v>4.5</v>
      </c>
      <c r="R388">
        <f>IF(Q388&gt;4,1,0)</f>
        <v>1</v>
      </c>
      <c r="T388" t="str">
        <f>IF(AND(O388=1,P388=1,R388=1),A388&amp;" "&amp;B388,"")</f>
        <v/>
      </c>
    </row>
    <row r="389" spans="1:20" hidden="1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O389">
        <f>IF(C389=0,1,0)</f>
        <v>0</v>
      </c>
      <c r="P389">
        <f>IF(D389&gt;4,1,0)</f>
        <v>1</v>
      </c>
      <c r="Q389">
        <f>AVERAGE(E389:H389)</f>
        <v>4.5</v>
      </c>
      <c r="R389">
        <f>IF(Q389&gt;4,1,0)</f>
        <v>1</v>
      </c>
      <c r="T389" t="str">
        <f>IF(AND(O389=1,P389=1,R389=1),A389&amp;" "&amp;B389,"")</f>
        <v/>
      </c>
    </row>
    <row r="390" spans="1:20" hidden="1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O390">
        <f>IF(C390=0,1,0)</f>
        <v>0</v>
      </c>
      <c r="P390">
        <f>IF(D390&gt;4,1,0)</f>
        <v>1</v>
      </c>
      <c r="Q390">
        <f>AVERAGE(E390:H390)</f>
        <v>3.5</v>
      </c>
      <c r="R390">
        <f>IF(Q390&gt;4,1,0)</f>
        <v>0</v>
      </c>
      <c r="T390" t="str">
        <f>IF(AND(O390=1,P390=1,R390=1),A390&amp;" "&amp;B390,"")</f>
        <v/>
      </c>
    </row>
    <row r="391" spans="1:20" hidden="1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O391">
        <f>IF(C391=0,1,0)</f>
        <v>0</v>
      </c>
      <c r="P391">
        <f>IF(D391&gt;4,1,0)</f>
        <v>1</v>
      </c>
      <c r="Q391">
        <f>AVERAGE(E391:H391)</f>
        <v>4.75</v>
      </c>
      <c r="R391">
        <f>IF(Q391&gt;4,1,0)</f>
        <v>1</v>
      </c>
      <c r="T391" t="str">
        <f>IF(AND(O391=1,P391=1,R391=1),A391&amp;" "&amp;B391,"")</f>
        <v/>
      </c>
    </row>
    <row r="392" spans="1:20" hidden="1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O392">
        <f>IF(C392=0,1,0)</f>
        <v>0</v>
      </c>
      <c r="P392">
        <f>IF(D392&gt;4,1,0)</f>
        <v>0</v>
      </c>
      <c r="Q392">
        <f>AVERAGE(E392:H392)</f>
        <v>3</v>
      </c>
      <c r="R392">
        <f>IF(Q392&gt;4,1,0)</f>
        <v>0</v>
      </c>
      <c r="T392" t="str">
        <f>IF(AND(O392=1,P392=1,R392=1),A392&amp;" "&amp;B392,"")</f>
        <v/>
      </c>
    </row>
    <row r="393" spans="1:20" hidden="1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O393">
        <f>IF(C393=0,1,0)</f>
        <v>0</v>
      </c>
      <c r="P393">
        <f>IF(D393&gt;4,1,0)</f>
        <v>1</v>
      </c>
      <c r="Q393">
        <f>AVERAGE(E393:H393)</f>
        <v>5.25</v>
      </c>
      <c r="R393">
        <f>IF(Q393&gt;4,1,0)</f>
        <v>1</v>
      </c>
      <c r="T393" t="str">
        <f>IF(AND(O393=1,P393=1,R393=1),A393&amp;" "&amp;B393,"")</f>
        <v/>
      </c>
    </row>
    <row r="394" spans="1:20" hidden="1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O394">
        <f>IF(C394=0,1,0)</f>
        <v>1</v>
      </c>
      <c r="P394">
        <f>IF(D394&gt;4,1,0)</f>
        <v>1</v>
      </c>
      <c r="Q394">
        <f>AVERAGE(E394:H394)</f>
        <v>3</v>
      </c>
      <c r="R394">
        <f>IF(Q394&gt;4,1,0)</f>
        <v>0</v>
      </c>
      <c r="T394" t="str">
        <f>IF(AND(O394=1,P394=1,R394=1),A394&amp;" "&amp;B394,"")</f>
        <v/>
      </c>
    </row>
    <row r="395" spans="1:20" hidden="1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O395">
        <f>IF(C395=0,1,0)</f>
        <v>0</v>
      </c>
      <c r="P395">
        <f>IF(D395&gt;4,1,0)</f>
        <v>1</v>
      </c>
      <c r="Q395">
        <f>AVERAGE(E395:H395)</f>
        <v>3.75</v>
      </c>
      <c r="R395">
        <f>IF(Q395&gt;4,1,0)</f>
        <v>0</v>
      </c>
      <c r="T395" t="str">
        <f>IF(AND(O395=1,P395=1,R395=1),A395&amp;" "&amp;B395,"")</f>
        <v/>
      </c>
    </row>
    <row r="396" spans="1:20" hidden="1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O396">
        <f>IF(C396=0,1,0)</f>
        <v>0</v>
      </c>
      <c r="P396">
        <f>IF(D396&gt;4,1,0)</f>
        <v>0</v>
      </c>
      <c r="Q396">
        <f>AVERAGE(E396:H396)</f>
        <v>4</v>
      </c>
      <c r="R396">
        <f>IF(Q396&gt;4,1,0)</f>
        <v>0</v>
      </c>
      <c r="T396" t="str">
        <f>IF(AND(O396=1,P396=1,R396=1),A396&amp;" "&amp;B396,"")</f>
        <v/>
      </c>
    </row>
    <row r="397" spans="1:20" hidden="1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O397">
        <f>IF(C397=0,1,0)</f>
        <v>0</v>
      </c>
      <c r="P397">
        <f>IF(D397&gt;4,1,0)</f>
        <v>0</v>
      </c>
      <c r="Q397">
        <f>AVERAGE(E397:H397)</f>
        <v>3</v>
      </c>
      <c r="R397">
        <f>IF(Q397&gt;4,1,0)</f>
        <v>0</v>
      </c>
      <c r="T397" t="str">
        <f>IF(AND(O397=1,P397=1,R397=1),A397&amp;" "&amp;B397,"")</f>
        <v/>
      </c>
    </row>
    <row r="398" spans="1:20" hidden="1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O398">
        <f>IF(C398=0,1,0)</f>
        <v>1</v>
      </c>
      <c r="P398">
        <f>IF(D398&gt;4,1,0)</f>
        <v>0</v>
      </c>
      <c r="Q398">
        <f>AVERAGE(E398:H398)</f>
        <v>3</v>
      </c>
      <c r="R398">
        <f>IF(Q398&gt;4,1,0)</f>
        <v>0</v>
      </c>
      <c r="T398" t="str">
        <f>IF(AND(O398=1,P398=1,R398=1),A398&amp;" "&amp;B398,"")</f>
        <v/>
      </c>
    </row>
    <row r="399" spans="1:20" hidden="1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O399">
        <f>IF(C399=0,1,0)</f>
        <v>0</v>
      </c>
      <c r="P399">
        <f>IF(D399&gt;4,1,0)</f>
        <v>0</v>
      </c>
      <c r="Q399">
        <f>AVERAGE(E399:H399)</f>
        <v>4.5</v>
      </c>
      <c r="R399">
        <f>IF(Q399&gt;4,1,0)</f>
        <v>1</v>
      </c>
      <c r="T399" t="str">
        <f>IF(AND(O399=1,P399=1,R399=1),A399&amp;" "&amp;B399,"")</f>
        <v/>
      </c>
    </row>
    <row r="400" spans="1:20" hidden="1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O400">
        <f>IF(C400=0,1,0)</f>
        <v>0</v>
      </c>
      <c r="P400">
        <f>IF(D400&gt;4,1,0)</f>
        <v>0</v>
      </c>
      <c r="Q400">
        <f>AVERAGE(E400:H400)</f>
        <v>3.75</v>
      </c>
      <c r="R400">
        <f>IF(Q400&gt;4,1,0)</f>
        <v>0</v>
      </c>
      <c r="T400" t="str">
        <f>IF(AND(O400=1,P400=1,R400=1),A400&amp;" "&amp;B400,"")</f>
        <v/>
      </c>
    </row>
    <row r="401" spans="1:20" hidden="1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O401">
        <f>IF(C401=0,1,0)</f>
        <v>0</v>
      </c>
      <c r="P401">
        <f>IF(D401&gt;4,1,0)</f>
        <v>0</v>
      </c>
      <c r="Q401">
        <f>AVERAGE(E401:H401)</f>
        <v>3.25</v>
      </c>
      <c r="R401">
        <f>IF(Q401&gt;4,1,0)</f>
        <v>0</v>
      </c>
      <c r="T401" t="str">
        <f>IF(AND(O401=1,P401=1,R401=1),A401&amp;" "&amp;B401,"")</f>
        <v/>
      </c>
    </row>
    <row r="402" spans="1:20" hidden="1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O402">
        <f>IF(C402=0,1,0)</f>
        <v>0</v>
      </c>
      <c r="P402">
        <f>IF(D402&gt;4,1,0)</f>
        <v>0</v>
      </c>
      <c r="Q402">
        <f>AVERAGE(E402:H402)</f>
        <v>2.75</v>
      </c>
      <c r="R402">
        <f>IF(Q402&gt;4,1,0)</f>
        <v>0</v>
      </c>
      <c r="T402" t="str">
        <f>IF(AND(O402=1,P402=1,R402=1),A402&amp;" "&amp;B402,"")</f>
        <v/>
      </c>
    </row>
    <row r="403" spans="1:20" hidden="1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O403">
        <f>IF(C403=0,1,0)</f>
        <v>0</v>
      </c>
      <c r="P403">
        <f>IF(D403&gt;4,1,0)</f>
        <v>1</v>
      </c>
      <c r="Q403">
        <f>AVERAGE(E403:H403)</f>
        <v>4</v>
      </c>
      <c r="R403">
        <f>IF(Q403&gt;4,1,0)</f>
        <v>0</v>
      </c>
      <c r="T403" t="str">
        <f>IF(AND(O403=1,P403=1,R403=1),A403&amp;" "&amp;B403,"")</f>
        <v/>
      </c>
    </row>
    <row r="404" spans="1:20" hidden="1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O404">
        <f>IF(C404=0,1,0)</f>
        <v>0</v>
      </c>
      <c r="P404">
        <f>IF(D404&gt;4,1,0)</f>
        <v>0</v>
      </c>
      <c r="Q404">
        <f>AVERAGE(E404:H404)</f>
        <v>2.5</v>
      </c>
      <c r="R404">
        <f>IF(Q404&gt;4,1,0)</f>
        <v>0</v>
      </c>
      <c r="T404" t="str">
        <f>IF(AND(O404=1,P404=1,R404=1),A404&amp;" "&amp;B404,"")</f>
        <v/>
      </c>
    </row>
    <row r="405" spans="1:20" hidden="1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O405">
        <f>IF(C405=0,1,0)</f>
        <v>0</v>
      </c>
      <c r="P405">
        <f>IF(D405&gt;4,1,0)</f>
        <v>1</v>
      </c>
      <c r="Q405">
        <f>AVERAGE(E405:H405)</f>
        <v>3.25</v>
      </c>
      <c r="R405">
        <f>IF(Q405&gt;4,1,0)</f>
        <v>0</v>
      </c>
      <c r="T405" t="str">
        <f>IF(AND(O405=1,P405=1,R405=1),A405&amp;" "&amp;B405,"")</f>
        <v/>
      </c>
    </row>
    <row r="406" spans="1:20" hidden="1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O406">
        <f>IF(C406=0,1,0)</f>
        <v>1</v>
      </c>
      <c r="P406">
        <f>IF(D406&gt;4,1,0)</f>
        <v>1</v>
      </c>
      <c r="Q406">
        <f>AVERAGE(E406:H406)</f>
        <v>3.5</v>
      </c>
      <c r="R406">
        <f>IF(Q406&gt;4,1,0)</f>
        <v>0</v>
      </c>
      <c r="T406" t="str">
        <f>IF(AND(O406=1,P406=1,R406=1),A406&amp;" "&amp;B406,"")</f>
        <v/>
      </c>
    </row>
    <row r="407" spans="1:20" hidden="1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O407">
        <f>IF(C407=0,1,0)</f>
        <v>0</v>
      </c>
      <c r="P407">
        <f>IF(D407&gt;4,1,0)</f>
        <v>0</v>
      </c>
      <c r="Q407">
        <f>AVERAGE(E407:H407)</f>
        <v>3.5</v>
      </c>
      <c r="R407">
        <f>IF(Q407&gt;4,1,0)</f>
        <v>0</v>
      </c>
      <c r="T407" t="str">
        <f>IF(AND(O407=1,P407=1,R407=1),A407&amp;" "&amp;B407,"")</f>
        <v/>
      </c>
    </row>
    <row r="408" spans="1:20" hidden="1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O408">
        <f>IF(C408=0,1,0)</f>
        <v>0</v>
      </c>
      <c r="P408">
        <f>IF(D408&gt;4,1,0)</f>
        <v>0</v>
      </c>
      <c r="Q408">
        <f>AVERAGE(E408:H408)</f>
        <v>2.5</v>
      </c>
      <c r="R408">
        <f>IF(Q408&gt;4,1,0)</f>
        <v>0</v>
      </c>
      <c r="T408" t="str">
        <f>IF(AND(O408=1,P408=1,R408=1),A408&amp;" "&amp;B408,"")</f>
        <v/>
      </c>
    </row>
    <row r="409" spans="1:20" hidden="1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O409">
        <f>IF(C409=0,1,0)</f>
        <v>0</v>
      </c>
      <c r="P409">
        <f>IF(D409&gt;4,1,0)</f>
        <v>0</v>
      </c>
      <c r="Q409">
        <f>AVERAGE(E409:H409)</f>
        <v>4.75</v>
      </c>
      <c r="R409">
        <f>IF(Q409&gt;4,1,0)</f>
        <v>1</v>
      </c>
      <c r="T409" t="str">
        <f>IF(AND(O409=1,P409=1,R409=1),A409&amp;" "&amp;B409,"")</f>
        <v/>
      </c>
    </row>
    <row r="410" spans="1:20" hidden="1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O410">
        <f>IF(C410=0,1,0)</f>
        <v>0</v>
      </c>
      <c r="P410">
        <f>IF(D410&gt;4,1,0)</f>
        <v>1</v>
      </c>
      <c r="Q410">
        <f>AVERAGE(E410:H410)</f>
        <v>3.5</v>
      </c>
      <c r="R410">
        <f>IF(Q410&gt;4,1,0)</f>
        <v>0</v>
      </c>
      <c r="T410" t="str">
        <f>IF(AND(O410=1,P410=1,R410=1),A410&amp;" "&amp;B410,"")</f>
        <v/>
      </c>
    </row>
    <row r="411" spans="1:20" hidden="1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O411">
        <f>IF(C411=0,1,0)</f>
        <v>0</v>
      </c>
      <c r="P411">
        <f>IF(D411&gt;4,1,0)</f>
        <v>0</v>
      </c>
      <c r="Q411">
        <f>AVERAGE(E411:H411)</f>
        <v>4.25</v>
      </c>
      <c r="R411">
        <f>IF(Q411&gt;4,1,0)</f>
        <v>1</v>
      </c>
      <c r="T411" t="str">
        <f>IF(AND(O411=1,P411=1,R411=1),A411&amp;" "&amp;B411,"")</f>
        <v/>
      </c>
    </row>
    <row r="412" spans="1:20" hidden="1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O412">
        <f>IF(C412=0,1,0)</f>
        <v>0</v>
      </c>
      <c r="P412">
        <f>IF(D412&gt;4,1,0)</f>
        <v>0</v>
      </c>
      <c r="Q412">
        <f>AVERAGE(E412:H412)</f>
        <v>3.75</v>
      </c>
      <c r="R412">
        <f>IF(Q412&gt;4,1,0)</f>
        <v>0</v>
      </c>
      <c r="T412" t="str">
        <f>IF(AND(O412=1,P412=1,R412=1),A412&amp;" "&amp;B412,"")</f>
        <v/>
      </c>
    </row>
    <row r="413" spans="1:20" hidden="1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O413">
        <f>IF(C413=0,1,0)</f>
        <v>0</v>
      </c>
      <c r="P413">
        <f>IF(D413&gt;4,1,0)</f>
        <v>1</v>
      </c>
      <c r="Q413">
        <f>AVERAGE(E413:H413)</f>
        <v>5.5</v>
      </c>
      <c r="R413">
        <f>IF(Q413&gt;4,1,0)</f>
        <v>1</v>
      </c>
      <c r="T413" t="str">
        <f>IF(AND(O413=1,P413=1,R413=1),A413&amp;" "&amp;B413,"")</f>
        <v/>
      </c>
    </row>
    <row r="414" spans="1:20" hidden="1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O414">
        <f>IF(C414=0,1,0)</f>
        <v>0</v>
      </c>
      <c r="P414">
        <f>IF(D414&gt;4,1,0)</f>
        <v>0</v>
      </c>
      <c r="Q414">
        <f>AVERAGE(E414:H414)</f>
        <v>3.75</v>
      </c>
      <c r="R414">
        <f>IF(Q414&gt;4,1,0)</f>
        <v>0</v>
      </c>
      <c r="T414" t="str">
        <f>IF(AND(O414=1,P414=1,R414=1),A414&amp;" "&amp;B414,"")</f>
        <v/>
      </c>
    </row>
    <row r="415" spans="1:20" hidden="1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O415">
        <f>IF(C415=0,1,0)</f>
        <v>0</v>
      </c>
      <c r="P415">
        <f>IF(D415&gt;4,1,0)</f>
        <v>0</v>
      </c>
      <c r="Q415">
        <f>AVERAGE(E415:H415)</f>
        <v>4.5</v>
      </c>
      <c r="R415">
        <f>IF(Q415&gt;4,1,0)</f>
        <v>1</v>
      </c>
      <c r="T415" t="str">
        <f>IF(AND(O415=1,P415=1,R415=1),A415&amp;" "&amp;B415,"")</f>
        <v/>
      </c>
    </row>
    <row r="416" spans="1:20" hidden="1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O416">
        <f>IF(C416=0,1,0)</f>
        <v>0</v>
      </c>
      <c r="P416">
        <f>IF(D416&gt;4,1,0)</f>
        <v>0</v>
      </c>
      <c r="Q416">
        <f>AVERAGE(E416:H416)</f>
        <v>3.75</v>
      </c>
      <c r="R416">
        <f>IF(Q416&gt;4,1,0)</f>
        <v>0</v>
      </c>
      <c r="T416" t="str">
        <f>IF(AND(O416=1,P416=1,R416=1),A416&amp;" "&amp;B416,"")</f>
        <v/>
      </c>
    </row>
    <row r="417" spans="1:20" hidden="1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O417">
        <f>IF(C417=0,1,0)</f>
        <v>0</v>
      </c>
      <c r="P417">
        <f>IF(D417&gt;4,1,0)</f>
        <v>0</v>
      </c>
      <c r="Q417">
        <f>AVERAGE(E417:H417)</f>
        <v>4.5</v>
      </c>
      <c r="R417">
        <f>IF(Q417&gt;4,1,0)</f>
        <v>1</v>
      </c>
      <c r="T417" t="str">
        <f>IF(AND(O417=1,P417=1,R417=1),A417&amp;" "&amp;B417,"")</f>
        <v/>
      </c>
    </row>
    <row r="418" spans="1:20" hidden="1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O418">
        <f>IF(C418=0,1,0)</f>
        <v>1</v>
      </c>
      <c r="P418">
        <f>IF(D418&gt;4,1,0)</f>
        <v>1</v>
      </c>
      <c r="Q418">
        <f>AVERAGE(E418:H418)</f>
        <v>3.5</v>
      </c>
      <c r="R418">
        <f>IF(Q418&gt;4,1,0)</f>
        <v>0</v>
      </c>
      <c r="T418" t="str">
        <f>IF(AND(O418=1,P418=1,R418=1),A418&amp;" "&amp;B418,"")</f>
        <v/>
      </c>
    </row>
    <row r="419" spans="1:20" hidden="1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O419">
        <f>IF(C419=0,1,0)</f>
        <v>0</v>
      </c>
      <c r="P419">
        <f>IF(D419&gt;4,1,0)</f>
        <v>0</v>
      </c>
      <c r="Q419">
        <f>AVERAGE(E419:H419)</f>
        <v>4.5</v>
      </c>
      <c r="R419">
        <f>IF(Q419&gt;4,1,0)</f>
        <v>1</v>
      </c>
      <c r="T419" t="str">
        <f>IF(AND(O419=1,P419=1,R419=1),A419&amp;" "&amp;B419,"")</f>
        <v/>
      </c>
    </row>
    <row r="420" spans="1:20" hidden="1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O420">
        <f>IF(C420=0,1,0)</f>
        <v>0</v>
      </c>
      <c r="P420">
        <f>IF(D420&gt;4,1,0)</f>
        <v>1</v>
      </c>
      <c r="Q420">
        <f>AVERAGE(E420:H420)</f>
        <v>5.5</v>
      </c>
      <c r="R420">
        <f>IF(Q420&gt;4,1,0)</f>
        <v>1</v>
      </c>
      <c r="T420" t="str">
        <f>IF(AND(O420=1,P420=1,R420=1),A420&amp;" "&amp;B420,"")</f>
        <v/>
      </c>
    </row>
    <row r="421" spans="1:20" hidden="1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O421">
        <f>IF(C421=0,1,0)</f>
        <v>0</v>
      </c>
      <c r="P421">
        <f>IF(D421&gt;4,1,0)</f>
        <v>1</v>
      </c>
      <c r="Q421">
        <f>AVERAGE(E421:H421)</f>
        <v>4.5</v>
      </c>
      <c r="R421">
        <f>IF(Q421&gt;4,1,0)</f>
        <v>1</v>
      </c>
      <c r="T421" t="str">
        <f>IF(AND(O421=1,P421=1,R421=1),A421&amp;" "&amp;B421,"")</f>
        <v/>
      </c>
    </row>
    <row r="422" spans="1:20" hidden="1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O422">
        <f>IF(C422=0,1,0)</f>
        <v>0</v>
      </c>
      <c r="P422">
        <f>IF(D422&gt;4,1,0)</f>
        <v>0</v>
      </c>
      <c r="Q422">
        <f>AVERAGE(E422:H422)</f>
        <v>4.75</v>
      </c>
      <c r="R422">
        <f>IF(Q422&gt;4,1,0)</f>
        <v>1</v>
      </c>
      <c r="T422" t="str">
        <f>IF(AND(O422=1,P422=1,R422=1),A422&amp;" "&amp;B422,"")</f>
        <v/>
      </c>
    </row>
    <row r="423" spans="1:20" hidden="1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O423">
        <f>IF(C423=0,1,0)</f>
        <v>0</v>
      </c>
      <c r="P423">
        <f>IF(D423&gt;4,1,0)</f>
        <v>0</v>
      </c>
      <c r="Q423">
        <f>AVERAGE(E423:H423)</f>
        <v>4.75</v>
      </c>
      <c r="R423">
        <f>IF(Q423&gt;4,1,0)</f>
        <v>1</v>
      </c>
      <c r="T423" t="str">
        <f>IF(AND(O423=1,P423=1,R423=1),A423&amp;" "&amp;B423,"")</f>
        <v/>
      </c>
    </row>
    <row r="424" spans="1:20" hidden="1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O424">
        <f>IF(C424=0,1,0)</f>
        <v>0</v>
      </c>
      <c r="P424">
        <f>IF(D424&gt;4,1,0)</f>
        <v>0</v>
      </c>
      <c r="Q424">
        <f>AVERAGE(E424:H424)</f>
        <v>3.75</v>
      </c>
      <c r="R424">
        <f>IF(Q424&gt;4,1,0)</f>
        <v>0</v>
      </c>
      <c r="T424" t="str">
        <f>IF(AND(O424=1,P424=1,R424=1),A424&amp;" "&amp;B424,"")</f>
        <v/>
      </c>
    </row>
    <row r="425" spans="1:20" hidden="1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O425">
        <f>IF(C425=0,1,0)</f>
        <v>0</v>
      </c>
      <c r="P425">
        <f>IF(D425&gt;4,1,0)</f>
        <v>0</v>
      </c>
      <c r="Q425">
        <f>AVERAGE(E425:H425)</f>
        <v>3.75</v>
      </c>
      <c r="R425">
        <f>IF(Q425&gt;4,1,0)</f>
        <v>0</v>
      </c>
      <c r="T425" t="str">
        <f>IF(AND(O425=1,P425=1,R425=1),A425&amp;" "&amp;B425,"")</f>
        <v/>
      </c>
    </row>
    <row r="426" spans="1:20" hidden="1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O426">
        <f>IF(C426=0,1,0)</f>
        <v>0</v>
      </c>
      <c r="P426">
        <f>IF(D426&gt;4,1,0)</f>
        <v>0</v>
      </c>
      <c r="Q426">
        <f>AVERAGE(E426:H426)</f>
        <v>4.5</v>
      </c>
      <c r="R426">
        <f>IF(Q426&gt;4,1,0)</f>
        <v>1</v>
      </c>
      <c r="T426" t="str">
        <f>IF(AND(O426=1,P426=1,R426=1),A426&amp;" "&amp;B426,"")</f>
        <v/>
      </c>
    </row>
    <row r="427" spans="1:20" hidden="1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O427">
        <f>IF(C427=0,1,0)</f>
        <v>0</v>
      </c>
      <c r="P427">
        <f>IF(D427&gt;4,1,0)</f>
        <v>0</v>
      </c>
      <c r="Q427">
        <f>AVERAGE(E427:H427)</f>
        <v>4</v>
      </c>
      <c r="R427">
        <f>IF(Q427&gt;4,1,0)</f>
        <v>0</v>
      </c>
      <c r="T427" t="str">
        <f>IF(AND(O427=1,P427=1,R427=1),A427&amp;" "&amp;B427,"")</f>
        <v/>
      </c>
    </row>
    <row r="428" spans="1:20" hidden="1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O428">
        <f>IF(C428=0,1,0)</f>
        <v>1</v>
      </c>
      <c r="P428">
        <f>IF(D428&gt;4,1,0)</f>
        <v>0</v>
      </c>
      <c r="Q428">
        <f>AVERAGE(E428:H428)</f>
        <v>4.5</v>
      </c>
      <c r="R428">
        <f>IF(Q428&gt;4,1,0)</f>
        <v>1</v>
      </c>
      <c r="T428" t="str">
        <f>IF(AND(O428=1,P428=1,R428=1),A428&amp;" "&amp;B428,"")</f>
        <v/>
      </c>
    </row>
    <row r="429" spans="1:20" hidden="1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O429">
        <f>IF(C429=0,1,0)</f>
        <v>0</v>
      </c>
      <c r="P429">
        <f>IF(D429&gt;4,1,0)</f>
        <v>0</v>
      </c>
      <c r="Q429">
        <f>AVERAGE(E429:H429)</f>
        <v>2</v>
      </c>
      <c r="R429">
        <f>IF(Q429&gt;4,1,0)</f>
        <v>0</v>
      </c>
      <c r="T429" t="str">
        <f>IF(AND(O429=1,P429=1,R429=1),A429&amp;" "&amp;B429,"")</f>
        <v/>
      </c>
    </row>
    <row r="430" spans="1:20" hidden="1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O430">
        <f>IF(C430=0,1,0)</f>
        <v>0</v>
      </c>
      <c r="P430">
        <f>IF(D430&gt;4,1,0)</f>
        <v>0</v>
      </c>
      <c r="Q430">
        <f>AVERAGE(E430:H430)</f>
        <v>4.25</v>
      </c>
      <c r="R430">
        <f>IF(Q430&gt;4,1,0)</f>
        <v>1</v>
      </c>
      <c r="T430" t="str">
        <f>IF(AND(O430=1,P430=1,R430=1),A430&amp;" "&amp;B430,"")</f>
        <v/>
      </c>
    </row>
    <row r="431" spans="1:20" hidden="1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O431">
        <f>IF(C431=0,1,0)</f>
        <v>0</v>
      </c>
      <c r="P431">
        <f>IF(D431&gt;4,1,0)</f>
        <v>1</v>
      </c>
      <c r="Q431">
        <f>AVERAGE(E431:H431)</f>
        <v>3.25</v>
      </c>
      <c r="R431">
        <f>IF(Q431&gt;4,1,0)</f>
        <v>0</v>
      </c>
      <c r="T431" t="str">
        <f>IF(AND(O431=1,P431=1,R431=1),A431&amp;" "&amp;B431,"")</f>
        <v/>
      </c>
    </row>
    <row r="432" spans="1:20" hidden="1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O432">
        <f>IF(C432=0,1,0)</f>
        <v>0</v>
      </c>
      <c r="P432">
        <f>IF(D432&gt;4,1,0)</f>
        <v>1</v>
      </c>
      <c r="Q432">
        <f>AVERAGE(E432:H432)</f>
        <v>4.25</v>
      </c>
      <c r="R432">
        <f>IF(Q432&gt;4,1,0)</f>
        <v>1</v>
      </c>
      <c r="T432" t="str">
        <f>IF(AND(O432=1,P432=1,R432=1),A432&amp;" "&amp;B432,"")</f>
        <v/>
      </c>
    </row>
    <row r="433" spans="1:20" hidden="1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O433">
        <f>IF(C433=0,1,0)</f>
        <v>0</v>
      </c>
      <c r="P433">
        <f>IF(D433&gt;4,1,0)</f>
        <v>0</v>
      </c>
      <c r="Q433">
        <f>AVERAGE(E433:H433)</f>
        <v>5</v>
      </c>
      <c r="R433">
        <f>IF(Q433&gt;4,1,0)</f>
        <v>1</v>
      </c>
      <c r="T433" t="str">
        <f>IF(AND(O433=1,P433=1,R433=1),A433&amp;" "&amp;B433,"")</f>
        <v/>
      </c>
    </row>
    <row r="434" spans="1:20" hidden="1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O434">
        <f>IF(C434=0,1,0)</f>
        <v>0</v>
      </c>
      <c r="P434">
        <f>IF(D434&gt;4,1,0)</f>
        <v>1</v>
      </c>
      <c r="Q434">
        <f>AVERAGE(E434:H434)</f>
        <v>4</v>
      </c>
      <c r="R434">
        <f>IF(Q434&gt;4,1,0)</f>
        <v>0</v>
      </c>
      <c r="T434" t="str">
        <f>IF(AND(O434=1,P434=1,R434=1),A434&amp;" "&amp;B434,"")</f>
        <v/>
      </c>
    </row>
    <row r="435" spans="1:20" hidden="1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O435">
        <f>IF(C435=0,1,0)</f>
        <v>0</v>
      </c>
      <c r="P435">
        <f>IF(D435&gt;4,1,0)</f>
        <v>0</v>
      </c>
      <c r="Q435">
        <f>AVERAGE(E435:H435)</f>
        <v>3</v>
      </c>
      <c r="R435">
        <f>IF(Q435&gt;4,1,0)</f>
        <v>0</v>
      </c>
      <c r="T435" t="str">
        <f>IF(AND(O435=1,P435=1,R435=1),A435&amp;" "&amp;B435,"")</f>
        <v/>
      </c>
    </row>
    <row r="436" spans="1:20" hidden="1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O436">
        <f>IF(C436=0,1,0)</f>
        <v>0</v>
      </c>
      <c r="P436">
        <f>IF(D436&gt;4,1,0)</f>
        <v>0</v>
      </c>
      <c r="Q436">
        <f>AVERAGE(E436:H436)</f>
        <v>5.25</v>
      </c>
      <c r="R436">
        <f>IF(Q436&gt;4,1,0)</f>
        <v>1</v>
      </c>
      <c r="T436" t="str">
        <f>IF(AND(O436=1,P436=1,R436=1),A436&amp;" "&amp;B436,"")</f>
        <v/>
      </c>
    </row>
    <row r="437" spans="1:20" hidden="1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O437">
        <f>IF(C437=0,1,0)</f>
        <v>0</v>
      </c>
      <c r="P437">
        <f>IF(D437&gt;4,1,0)</f>
        <v>1</v>
      </c>
      <c r="Q437">
        <f>AVERAGE(E437:H437)</f>
        <v>4.5</v>
      </c>
      <c r="R437">
        <f>IF(Q437&gt;4,1,0)</f>
        <v>1</v>
      </c>
      <c r="T437" t="str">
        <f>IF(AND(O437=1,P437=1,R437=1),A437&amp;" "&amp;B437,"")</f>
        <v/>
      </c>
    </row>
    <row r="438" spans="1:20" hidden="1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O438">
        <f>IF(C438=0,1,0)</f>
        <v>0</v>
      </c>
      <c r="P438">
        <f>IF(D438&gt;4,1,0)</f>
        <v>1</v>
      </c>
      <c r="Q438">
        <f>AVERAGE(E438:H438)</f>
        <v>4.5</v>
      </c>
      <c r="R438">
        <f>IF(Q438&gt;4,1,0)</f>
        <v>1</v>
      </c>
      <c r="T438" t="str">
        <f>IF(AND(O438=1,P438=1,R438=1),A438&amp;" "&amp;B438,"")</f>
        <v/>
      </c>
    </row>
    <row r="439" spans="1:20" hidden="1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O439">
        <f>IF(C439=0,1,0)</f>
        <v>0</v>
      </c>
      <c r="P439">
        <f>IF(D439&gt;4,1,0)</f>
        <v>0</v>
      </c>
      <c r="Q439">
        <f>AVERAGE(E439:H439)</f>
        <v>5.25</v>
      </c>
      <c r="R439">
        <f>IF(Q439&gt;4,1,0)</f>
        <v>1</v>
      </c>
      <c r="T439" t="str">
        <f>IF(AND(O439=1,P439=1,R439=1),A439&amp;" "&amp;B439,"")</f>
        <v/>
      </c>
    </row>
    <row r="440" spans="1:20" hidden="1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O440">
        <f>IF(C440=0,1,0)</f>
        <v>1</v>
      </c>
      <c r="P440">
        <f>IF(D440&gt;4,1,0)</f>
        <v>0</v>
      </c>
      <c r="Q440">
        <f>AVERAGE(E440:H440)</f>
        <v>3.25</v>
      </c>
      <c r="R440">
        <f>IF(Q440&gt;4,1,0)</f>
        <v>0</v>
      </c>
      <c r="T440" t="str">
        <f>IF(AND(O440=1,P440=1,R440=1),A440&amp;" "&amp;B440,"")</f>
        <v/>
      </c>
    </row>
    <row r="441" spans="1:20" x14ac:dyDescent="0.3">
      <c r="A441" t="s">
        <v>613</v>
      </c>
      <c r="B441" t="s">
        <v>412</v>
      </c>
      <c r="C441">
        <v>0</v>
      </c>
      <c r="D441">
        <v>6</v>
      </c>
      <c r="E441">
        <v>3</v>
      </c>
      <c r="F441">
        <v>6</v>
      </c>
      <c r="G441">
        <v>6</v>
      </c>
      <c r="H441">
        <v>4</v>
      </c>
      <c r="I441">
        <v>74</v>
      </c>
      <c r="J441">
        <v>60</v>
      </c>
      <c r="K441">
        <v>83</v>
      </c>
      <c r="L441">
        <v>39</v>
      </c>
      <c r="M441">
        <v>97</v>
      </c>
      <c r="O441">
        <f>IF(C441=0,1,0)</f>
        <v>1</v>
      </c>
      <c r="P441">
        <f>IF(D441&gt;4,1,0)</f>
        <v>1</v>
      </c>
      <c r="Q441">
        <f>AVERAGE(E441:H441)</f>
        <v>4.75</v>
      </c>
      <c r="R441">
        <f>IF(Q441&gt;4,1,0)</f>
        <v>1</v>
      </c>
      <c r="T441" t="str">
        <f>IF(AND(O441=1,P441=1,R441=1),A441&amp;" "&amp;B441,"")</f>
        <v>Smal Franciszek</v>
      </c>
    </row>
    <row r="442" spans="1:20" hidden="1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O442">
        <f>IF(C442=0,1,0)</f>
        <v>0</v>
      </c>
      <c r="P442">
        <f>IF(D442&gt;4,1,0)</f>
        <v>0</v>
      </c>
      <c r="Q442">
        <f>AVERAGE(E442:H442)</f>
        <v>3.75</v>
      </c>
      <c r="R442">
        <f>IF(Q442&gt;4,1,0)</f>
        <v>0</v>
      </c>
      <c r="T442" t="str">
        <f>IF(AND(O442=1,P442=1,R442=1),A442&amp;" "&amp;B442,"")</f>
        <v/>
      </c>
    </row>
    <row r="443" spans="1:20" hidden="1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O443">
        <f>IF(C443=0,1,0)</f>
        <v>0</v>
      </c>
      <c r="P443">
        <f>IF(D443&gt;4,1,0)</f>
        <v>0</v>
      </c>
      <c r="Q443">
        <f>AVERAGE(E443:H443)</f>
        <v>2.75</v>
      </c>
      <c r="R443">
        <f>IF(Q443&gt;4,1,0)</f>
        <v>0</v>
      </c>
      <c r="T443" t="str">
        <f>IF(AND(O443=1,P443=1,R443=1),A443&amp;" "&amp;B443,"")</f>
        <v/>
      </c>
    </row>
    <row r="444" spans="1:20" hidden="1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O444">
        <f>IF(C444=0,1,0)</f>
        <v>0</v>
      </c>
      <c r="P444">
        <f>IF(D444&gt;4,1,0)</f>
        <v>0</v>
      </c>
      <c r="Q444">
        <f>AVERAGE(E444:H444)</f>
        <v>4</v>
      </c>
      <c r="R444">
        <f>IF(Q444&gt;4,1,0)</f>
        <v>0</v>
      </c>
      <c r="T444" t="str">
        <f>IF(AND(O444=1,P444=1,R444=1),A444&amp;" "&amp;B444,"")</f>
        <v/>
      </c>
    </row>
    <row r="445" spans="1:20" hidden="1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O445">
        <f>IF(C445=0,1,0)</f>
        <v>0</v>
      </c>
      <c r="P445">
        <f>IF(D445&gt;4,1,0)</f>
        <v>0</v>
      </c>
      <c r="Q445">
        <f>AVERAGE(E445:H445)</f>
        <v>3.5</v>
      </c>
      <c r="R445">
        <f>IF(Q445&gt;4,1,0)</f>
        <v>0</v>
      </c>
      <c r="T445" t="str">
        <f>IF(AND(O445=1,P445=1,R445=1),A445&amp;" "&amp;B445,"")</f>
        <v/>
      </c>
    </row>
    <row r="446" spans="1:20" hidden="1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O446">
        <f>IF(C446=0,1,0)</f>
        <v>0</v>
      </c>
      <c r="P446">
        <f>IF(D446&gt;4,1,0)</f>
        <v>0</v>
      </c>
      <c r="Q446">
        <f>AVERAGE(E446:H446)</f>
        <v>3.75</v>
      </c>
      <c r="R446">
        <f>IF(Q446&gt;4,1,0)</f>
        <v>0</v>
      </c>
      <c r="T446" t="str">
        <f>IF(AND(O446=1,P446=1,R446=1),A446&amp;" "&amp;B446,"")</f>
        <v/>
      </c>
    </row>
    <row r="447" spans="1:20" hidden="1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O447">
        <f>IF(C447=0,1,0)</f>
        <v>0</v>
      </c>
      <c r="P447">
        <f>IF(D447&gt;4,1,0)</f>
        <v>0</v>
      </c>
      <c r="Q447">
        <f>AVERAGE(E447:H447)</f>
        <v>3.75</v>
      </c>
      <c r="R447">
        <f>IF(Q447&gt;4,1,0)</f>
        <v>0</v>
      </c>
      <c r="T447" t="str">
        <f>IF(AND(O447=1,P447=1,R447=1),A447&amp;" "&amp;B447,"")</f>
        <v/>
      </c>
    </row>
    <row r="448" spans="1:20" hidden="1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O448">
        <f>IF(C448=0,1,0)</f>
        <v>0</v>
      </c>
      <c r="P448">
        <f>IF(D448&gt;4,1,0)</f>
        <v>1</v>
      </c>
      <c r="Q448">
        <f>AVERAGE(E448:H448)</f>
        <v>4</v>
      </c>
      <c r="R448">
        <f>IF(Q448&gt;4,1,0)</f>
        <v>0</v>
      </c>
      <c r="T448" t="str">
        <f>IF(AND(O448=1,P448=1,R448=1),A448&amp;" "&amp;B448,"")</f>
        <v/>
      </c>
    </row>
    <row r="449" spans="1:20" hidden="1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O449">
        <f>IF(C449=0,1,0)</f>
        <v>0</v>
      </c>
      <c r="P449">
        <f>IF(D449&gt;4,1,0)</f>
        <v>1</v>
      </c>
      <c r="Q449">
        <f>AVERAGE(E449:H449)</f>
        <v>4.25</v>
      </c>
      <c r="R449">
        <f>IF(Q449&gt;4,1,0)</f>
        <v>1</v>
      </c>
      <c r="T449" t="str">
        <f>IF(AND(O449=1,P449=1,R449=1),A449&amp;" "&amp;B449,"")</f>
        <v/>
      </c>
    </row>
    <row r="450" spans="1:20" hidden="1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O450">
        <f>IF(C450=0,1,0)</f>
        <v>0</v>
      </c>
      <c r="P450">
        <f>IF(D450&gt;4,1,0)</f>
        <v>0</v>
      </c>
      <c r="Q450">
        <f>AVERAGE(E450:H450)</f>
        <v>4.5</v>
      </c>
      <c r="R450">
        <f>IF(Q450&gt;4,1,0)</f>
        <v>1</v>
      </c>
      <c r="T450" t="str">
        <f>IF(AND(O450=1,P450=1,R450=1),A450&amp;" "&amp;B450,"")</f>
        <v/>
      </c>
    </row>
    <row r="451" spans="1:20" hidden="1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O451">
        <f>IF(C451=0,1,0)</f>
        <v>1</v>
      </c>
      <c r="P451">
        <f>IF(D451&gt;4,1,0)</f>
        <v>0</v>
      </c>
      <c r="Q451">
        <f>AVERAGE(E451:H451)</f>
        <v>3</v>
      </c>
      <c r="R451">
        <f>IF(Q451&gt;4,1,0)</f>
        <v>0</v>
      </c>
      <c r="T451" t="str">
        <f>IF(AND(O451=1,P451=1,R451=1),A451&amp;" "&amp;B451,"")</f>
        <v/>
      </c>
    </row>
    <row r="452" spans="1:20" hidden="1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O452">
        <f>IF(C452=0,1,0)</f>
        <v>0</v>
      </c>
      <c r="P452">
        <f>IF(D452&gt;4,1,0)</f>
        <v>1</v>
      </c>
      <c r="Q452">
        <f>AVERAGE(E452:H452)</f>
        <v>4</v>
      </c>
      <c r="R452">
        <f>IF(Q452&gt;4,1,0)</f>
        <v>0</v>
      </c>
      <c r="T452" t="str">
        <f>IF(AND(O452=1,P452=1,R452=1),A452&amp;" "&amp;B452,"")</f>
        <v/>
      </c>
    </row>
    <row r="453" spans="1:20" hidden="1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O453">
        <f>IF(C453=0,1,0)</f>
        <v>0</v>
      </c>
      <c r="P453">
        <f>IF(D453&gt;4,1,0)</f>
        <v>0</v>
      </c>
      <c r="Q453">
        <f>AVERAGE(E453:H453)</f>
        <v>3.5</v>
      </c>
      <c r="R453">
        <f>IF(Q453&gt;4,1,0)</f>
        <v>0</v>
      </c>
      <c r="T453" t="str">
        <f>IF(AND(O453=1,P453=1,R453=1),A453&amp;" "&amp;B453,"")</f>
        <v/>
      </c>
    </row>
    <row r="454" spans="1:20" hidden="1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O454">
        <f>IF(C454=0,1,0)</f>
        <v>0</v>
      </c>
      <c r="P454">
        <f>IF(D454&gt;4,1,0)</f>
        <v>0</v>
      </c>
      <c r="Q454">
        <f>AVERAGE(E454:H454)</f>
        <v>5</v>
      </c>
      <c r="R454">
        <f>IF(Q454&gt;4,1,0)</f>
        <v>1</v>
      </c>
      <c r="T454" t="str">
        <f>IF(AND(O454=1,P454=1,R454=1),A454&amp;" "&amp;B454,"")</f>
        <v/>
      </c>
    </row>
    <row r="455" spans="1:20" hidden="1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O455">
        <f>IF(C455=0,1,0)</f>
        <v>0</v>
      </c>
      <c r="P455">
        <f>IF(D455&gt;4,1,0)</f>
        <v>1</v>
      </c>
      <c r="Q455">
        <f>AVERAGE(E455:H455)</f>
        <v>3.5</v>
      </c>
      <c r="R455">
        <f>IF(Q455&gt;4,1,0)</f>
        <v>0</v>
      </c>
      <c r="T455" t="str">
        <f>IF(AND(O455=1,P455=1,R455=1),A455&amp;" "&amp;B455,"")</f>
        <v/>
      </c>
    </row>
    <row r="456" spans="1:20" x14ac:dyDescent="0.3">
      <c r="A456" t="s">
        <v>138</v>
      </c>
      <c r="B456" t="s">
        <v>139</v>
      </c>
      <c r="C456">
        <v>0</v>
      </c>
      <c r="D456">
        <v>6</v>
      </c>
      <c r="E456">
        <v>5</v>
      </c>
      <c r="F456">
        <v>6</v>
      </c>
      <c r="G456">
        <v>5</v>
      </c>
      <c r="H456">
        <v>6</v>
      </c>
      <c r="I456">
        <v>12</v>
      </c>
      <c r="J456">
        <v>20</v>
      </c>
      <c r="K456">
        <v>10</v>
      </c>
      <c r="L456">
        <v>73</v>
      </c>
      <c r="M456">
        <v>68</v>
      </c>
      <c r="O456">
        <f>IF(C456=0,1,0)</f>
        <v>1</v>
      </c>
      <c r="P456">
        <f>IF(D456&gt;4,1,0)</f>
        <v>1</v>
      </c>
      <c r="Q456">
        <f>AVERAGE(E456:H456)</f>
        <v>5.5</v>
      </c>
      <c r="R456">
        <f>IF(Q456&gt;4,1,0)</f>
        <v>1</v>
      </c>
      <c r="T456" t="str">
        <f>IF(AND(O456=1,P456=1,R456=1),A456&amp;" "&amp;B456,"")</f>
        <v>Szczepanska Emilia</v>
      </c>
    </row>
    <row r="457" spans="1:20" hidden="1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O457">
        <f>IF(C457=0,1,0)</f>
        <v>0</v>
      </c>
      <c r="P457">
        <f>IF(D457&gt;4,1,0)</f>
        <v>0</v>
      </c>
      <c r="Q457">
        <f>AVERAGE(E457:H457)</f>
        <v>5</v>
      </c>
      <c r="R457">
        <f>IF(Q457&gt;4,1,0)</f>
        <v>1</v>
      </c>
      <c r="T457" t="str">
        <f>IF(AND(O457=1,P457=1,R457=1),A457&amp;" "&amp;B457,"")</f>
        <v/>
      </c>
    </row>
    <row r="458" spans="1:20" hidden="1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O458">
        <f>IF(C458=0,1,0)</f>
        <v>0</v>
      </c>
      <c r="P458">
        <f>IF(D458&gt;4,1,0)</f>
        <v>0</v>
      </c>
      <c r="Q458">
        <f>AVERAGE(E458:H458)</f>
        <v>4</v>
      </c>
      <c r="R458">
        <f>IF(Q458&gt;4,1,0)</f>
        <v>0</v>
      </c>
      <c r="T458" t="str">
        <f>IF(AND(O458=1,P458=1,R458=1),A458&amp;" "&amp;B458,"")</f>
        <v/>
      </c>
    </row>
    <row r="459" spans="1:20" hidden="1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O459">
        <f>IF(C459=0,1,0)</f>
        <v>0</v>
      </c>
      <c r="P459">
        <f>IF(D459&gt;4,1,0)</f>
        <v>1</v>
      </c>
      <c r="Q459">
        <f>AVERAGE(E459:H459)</f>
        <v>3</v>
      </c>
      <c r="R459">
        <f>IF(Q459&gt;4,1,0)</f>
        <v>0</v>
      </c>
      <c r="T459" t="str">
        <f>IF(AND(O459=1,P459=1,R459=1),A459&amp;" "&amp;B459,"")</f>
        <v/>
      </c>
    </row>
    <row r="460" spans="1:20" hidden="1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O460">
        <f>IF(C460=0,1,0)</f>
        <v>0</v>
      </c>
      <c r="P460">
        <f>IF(D460&gt;4,1,0)</f>
        <v>0</v>
      </c>
      <c r="Q460">
        <f>AVERAGE(E460:H460)</f>
        <v>5.5</v>
      </c>
      <c r="R460">
        <f>IF(Q460&gt;4,1,0)</f>
        <v>1</v>
      </c>
      <c r="T460" t="str">
        <f>IF(AND(O460=1,P460=1,R460=1),A460&amp;" "&amp;B460,"")</f>
        <v/>
      </c>
    </row>
    <row r="461" spans="1:20" hidden="1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O461">
        <f>IF(C461=0,1,0)</f>
        <v>1</v>
      </c>
      <c r="P461">
        <f>IF(D461&gt;4,1,0)</f>
        <v>0</v>
      </c>
      <c r="Q461">
        <f>AVERAGE(E461:H461)</f>
        <v>3.25</v>
      </c>
      <c r="R461">
        <f>IF(Q461&gt;4,1,0)</f>
        <v>0</v>
      </c>
      <c r="T461" t="str">
        <f>IF(AND(O461=1,P461=1,R461=1),A461&amp;" "&amp;B461,"")</f>
        <v/>
      </c>
    </row>
    <row r="462" spans="1:20" hidden="1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O462">
        <f>IF(C462=0,1,0)</f>
        <v>0</v>
      </c>
      <c r="P462">
        <f>IF(D462&gt;4,1,0)</f>
        <v>0</v>
      </c>
      <c r="Q462">
        <f>AVERAGE(E462:H462)</f>
        <v>3.25</v>
      </c>
      <c r="R462">
        <f>IF(Q462&gt;4,1,0)</f>
        <v>0</v>
      </c>
      <c r="T462" t="str">
        <f>IF(AND(O462=1,P462=1,R462=1),A462&amp;" "&amp;B462,"")</f>
        <v/>
      </c>
    </row>
    <row r="463" spans="1:20" x14ac:dyDescent="0.3">
      <c r="A463" t="s">
        <v>364</v>
      </c>
      <c r="B463" t="s">
        <v>203</v>
      </c>
      <c r="C463">
        <v>0</v>
      </c>
      <c r="D463">
        <v>6</v>
      </c>
      <c r="E463">
        <v>2</v>
      </c>
      <c r="F463">
        <v>6</v>
      </c>
      <c r="G463">
        <v>5</v>
      </c>
      <c r="H463">
        <v>6</v>
      </c>
      <c r="I463">
        <v>15</v>
      </c>
      <c r="J463">
        <v>42</v>
      </c>
      <c r="K463">
        <v>90</v>
      </c>
      <c r="L463">
        <v>14</v>
      </c>
      <c r="M463">
        <v>88</v>
      </c>
      <c r="O463">
        <f>IF(C463=0,1,0)</f>
        <v>1</v>
      </c>
      <c r="P463">
        <f>IF(D463&gt;4,1,0)</f>
        <v>1</v>
      </c>
      <c r="Q463">
        <f>AVERAGE(E463:H463)</f>
        <v>4.75</v>
      </c>
      <c r="R463">
        <f>IF(Q463&gt;4,1,0)</f>
        <v>1</v>
      </c>
      <c r="T463" t="str">
        <f>IF(AND(O463=1,P463=1,R463=1),A463&amp;" "&amp;B463,"")</f>
        <v>Szubarczyk Dawid</v>
      </c>
    </row>
    <row r="464" spans="1:20" hidden="1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O464">
        <f>IF(C464=0,1,0)</f>
        <v>0</v>
      </c>
      <c r="P464">
        <f>IF(D464&gt;4,1,0)</f>
        <v>1</v>
      </c>
      <c r="Q464">
        <f>AVERAGE(E464:H464)</f>
        <v>2.5</v>
      </c>
      <c r="R464">
        <f>IF(Q464&gt;4,1,0)</f>
        <v>0</v>
      </c>
      <c r="T464" t="str">
        <f>IF(AND(O464=1,P464=1,R464=1),A464&amp;" "&amp;B464,"")</f>
        <v/>
      </c>
    </row>
    <row r="465" spans="1:20" hidden="1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O465">
        <f>IF(C465=0,1,0)</f>
        <v>0</v>
      </c>
      <c r="P465">
        <f>IF(D465&gt;4,1,0)</f>
        <v>0</v>
      </c>
      <c r="Q465">
        <f>AVERAGE(E465:H465)</f>
        <v>4.25</v>
      </c>
      <c r="R465">
        <f>IF(Q465&gt;4,1,0)</f>
        <v>1</v>
      </c>
      <c r="T465" t="str">
        <f>IF(AND(O465=1,P465=1,R465=1),A465&amp;" "&amp;B465,"")</f>
        <v/>
      </c>
    </row>
    <row r="466" spans="1:20" hidden="1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O466">
        <f>IF(C466=0,1,0)</f>
        <v>0</v>
      </c>
      <c r="P466">
        <f>IF(D466&gt;4,1,0)</f>
        <v>0</v>
      </c>
      <c r="Q466">
        <f>AVERAGE(E466:H466)</f>
        <v>4.25</v>
      </c>
      <c r="R466">
        <f>IF(Q466&gt;4,1,0)</f>
        <v>1</v>
      </c>
      <c r="T466" t="str">
        <f>IF(AND(O466=1,P466=1,R466=1),A466&amp;" "&amp;B466,"")</f>
        <v/>
      </c>
    </row>
    <row r="467" spans="1:20" hidden="1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O467">
        <f>IF(C467=0,1,0)</f>
        <v>0</v>
      </c>
      <c r="P467">
        <f>IF(D467&gt;4,1,0)</f>
        <v>0</v>
      </c>
      <c r="Q467">
        <f>AVERAGE(E467:H467)</f>
        <v>3.5</v>
      </c>
      <c r="R467">
        <f>IF(Q467&gt;4,1,0)</f>
        <v>0</v>
      </c>
      <c r="T467" t="str">
        <f>IF(AND(O467=1,P467=1,R467=1),A467&amp;" "&amp;B467,"")</f>
        <v/>
      </c>
    </row>
    <row r="468" spans="1:20" hidden="1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O468">
        <f>IF(C468=0,1,0)</f>
        <v>1</v>
      </c>
      <c r="P468">
        <f>IF(D468&gt;4,1,0)</f>
        <v>0</v>
      </c>
      <c r="Q468">
        <f>AVERAGE(E468:H468)</f>
        <v>3.75</v>
      </c>
      <c r="R468">
        <f>IF(Q468&gt;4,1,0)</f>
        <v>0</v>
      </c>
      <c r="T468" t="str">
        <f>IF(AND(O468=1,P468=1,R468=1),A468&amp;" "&amp;B468,"")</f>
        <v/>
      </c>
    </row>
    <row r="469" spans="1:20" hidden="1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O469">
        <f>IF(C469=0,1,0)</f>
        <v>0</v>
      </c>
      <c r="P469">
        <f>IF(D469&gt;4,1,0)</f>
        <v>1</v>
      </c>
      <c r="Q469">
        <f>AVERAGE(E469:H469)</f>
        <v>4.25</v>
      </c>
      <c r="R469">
        <f>IF(Q469&gt;4,1,0)</f>
        <v>1</v>
      </c>
      <c r="T469" t="str">
        <f>IF(AND(O469=1,P469=1,R469=1),A469&amp;" "&amp;B469,"")</f>
        <v/>
      </c>
    </row>
    <row r="470" spans="1:20" hidden="1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O470">
        <f>IF(C470=0,1,0)</f>
        <v>0</v>
      </c>
      <c r="P470">
        <f>IF(D470&gt;4,1,0)</f>
        <v>0</v>
      </c>
      <c r="Q470">
        <f>AVERAGE(E470:H470)</f>
        <v>3.5</v>
      </c>
      <c r="R470">
        <f>IF(Q470&gt;4,1,0)</f>
        <v>0</v>
      </c>
      <c r="T470" t="str">
        <f>IF(AND(O470=1,P470=1,R470=1),A470&amp;" "&amp;B470,"")</f>
        <v/>
      </c>
    </row>
    <row r="471" spans="1:20" hidden="1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O471">
        <f>IF(C471=0,1,0)</f>
        <v>1</v>
      </c>
      <c r="P471">
        <f>IF(D471&gt;4,1,0)</f>
        <v>0</v>
      </c>
      <c r="Q471">
        <f>AVERAGE(E471:H471)</f>
        <v>3.75</v>
      </c>
      <c r="R471">
        <f>IF(Q471&gt;4,1,0)</f>
        <v>0</v>
      </c>
      <c r="T471" t="str">
        <f>IF(AND(O471=1,P471=1,R471=1),A471&amp;" "&amp;B471,"")</f>
        <v/>
      </c>
    </row>
    <row r="472" spans="1:20" hidden="1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O472">
        <f>IF(C472=0,1,0)</f>
        <v>0</v>
      </c>
      <c r="P472">
        <f>IF(D472&gt;4,1,0)</f>
        <v>0</v>
      </c>
      <c r="Q472">
        <f>AVERAGE(E472:H472)</f>
        <v>3</v>
      </c>
      <c r="R472">
        <f>IF(Q472&gt;4,1,0)</f>
        <v>0</v>
      </c>
      <c r="T472" t="str">
        <f>IF(AND(O472=1,P472=1,R472=1),A472&amp;" "&amp;B472,"")</f>
        <v/>
      </c>
    </row>
    <row r="473" spans="1:20" hidden="1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O473">
        <f>IF(C473=0,1,0)</f>
        <v>0</v>
      </c>
      <c r="P473">
        <f>IF(D473&gt;4,1,0)</f>
        <v>0</v>
      </c>
      <c r="Q473">
        <f>AVERAGE(E473:H473)</f>
        <v>3.75</v>
      </c>
      <c r="R473">
        <f>IF(Q473&gt;4,1,0)</f>
        <v>0</v>
      </c>
      <c r="T473" t="str">
        <f>IF(AND(O473=1,P473=1,R473=1),A473&amp;" "&amp;B473,"")</f>
        <v/>
      </c>
    </row>
    <row r="474" spans="1:20" hidden="1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O474">
        <f>IF(C474=0,1,0)</f>
        <v>0</v>
      </c>
      <c r="P474">
        <f>IF(D474&gt;4,1,0)</f>
        <v>0</v>
      </c>
      <c r="Q474">
        <f>AVERAGE(E474:H474)</f>
        <v>3.25</v>
      </c>
      <c r="R474">
        <f>IF(Q474&gt;4,1,0)</f>
        <v>0</v>
      </c>
      <c r="T474" t="str">
        <f>IF(AND(O474=1,P474=1,R474=1),A474&amp;" "&amp;B474,"")</f>
        <v/>
      </c>
    </row>
    <row r="475" spans="1:20" hidden="1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O475">
        <f>IF(C475=0,1,0)</f>
        <v>0</v>
      </c>
      <c r="P475">
        <f>IF(D475&gt;4,1,0)</f>
        <v>0</v>
      </c>
      <c r="Q475">
        <f>AVERAGE(E475:H475)</f>
        <v>3.75</v>
      </c>
      <c r="R475">
        <f>IF(Q475&gt;4,1,0)</f>
        <v>0</v>
      </c>
      <c r="T475" t="str">
        <f>IF(AND(O475=1,P475=1,R475=1),A475&amp;" "&amp;B475,"")</f>
        <v/>
      </c>
    </row>
    <row r="476" spans="1:20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O476">
        <f>IF(C476=0,1,0)</f>
        <v>1</v>
      </c>
      <c r="P476">
        <f>IF(D476&gt;4,1,0)</f>
        <v>1</v>
      </c>
      <c r="Q476">
        <f>AVERAGE(E476:H476)</f>
        <v>4.5</v>
      </c>
      <c r="R476">
        <f>IF(Q476&gt;4,1,0)</f>
        <v>1</v>
      </c>
      <c r="T476" t="str">
        <f>IF(AND(O476=1,P476=1,R476=1),A476&amp;" "&amp;B476,"")</f>
        <v>Toczek Antonina</v>
      </c>
    </row>
    <row r="477" spans="1:20" hidden="1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O477">
        <f>IF(C477=0,1,0)</f>
        <v>0</v>
      </c>
      <c r="P477">
        <f t="shared" ref="P451:P514" si="3">IF(D477&gt;4,1,0)</f>
        <v>1</v>
      </c>
      <c r="Q477">
        <f t="shared" ref="Q451:Q514" si="4">AVERAGE(E477:H477)</f>
        <v>4.75</v>
      </c>
      <c r="R477">
        <f t="shared" ref="R451:R514" si="5">IF(Q477&gt;4,1,0)</f>
        <v>1</v>
      </c>
      <c r="T477" t="str">
        <f>IF(AND(O477=1,P477=1,R477=1),A477&amp;" "&amp;B477,"")</f>
        <v/>
      </c>
    </row>
    <row r="478" spans="1:20" hidden="1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O478">
        <f>IF(C478=0,1,0)</f>
        <v>0</v>
      </c>
      <c r="P478">
        <f t="shared" si="3"/>
        <v>0</v>
      </c>
      <c r="Q478">
        <f t="shared" si="4"/>
        <v>4.25</v>
      </c>
      <c r="R478">
        <f t="shared" si="5"/>
        <v>1</v>
      </c>
      <c r="T478" t="str">
        <f>IF(AND(O478=1,P478=1,R478=1),A478&amp;" "&amp;B478,"")</f>
        <v/>
      </c>
    </row>
    <row r="479" spans="1:20" hidden="1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O479">
        <f>IF(C479=0,1,0)</f>
        <v>0</v>
      </c>
      <c r="P479">
        <f t="shared" si="3"/>
        <v>0</v>
      </c>
      <c r="Q479">
        <f t="shared" si="4"/>
        <v>4.5</v>
      </c>
      <c r="R479">
        <f t="shared" si="5"/>
        <v>1</v>
      </c>
      <c r="T479" t="str">
        <f>IF(AND(O479=1,P479=1,R479=1),A479&amp;" "&amp;B479,"")</f>
        <v/>
      </c>
    </row>
    <row r="480" spans="1:20" hidden="1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O480">
        <f>IF(C480=0,1,0)</f>
        <v>1</v>
      </c>
      <c r="P480">
        <f t="shared" si="3"/>
        <v>0</v>
      </c>
      <c r="Q480">
        <f t="shared" si="4"/>
        <v>4.25</v>
      </c>
      <c r="R480">
        <f t="shared" si="5"/>
        <v>1</v>
      </c>
      <c r="T480" t="str">
        <f>IF(AND(O480=1,P480=1,R480=1),A480&amp;" "&amp;B480,"")</f>
        <v/>
      </c>
    </row>
    <row r="481" spans="1:20" hidden="1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O481">
        <f>IF(C481=0,1,0)</f>
        <v>1</v>
      </c>
      <c r="P481">
        <f t="shared" si="3"/>
        <v>0</v>
      </c>
      <c r="Q481">
        <f t="shared" si="4"/>
        <v>3.75</v>
      </c>
      <c r="R481">
        <f t="shared" si="5"/>
        <v>0</v>
      </c>
      <c r="T481" t="str">
        <f>IF(AND(O481=1,P481=1,R481=1),A481&amp;" "&amp;B481,"")</f>
        <v/>
      </c>
    </row>
    <row r="482" spans="1:20" hidden="1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O482">
        <f>IF(C482=0,1,0)</f>
        <v>0</v>
      </c>
      <c r="P482">
        <f t="shared" si="3"/>
        <v>0</v>
      </c>
      <c r="Q482">
        <f t="shared" si="4"/>
        <v>2.5</v>
      </c>
      <c r="R482">
        <f t="shared" si="5"/>
        <v>0</v>
      </c>
      <c r="T482" t="str">
        <f>IF(AND(O482=1,P482=1,R482=1),A482&amp;" "&amp;B482,"")</f>
        <v/>
      </c>
    </row>
    <row r="483" spans="1:20" hidden="1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O483">
        <f>IF(C483=0,1,0)</f>
        <v>0</v>
      </c>
      <c r="P483">
        <f t="shared" si="3"/>
        <v>0</v>
      </c>
      <c r="Q483">
        <f t="shared" si="4"/>
        <v>2.75</v>
      </c>
      <c r="R483">
        <f t="shared" si="5"/>
        <v>0</v>
      </c>
      <c r="T483" t="str">
        <f>IF(AND(O483=1,P483=1,R483=1),A483&amp;" "&amp;B483,"")</f>
        <v/>
      </c>
    </row>
    <row r="484" spans="1:20" hidden="1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O484">
        <f>IF(C484=0,1,0)</f>
        <v>0</v>
      </c>
      <c r="P484">
        <f t="shared" si="3"/>
        <v>1</v>
      </c>
      <c r="Q484">
        <f t="shared" si="4"/>
        <v>2.5</v>
      </c>
      <c r="R484">
        <f t="shared" si="5"/>
        <v>0</v>
      </c>
      <c r="T484" t="str">
        <f>IF(AND(O484=1,P484=1,R484=1),A484&amp;" "&amp;B484,"")</f>
        <v/>
      </c>
    </row>
    <row r="485" spans="1:20" hidden="1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O485">
        <f>IF(C485=0,1,0)</f>
        <v>1</v>
      </c>
      <c r="P485">
        <f t="shared" si="3"/>
        <v>1</v>
      </c>
      <c r="Q485">
        <f t="shared" si="4"/>
        <v>4</v>
      </c>
      <c r="R485">
        <f t="shared" si="5"/>
        <v>0</v>
      </c>
      <c r="T485" t="str">
        <f>IF(AND(O485=1,P485=1,R485=1),A485&amp;" "&amp;B485,"")</f>
        <v/>
      </c>
    </row>
    <row r="486" spans="1:20" hidden="1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O486">
        <f>IF(C486=0,1,0)</f>
        <v>0</v>
      </c>
      <c r="P486">
        <f t="shared" si="3"/>
        <v>0</v>
      </c>
      <c r="Q486">
        <f t="shared" si="4"/>
        <v>3.75</v>
      </c>
      <c r="R486">
        <f t="shared" si="5"/>
        <v>0</v>
      </c>
      <c r="T486" t="str">
        <f>IF(AND(O486=1,P486=1,R486=1),A486&amp;" "&amp;B486,"")</f>
        <v/>
      </c>
    </row>
    <row r="487" spans="1:20" hidden="1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O487">
        <f>IF(C487=0,1,0)</f>
        <v>0</v>
      </c>
      <c r="P487">
        <f t="shared" si="3"/>
        <v>0</v>
      </c>
      <c r="Q487">
        <f t="shared" si="4"/>
        <v>4.5</v>
      </c>
      <c r="R487">
        <f t="shared" si="5"/>
        <v>1</v>
      </c>
      <c r="T487" t="str">
        <f>IF(AND(O487=1,P487=1,R487=1),A487&amp;" "&amp;B487,"")</f>
        <v/>
      </c>
    </row>
    <row r="488" spans="1:20" hidden="1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O488">
        <f>IF(C488=0,1,0)</f>
        <v>0</v>
      </c>
      <c r="P488">
        <f t="shared" si="3"/>
        <v>0</v>
      </c>
      <c r="Q488">
        <f t="shared" si="4"/>
        <v>4.5</v>
      </c>
      <c r="R488">
        <f t="shared" si="5"/>
        <v>1</v>
      </c>
      <c r="T488" t="str">
        <f>IF(AND(O488=1,P488=1,R488=1),A488&amp;" "&amp;B488,"")</f>
        <v/>
      </c>
    </row>
    <row r="489" spans="1:20" hidden="1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O489">
        <f>IF(C489=0,1,0)</f>
        <v>0</v>
      </c>
      <c r="P489">
        <f t="shared" si="3"/>
        <v>1</v>
      </c>
      <c r="Q489">
        <f t="shared" si="4"/>
        <v>3.75</v>
      </c>
      <c r="R489">
        <f t="shared" si="5"/>
        <v>0</v>
      </c>
      <c r="T489" t="str">
        <f>IF(AND(O489=1,P489=1,R489=1),A489&amp;" "&amp;B489,"")</f>
        <v/>
      </c>
    </row>
    <row r="490" spans="1:20" hidden="1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O490">
        <f>IF(C490=0,1,0)</f>
        <v>0</v>
      </c>
      <c r="P490">
        <f t="shared" si="3"/>
        <v>0</v>
      </c>
      <c r="Q490">
        <f t="shared" si="4"/>
        <v>4.5</v>
      </c>
      <c r="R490">
        <f t="shared" si="5"/>
        <v>1</v>
      </c>
      <c r="T490" t="str">
        <f>IF(AND(O490=1,P490=1,R490=1),A490&amp;" "&amp;B490,"")</f>
        <v/>
      </c>
    </row>
    <row r="491" spans="1:20" hidden="1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O491">
        <f>IF(C491=0,1,0)</f>
        <v>0</v>
      </c>
      <c r="P491">
        <f t="shared" si="3"/>
        <v>0</v>
      </c>
      <c r="Q491">
        <f t="shared" si="4"/>
        <v>3.5</v>
      </c>
      <c r="R491">
        <f t="shared" si="5"/>
        <v>0</v>
      </c>
      <c r="T491" t="str">
        <f>IF(AND(O491=1,P491=1,R491=1),A491&amp;" "&amp;B491,"")</f>
        <v/>
      </c>
    </row>
    <row r="492" spans="1:20" hidden="1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O492">
        <f>IF(C492=0,1,0)</f>
        <v>0</v>
      </c>
      <c r="P492">
        <f t="shared" si="3"/>
        <v>1</v>
      </c>
      <c r="Q492">
        <f t="shared" si="4"/>
        <v>5</v>
      </c>
      <c r="R492">
        <f t="shared" si="5"/>
        <v>1</v>
      </c>
      <c r="T492" t="str">
        <f>IF(AND(O492=1,P492=1,R492=1),A492&amp;" "&amp;B492,"")</f>
        <v/>
      </c>
    </row>
    <row r="493" spans="1:20" hidden="1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O493">
        <f>IF(C493=0,1,0)</f>
        <v>0</v>
      </c>
      <c r="P493">
        <f t="shared" si="3"/>
        <v>0</v>
      </c>
      <c r="Q493">
        <f t="shared" si="4"/>
        <v>4.5</v>
      </c>
      <c r="R493">
        <f t="shared" si="5"/>
        <v>1</v>
      </c>
      <c r="T493" t="str">
        <f>IF(AND(O493=1,P493=1,R493=1),A493&amp;" "&amp;B493,"")</f>
        <v/>
      </c>
    </row>
    <row r="494" spans="1:20" hidden="1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O494">
        <f>IF(C494=0,1,0)</f>
        <v>0</v>
      </c>
      <c r="P494">
        <f t="shared" si="3"/>
        <v>0</v>
      </c>
      <c r="Q494">
        <f t="shared" si="4"/>
        <v>4.5</v>
      </c>
      <c r="R494">
        <f t="shared" si="5"/>
        <v>1</v>
      </c>
      <c r="T494" t="str">
        <f>IF(AND(O494=1,P494=1,R494=1),A494&amp;" "&amp;B494,"")</f>
        <v/>
      </c>
    </row>
    <row r="495" spans="1:20" hidden="1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O495">
        <f>IF(C495=0,1,0)</f>
        <v>0</v>
      </c>
      <c r="P495">
        <f t="shared" si="3"/>
        <v>0</v>
      </c>
      <c r="Q495">
        <f t="shared" si="4"/>
        <v>4</v>
      </c>
      <c r="R495">
        <f t="shared" si="5"/>
        <v>0</v>
      </c>
      <c r="T495" t="str">
        <f>IF(AND(O495=1,P495=1,R495=1),A495&amp;" "&amp;B495,"")</f>
        <v/>
      </c>
    </row>
    <row r="496" spans="1:20" hidden="1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O496">
        <f>IF(C496=0,1,0)</f>
        <v>0</v>
      </c>
      <c r="P496">
        <f t="shared" si="3"/>
        <v>0</v>
      </c>
      <c r="Q496">
        <f t="shared" si="4"/>
        <v>4</v>
      </c>
      <c r="R496">
        <f t="shared" si="5"/>
        <v>0</v>
      </c>
      <c r="T496" t="str">
        <f>IF(AND(O496=1,P496=1,R496=1),A496&amp;" "&amp;B496,"")</f>
        <v/>
      </c>
    </row>
    <row r="497" spans="1:20" hidden="1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O497">
        <f>IF(C497=0,1,0)</f>
        <v>0</v>
      </c>
      <c r="P497">
        <f t="shared" si="3"/>
        <v>0</v>
      </c>
      <c r="Q497">
        <f t="shared" si="4"/>
        <v>3.75</v>
      </c>
      <c r="R497">
        <f t="shared" si="5"/>
        <v>0</v>
      </c>
      <c r="T497" t="str">
        <f>IF(AND(O497=1,P497=1,R497=1),A497&amp;" "&amp;B497,"")</f>
        <v/>
      </c>
    </row>
    <row r="498" spans="1:20" hidden="1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O498">
        <f>IF(C498=0,1,0)</f>
        <v>0</v>
      </c>
      <c r="P498">
        <f t="shared" si="3"/>
        <v>0</v>
      </c>
      <c r="Q498">
        <f t="shared" si="4"/>
        <v>5.75</v>
      </c>
      <c r="R498">
        <f t="shared" si="5"/>
        <v>1</v>
      </c>
      <c r="T498" t="str">
        <f>IF(AND(O498=1,P498=1,R498=1),A498&amp;" "&amp;B498,"")</f>
        <v/>
      </c>
    </row>
    <row r="499" spans="1:20" hidden="1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O499">
        <f>IF(C499=0,1,0)</f>
        <v>0</v>
      </c>
      <c r="P499">
        <f t="shared" si="3"/>
        <v>0</v>
      </c>
      <c r="Q499">
        <f t="shared" si="4"/>
        <v>4.75</v>
      </c>
      <c r="R499">
        <f t="shared" si="5"/>
        <v>1</v>
      </c>
      <c r="T499" t="str">
        <f>IF(AND(O499=1,P499=1,R499=1),A499&amp;" "&amp;B499,"")</f>
        <v/>
      </c>
    </row>
    <row r="500" spans="1:20" hidden="1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O500">
        <f>IF(C500=0,1,0)</f>
        <v>1</v>
      </c>
      <c r="P500">
        <f t="shared" si="3"/>
        <v>1</v>
      </c>
      <c r="Q500">
        <f t="shared" si="4"/>
        <v>3.75</v>
      </c>
      <c r="R500">
        <f t="shared" si="5"/>
        <v>0</v>
      </c>
      <c r="T500" t="str">
        <f>IF(AND(O500=1,P500=1,R500=1),A500&amp;" "&amp;B500,"")</f>
        <v/>
      </c>
    </row>
    <row r="501" spans="1:20" hidden="1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O501">
        <f>IF(C501=0,1,0)</f>
        <v>0</v>
      </c>
      <c r="P501">
        <f t="shared" si="3"/>
        <v>1</v>
      </c>
      <c r="Q501">
        <f t="shared" si="4"/>
        <v>4.25</v>
      </c>
      <c r="R501">
        <f t="shared" si="5"/>
        <v>1</v>
      </c>
      <c r="T501" t="str">
        <f>IF(AND(O501=1,P501=1,R501=1),A501&amp;" "&amp;B501,"")</f>
        <v/>
      </c>
    </row>
    <row r="502" spans="1:20" hidden="1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O502">
        <f>IF(C502=0,1,0)</f>
        <v>0</v>
      </c>
      <c r="P502">
        <f t="shared" si="3"/>
        <v>0</v>
      </c>
      <c r="Q502">
        <f t="shared" si="4"/>
        <v>4.75</v>
      </c>
      <c r="R502">
        <f t="shared" si="5"/>
        <v>1</v>
      </c>
      <c r="T502" t="str">
        <f>IF(AND(O502=1,P502=1,R502=1),A502&amp;" "&amp;B502,"")</f>
        <v/>
      </c>
    </row>
    <row r="503" spans="1:20" hidden="1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O503">
        <f>IF(C503=0,1,0)</f>
        <v>0</v>
      </c>
      <c r="P503">
        <f t="shared" si="3"/>
        <v>0</v>
      </c>
      <c r="Q503">
        <f t="shared" si="4"/>
        <v>4.25</v>
      </c>
      <c r="R503">
        <f t="shared" si="5"/>
        <v>1</v>
      </c>
      <c r="T503" t="str">
        <f>IF(AND(O503=1,P503=1,R503=1),A503&amp;" "&amp;B503,"")</f>
        <v/>
      </c>
    </row>
    <row r="504" spans="1:20" hidden="1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O504">
        <f>IF(C504=0,1,0)</f>
        <v>0</v>
      </c>
      <c r="P504">
        <f t="shared" si="3"/>
        <v>1</v>
      </c>
      <c r="Q504">
        <f t="shared" si="4"/>
        <v>4</v>
      </c>
      <c r="R504">
        <f t="shared" si="5"/>
        <v>0</v>
      </c>
      <c r="T504" t="str">
        <f>IF(AND(O504=1,P504=1,R504=1),A504&amp;" "&amp;B504,"")</f>
        <v/>
      </c>
    </row>
    <row r="505" spans="1:20" hidden="1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O505">
        <f>IF(C505=0,1,0)</f>
        <v>0</v>
      </c>
      <c r="P505">
        <f t="shared" si="3"/>
        <v>1</v>
      </c>
      <c r="Q505">
        <f t="shared" si="4"/>
        <v>3.75</v>
      </c>
      <c r="R505">
        <f t="shared" si="5"/>
        <v>0</v>
      </c>
      <c r="T505" t="str">
        <f>IF(AND(O505=1,P505=1,R505=1),A505&amp;" "&amp;B505,"")</f>
        <v/>
      </c>
    </row>
    <row r="506" spans="1:20" hidden="1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O506">
        <f>IF(C506=0,1,0)</f>
        <v>0</v>
      </c>
      <c r="P506">
        <f t="shared" si="3"/>
        <v>1</v>
      </c>
      <c r="Q506">
        <f t="shared" si="4"/>
        <v>5</v>
      </c>
      <c r="R506">
        <f t="shared" si="5"/>
        <v>1</v>
      </c>
      <c r="T506" t="str">
        <f>IF(AND(O506=1,P506=1,R506=1),A506&amp;" "&amp;B506,"")</f>
        <v/>
      </c>
    </row>
    <row r="507" spans="1:20" hidden="1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O507">
        <f>IF(C507=0,1,0)</f>
        <v>0</v>
      </c>
      <c r="P507">
        <f t="shared" si="3"/>
        <v>1</v>
      </c>
      <c r="Q507">
        <f t="shared" si="4"/>
        <v>2.75</v>
      </c>
      <c r="R507">
        <f t="shared" si="5"/>
        <v>0</v>
      </c>
      <c r="T507" t="str">
        <f>IF(AND(O507=1,P507=1,R507=1),A507&amp;" "&amp;B507,"")</f>
        <v/>
      </c>
    </row>
    <row r="508" spans="1:20" hidden="1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O508">
        <f>IF(C508=0,1,0)</f>
        <v>0</v>
      </c>
      <c r="P508">
        <f t="shared" si="3"/>
        <v>0</v>
      </c>
      <c r="Q508">
        <f t="shared" si="4"/>
        <v>4.25</v>
      </c>
      <c r="R508">
        <f t="shared" si="5"/>
        <v>1</v>
      </c>
      <c r="T508" t="str">
        <f>IF(AND(O508=1,P508=1,R508=1),A508&amp;" "&amp;B508,"")</f>
        <v/>
      </c>
    </row>
    <row r="509" spans="1:20" hidden="1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O509">
        <f>IF(C509=0,1,0)</f>
        <v>0</v>
      </c>
      <c r="P509">
        <f t="shared" si="3"/>
        <v>1</v>
      </c>
      <c r="Q509">
        <f t="shared" si="4"/>
        <v>4.5</v>
      </c>
      <c r="R509">
        <f t="shared" si="5"/>
        <v>1</v>
      </c>
      <c r="T509" t="str">
        <f>IF(AND(O509=1,P509=1,R509=1),A509&amp;" "&amp;B509,"")</f>
        <v/>
      </c>
    </row>
    <row r="510" spans="1:20" hidden="1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O510">
        <f>IF(C510=0,1,0)</f>
        <v>0</v>
      </c>
      <c r="P510">
        <f t="shared" si="3"/>
        <v>0</v>
      </c>
      <c r="Q510">
        <f t="shared" si="4"/>
        <v>4.75</v>
      </c>
      <c r="R510">
        <f t="shared" si="5"/>
        <v>1</v>
      </c>
      <c r="T510" t="str">
        <f>IF(AND(O510=1,P510=1,R510=1),A510&amp;" "&amp;B510,"")</f>
        <v/>
      </c>
    </row>
    <row r="511" spans="1:20" hidden="1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O511">
        <f>IF(C511=0,1,0)</f>
        <v>0</v>
      </c>
      <c r="P511">
        <f t="shared" si="3"/>
        <v>1</v>
      </c>
      <c r="Q511">
        <f t="shared" si="4"/>
        <v>4.25</v>
      </c>
      <c r="R511">
        <f t="shared" si="5"/>
        <v>1</v>
      </c>
      <c r="T511" t="str">
        <f>IF(AND(O511=1,P511=1,R511=1),A511&amp;" "&amp;B511,"")</f>
        <v/>
      </c>
    </row>
    <row r="512" spans="1:20" hidden="1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O512">
        <f>IF(C512=0,1,0)</f>
        <v>0</v>
      </c>
      <c r="P512">
        <f t="shared" si="3"/>
        <v>0</v>
      </c>
      <c r="Q512">
        <f t="shared" si="4"/>
        <v>3.75</v>
      </c>
      <c r="R512">
        <f t="shared" si="5"/>
        <v>0</v>
      </c>
      <c r="T512" t="str">
        <f>IF(AND(O512=1,P512=1,R512=1),A512&amp;" "&amp;B512,"")</f>
        <v/>
      </c>
    </row>
    <row r="513" spans="1:20" hidden="1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O513">
        <f>IF(C513=0,1,0)</f>
        <v>0</v>
      </c>
      <c r="P513">
        <f t="shared" si="3"/>
        <v>1</v>
      </c>
      <c r="Q513">
        <f t="shared" si="4"/>
        <v>3.5</v>
      </c>
      <c r="R513">
        <f t="shared" si="5"/>
        <v>0</v>
      </c>
      <c r="T513" t="str">
        <f>IF(AND(O513=1,P513=1,R513=1),A513&amp;" "&amp;B513,"")</f>
        <v/>
      </c>
    </row>
    <row r="514" spans="1:20" hidden="1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O514">
        <f>IF(C514=0,1,0)</f>
        <v>0</v>
      </c>
      <c r="P514">
        <f t="shared" si="3"/>
        <v>0</v>
      </c>
      <c r="Q514">
        <f t="shared" si="4"/>
        <v>3.5</v>
      </c>
      <c r="R514">
        <f t="shared" si="5"/>
        <v>0</v>
      </c>
      <c r="T514" t="str">
        <f>IF(AND(O514=1,P514=1,R514=1),A514&amp;" "&amp;B514,"")</f>
        <v/>
      </c>
    </row>
    <row r="515" spans="1:20" hidden="1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O515">
        <f>IF(C515=0,1,0)</f>
        <v>0</v>
      </c>
      <c r="P515">
        <f t="shared" ref="P515" si="6">IF(D515&gt;4,1,0)</f>
        <v>1</v>
      </c>
      <c r="Q515">
        <f t="shared" ref="Q515" si="7">AVERAGE(E515:H515)</f>
        <v>3.25</v>
      </c>
      <c r="R515">
        <f t="shared" ref="R515" si="8">IF(Q515&gt;4,1,0)</f>
        <v>0</v>
      </c>
      <c r="T515" t="str">
        <f>IF(AND(O515=1,P515=1,R515=1),A515&amp;" "&amp;B515,"")</f>
        <v/>
      </c>
    </row>
  </sheetData>
  <autoFilter ref="T1:T515">
    <filterColumn colId="0">
      <customFilters>
        <customFilter operator="notEqual" val=" "/>
      </customFilters>
    </filterColumn>
  </autoFilter>
  <sortState ref="A11:T476">
    <sortCondition ref="A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15"/>
  <sheetViews>
    <sheetView topLeftCell="P1" workbookViewId="0">
      <selection activeCell="AC533" sqref="AC533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  <col min="15" max="15" width="8.5546875" bestFit="1" customWidth="1"/>
    <col min="16" max="16" width="10.21875" bestFit="1" customWidth="1"/>
    <col min="17" max="17" width="10" bestFit="1" customWidth="1"/>
    <col min="18" max="18" width="11.109375" bestFit="1" customWidth="1"/>
    <col min="21" max="21" width="25" bestFit="1" customWidth="1"/>
    <col min="22" max="22" width="6.5546875" customWidth="1"/>
    <col min="23" max="23" width="22.88671875" bestFit="1" customWidth="1"/>
    <col min="25" max="25" width="19" bestFit="1" customWidth="1"/>
    <col min="27" max="27" width="13.109375" bestFit="1" customWidth="1"/>
    <col min="29" max="29" width="28" bestFit="1" customWidth="1"/>
  </cols>
  <sheetData>
    <row r="1" spans="1:3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677</v>
      </c>
      <c r="P1" s="1" t="s">
        <v>678</v>
      </c>
      <c r="Q1" s="1" t="s">
        <v>679</v>
      </c>
      <c r="R1" s="1" t="s">
        <v>680</v>
      </c>
      <c r="T1" s="1" t="s">
        <v>682</v>
      </c>
      <c r="U1" s="1" t="s">
        <v>681</v>
      </c>
      <c r="W1" s="1" t="s">
        <v>683</v>
      </c>
      <c r="Y1" s="1" t="s">
        <v>684</v>
      </c>
      <c r="AA1" s="1" t="s">
        <v>685</v>
      </c>
      <c r="AC1" s="1" t="s">
        <v>686</v>
      </c>
      <c r="AD1" s="4">
        <f>_xlfn.MODE.SNGL(AA2:AA515)</f>
        <v>55.6</v>
      </c>
    </row>
    <row r="2" spans="1:30" hidden="1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O2">
        <f>VLOOKUP(E2,$T$2:$U$6,2,FALSE)</f>
        <v>6</v>
      </c>
      <c r="P2">
        <f>VLOOKUP(F2,$T$2:$U$6,2,FALSE)</f>
        <v>8</v>
      </c>
      <c r="Q2">
        <f>VLOOKUP(G2,$T$2:$U$6,2,FALSE)</f>
        <v>10</v>
      </c>
      <c r="R2">
        <f>VLOOKUP(H2,$T$2:$U$6,2,FALSE)</f>
        <v>10</v>
      </c>
      <c r="T2">
        <v>2</v>
      </c>
      <c r="U2">
        <v>0</v>
      </c>
      <c r="W2">
        <f>(I2+J2+K2+L2+M2)/10</f>
        <v>23</v>
      </c>
      <c r="Y2">
        <f>IF(D2=6,2,0)</f>
        <v>0</v>
      </c>
      <c r="AA2">
        <f>C2+O2+P2+Q2+R2+W2+Y2</f>
        <v>57</v>
      </c>
    </row>
    <row r="3" spans="1:30" hidden="1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O3">
        <f>VLOOKUP(E3,$T$2:$U$6,2,FALSE)</f>
        <v>6</v>
      </c>
      <c r="P3">
        <f>VLOOKUP(F3,$T$2:$U$6,2,FALSE)</f>
        <v>0</v>
      </c>
      <c r="Q3">
        <f>VLOOKUP(G3,$T$2:$U$6,2,FALSE)</f>
        <v>8</v>
      </c>
      <c r="R3">
        <f>VLOOKUP(H3,$T$2:$U$6,2,FALSE)</f>
        <v>10</v>
      </c>
      <c r="T3">
        <v>3</v>
      </c>
      <c r="U3">
        <v>4</v>
      </c>
      <c r="W3">
        <f>(I3+J3+K3+L3+M3)/10</f>
        <v>20.399999999999999</v>
      </c>
      <c r="Y3">
        <f>IF(D3=6,2,0)</f>
        <v>0</v>
      </c>
      <c r="AA3">
        <f>C3+O3+P3+Q3+R3+W3+Y3</f>
        <v>51.4</v>
      </c>
    </row>
    <row r="4" spans="1:30" hidden="1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O4">
        <f>VLOOKUP(E4,$T$2:$U$6,2,FALSE)</f>
        <v>6</v>
      </c>
      <c r="P4">
        <f>VLOOKUP(F4,$T$2:$U$6,2,FALSE)</f>
        <v>10</v>
      </c>
      <c r="Q4">
        <f>VLOOKUP(G4,$T$2:$U$6,2,FALSE)</f>
        <v>10</v>
      </c>
      <c r="R4">
        <f>VLOOKUP(H4,$T$2:$U$6,2,FALSE)</f>
        <v>8</v>
      </c>
      <c r="T4">
        <v>4</v>
      </c>
      <c r="U4">
        <v>6</v>
      </c>
      <c r="W4">
        <f>(I4+J4+K4+L4+M4)/10</f>
        <v>36.1</v>
      </c>
      <c r="Y4">
        <f>IF(D4=6,2,0)</f>
        <v>0</v>
      </c>
      <c r="AA4">
        <f>C4+O4+P4+Q4+R4+W4+Y4</f>
        <v>77.099999999999994</v>
      </c>
    </row>
    <row r="5" spans="1:30" hidden="1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O5">
        <f>VLOOKUP(E5,$T$2:$U$6,2,FALSE)</f>
        <v>6</v>
      </c>
      <c r="P5">
        <f>VLOOKUP(F5,$T$2:$U$6,2,FALSE)</f>
        <v>6</v>
      </c>
      <c r="Q5">
        <f>VLOOKUP(G5,$T$2:$U$6,2,FALSE)</f>
        <v>4</v>
      </c>
      <c r="R5">
        <f>VLOOKUP(H5,$T$2:$U$6,2,FALSE)</f>
        <v>8</v>
      </c>
      <c r="T5">
        <v>5</v>
      </c>
      <c r="U5">
        <v>8</v>
      </c>
      <c r="W5">
        <f>(I5+J5+K5+L5+M5)/10</f>
        <v>34.799999999999997</v>
      </c>
      <c r="Y5">
        <f>IF(D5=6,2,0)</f>
        <v>2</v>
      </c>
      <c r="AA5">
        <f>C5+O5+P5+Q5+R5+W5+Y5</f>
        <v>68.8</v>
      </c>
    </row>
    <row r="6" spans="1:30" hidden="1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O6">
        <f>VLOOKUP(E6,$T$2:$U$6,2,FALSE)</f>
        <v>0</v>
      </c>
      <c r="P6">
        <f>VLOOKUP(F6,$T$2:$U$6,2,FALSE)</f>
        <v>6</v>
      </c>
      <c r="Q6">
        <f>VLOOKUP(G6,$T$2:$U$6,2,FALSE)</f>
        <v>8</v>
      </c>
      <c r="R6">
        <f>VLOOKUP(H6,$T$2:$U$6,2,FALSE)</f>
        <v>6</v>
      </c>
      <c r="T6">
        <v>6</v>
      </c>
      <c r="U6">
        <v>10</v>
      </c>
      <c r="W6">
        <f>(I6+J6+K6+L6+M6)/10</f>
        <v>24</v>
      </c>
      <c r="Y6">
        <f>IF(D6=6,2,0)</f>
        <v>0</v>
      </c>
      <c r="AA6">
        <f>C6+O6+P6+Q6+R6+W6+Y6</f>
        <v>49</v>
      </c>
    </row>
    <row r="7" spans="1:30" hidden="1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O7">
        <f>VLOOKUP(E7,$T$2:$U$6,2,FALSE)</f>
        <v>0</v>
      </c>
      <c r="P7">
        <f>VLOOKUP(F7,$T$2:$U$6,2,FALSE)</f>
        <v>0</v>
      </c>
      <c r="Q7">
        <f>VLOOKUP(G7,$T$2:$U$6,2,FALSE)</f>
        <v>0</v>
      </c>
      <c r="R7">
        <f>VLOOKUP(H7,$T$2:$U$6,2,FALSE)</f>
        <v>4</v>
      </c>
      <c r="W7">
        <f>(I7+J7+K7+L7+M7)/10</f>
        <v>24.8</v>
      </c>
      <c r="Y7">
        <f>IF(D7=6,2,0)</f>
        <v>0</v>
      </c>
      <c r="AA7">
        <f>C7+O7+P7+Q7+R7+W7+Y7</f>
        <v>35.799999999999997</v>
      </c>
    </row>
    <row r="8" spans="1:30" hidden="1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O8">
        <f>VLOOKUP(E8,$T$2:$U$6,2,FALSE)</f>
        <v>10</v>
      </c>
      <c r="P8">
        <f>VLOOKUP(F8,$T$2:$U$6,2,FALSE)</f>
        <v>8</v>
      </c>
      <c r="Q8">
        <f>VLOOKUP(G8,$T$2:$U$6,2,FALSE)</f>
        <v>8</v>
      </c>
      <c r="R8">
        <f>VLOOKUP(H8,$T$2:$U$6,2,FALSE)</f>
        <v>0</v>
      </c>
      <c r="W8">
        <f>(I8+J8+K8+L8+M8)/10</f>
        <v>16.600000000000001</v>
      </c>
      <c r="Y8">
        <f>IF(D8=6,2,0)</f>
        <v>2</v>
      </c>
      <c r="AA8">
        <f>C8+O8+P8+Q8+R8+W8+Y8</f>
        <v>52.6</v>
      </c>
    </row>
    <row r="9" spans="1:30" hidden="1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O9">
        <f>VLOOKUP(E9,$T$2:$U$6,2,FALSE)</f>
        <v>0</v>
      </c>
      <c r="P9">
        <f>VLOOKUP(F9,$T$2:$U$6,2,FALSE)</f>
        <v>8</v>
      </c>
      <c r="Q9">
        <f>VLOOKUP(G9,$T$2:$U$6,2,FALSE)</f>
        <v>8</v>
      </c>
      <c r="R9">
        <f>VLOOKUP(H9,$T$2:$U$6,2,FALSE)</f>
        <v>4</v>
      </c>
      <c r="W9">
        <f>(I9+J9+K9+L9+M9)/10</f>
        <v>5</v>
      </c>
      <c r="Y9">
        <f>IF(D9=6,2,0)</f>
        <v>2</v>
      </c>
      <c r="AA9">
        <f>C9+O9+P9+Q9+R9+W9+Y9</f>
        <v>33</v>
      </c>
    </row>
    <row r="10" spans="1:30" hidden="1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O10">
        <f>VLOOKUP(E10,$T$2:$U$6,2,FALSE)</f>
        <v>10</v>
      </c>
      <c r="P10">
        <f>VLOOKUP(F10,$T$2:$U$6,2,FALSE)</f>
        <v>0</v>
      </c>
      <c r="Q10">
        <f>VLOOKUP(G10,$T$2:$U$6,2,FALSE)</f>
        <v>4</v>
      </c>
      <c r="R10">
        <f>VLOOKUP(H10,$T$2:$U$6,2,FALSE)</f>
        <v>10</v>
      </c>
      <c r="W10">
        <f>(I10+J10+K10+L10+M10)/10</f>
        <v>17.2</v>
      </c>
      <c r="Y10">
        <f>IF(D10=6,2,0)</f>
        <v>2</v>
      </c>
      <c r="AA10">
        <f>C10+O10+P10+Q10+R10+W10+Y10</f>
        <v>44.2</v>
      </c>
    </row>
    <row r="11" spans="1:30" hidden="1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O11">
        <f>VLOOKUP(E11,$T$2:$U$6,2,FALSE)</f>
        <v>4</v>
      </c>
      <c r="P11">
        <f>VLOOKUP(F11,$T$2:$U$6,2,FALSE)</f>
        <v>10</v>
      </c>
      <c r="Q11">
        <f>VLOOKUP(G11,$T$2:$U$6,2,FALSE)</f>
        <v>10</v>
      </c>
      <c r="R11">
        <f>VLOOKUP(H11,$T$2:$U$6,2,FALSE)</f>
        <v>6</v>
      </c>
      <c r="W11">
        <f>(I11+J11+K11+L11+M11)/10</f>
        <v>25.2</v>
      </c>
      <c r="Y11">
        <f>IF(D11=6,2,0)</f>
        <v>0</v>
      </c>
      <c r="AA11">
        <f>C11+O11+P11+Q11+R11+W11+Y11</f>
        <v>55.2</v>
      </c>
    </row>
    <row r="12" spans="1:30" hidden="1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O12">
        <f>VLOOKUP(E12,$T$2:$U$6,2,FALSE)</f>
        <v>4</v>
      </c>
      <c r="P12">
        <f>VLOOKUP(F12,$T$2:$U$6,2,FALSE)</f>
        <v>10</v>
      </c>
      <c r="Q12">
        <f>VLOOKUP(G12,$T$2:$U$6,2,FALSE)</f>
        <v>10</v>
      </c>
      <c r="R12">
        <f>VLOOKUP(H12,$T$2:$U$6,2,FALSE)</f>
        <v>0</v>
      </c>
      <c r="W12">
        <f>(I12+J12+K12+L12+M12)/10</f>
        <v>28.5</v>
      </c>
      <c r="Y12">
        <f>IF(D12=6,2,0)</f>
        <v>0</v>
      </c>
      <c r="AA12">
        <f>C12+O12+P12+Q12+R12+W12+Y12</f>
        <v>56.5</v>
      </c>
    </row>
    <row r="13" spans="1:30" hidden="1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O13">
        <f>VLOOKUP(E13,$T$2:$U$6,2,FALSE)</f>
        <v>8</v>
      </c>
      <c r="P13">
        <f>VLOOKUP(F13,$T$2:$U$6,2,FALSE)</f>
        <v>10</v>
      </c>
      <c r="Q13">
        <f>VLOOKUP(G13,$T$2:$U$6,2,FALSE)</f>
        <v>4</v>
      </c>
      <c r="R13">
        <f>VLOOKUP(H13,$T$2:$U$6,2,FALSE)</f>
        <v>10</v>
      </c>
      <c r="W13">
        <f>(I13+J13+K13+L13+M13)/10</f>
        <v>25.2</v>
      </c>
      <c r="Y13">
        <f>IF(D13=6,2,0)</f>
        <v>2</v>
      </c>
      <c r="AA13">
        <f>C13+O13+P13+Q13+R13+W13+Y13</f>
        <v>63.2</v>
      </c>
    </row>
    <row r="14" spans="1:30" hidden="1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O14">
        <f>VLOOKUP(E14,$T$2:$U$6,2,FALSE)</f>
        <v>10</v>
      </c>
      <c r="P14">
        <f>VLOOKUP(F14,$T$2:$U$6,2,FALSE)</f>
        <v>4</v>
      </c>
      <c r="Q14">
        <f>VLOOKUP(G14,$T$2:$U$6,2,FALSE)</f>
        <v>4</v>
      </c>
      <c r="R14">
        <f>VLOOKUP(H14,$T$2:$U$6,2,FALSE)</f>
        <v>0</v>
      </c>
      <c r="W14">
        <f>(I14+J14+K14+L14+M14)/10</f>
        <v>23.2</v>
      </c>
      <c r="Y14">
        <f>IF(D14=6,2,0)</f>
        <v>0</v>
      </c>
      <c r="AA14">
        <f>C14+O14+P14+Q14+R14+W14+Y14</f>
        <v>42.2</v>
      </c>
    </row>
    <row r="15" spans="1:30" hidden="1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O15">
        <f>VLOOKUP(E15,$T$2:$U$6,2,FALSE)</f>
        <v>8</v>
      </c>
      <c r="P15">
        <f>VLOOKUP(F15,$T$2:$U$6,2,FALSE)</f>
        <v>4</v>
      </c>
      <c r="Q15">
        <f>VLOOKUP(G15,$T$2:$U$6,2,FALSE)</f>
        <v>0</v>
      </c>
      <c r="R15">
        <f>VLOOKUP(H15,$T$2:$U$6,2,FALSE)</f>
        <v>10</v>
      </c>
      <c r="W15">
        <f>(I15+J15+K15+L15+M15)/10</f>
        <v>15.4</v>
      </c>
      <c r="Y15">
        <f>IF(D15=6,2,0)</f>
        <v>2</v>
      </c>
      <c r="AA15">
        <f>C15+O15+P15+Q15+R15+W15+Y15</f>
        <v>45.4</v>
      </c>
    </row>
    <row r="16" spans="1:30" hidden="1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O16">
        <f>VLOOKUP(E16,$T$2:$U$6,2,FALSE)</f>
        <v>6</v>
      </c>
      <c r="P16">
        <f>VLOOKUP(F16,$T$2:$U$6,2,FALSE)</f>
        <v>0</v>
      </c>
      <c r="Q16">
        <f>VLOOKUP(G16,$T$2:$U$6,2,FALSE)</f>
        <v>4</v>
      </c>
      <c r="R16">
        <f>VLOOKUP(H16,$T$2:$U$6,2,FALSE)</f>
        <v>8</v>
      </c>
      <c r="W16">
        <f>(I16+J16+K16+L16+M16)/10</f>
        <v>33.799999999999997</v>
      </c>
      <c r="Y16">
        <f>IF(D16=6,2,0)</f>
        <v>0</v>
      </c>
      <c r="AA16">
        <f>C16+O16+P16+Q16+R16+W16+Y16</f>
        <v>56.8</v>
      </c>
    </row>
    <row r="17" spans="1:27" hidden="1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O17">
        <f>VLOOKUP(E17,$T$2:$U$6,2,FALSE)</f>
        <v>6</v>
      </c>
      <c r="P17">
        <f>VLOOKUP(F17,$T$2:$U$6,2,FALSE)</f>
        <v>4</v>
      </c>
      <c r="Q17">
        <f>VLOOKUP(G17,$T$2:$U$6,2,FALSE)</f>
        <v>6</v>
      </c>
      <c r="R17">
        <f>VLOOKUP(H17,$T$2:$U$6,2,FALSE)</f>
        <v>8</v>
      </c>
      <c r="W17">
        <f>(I17+J17+K17+L17+M17)/10</f>
        <v>23</v>
      </c>
      <c r="Y17">
        <f>IF(D17=6,2,0)</f>
        <v>2</v>
      </c>
      <c r="AA17">
        <f>C17+O17+P17+Q17+R17+W17+Y17</f>
        <v>57</v>
      </c>
    </row>
    <row r="18" spans="1:27" hidden="1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O18">
        <f>VLOOKUP(E18,$T$2:$U$6,2,FALSE)</f>
        <v>4</v>
      </c>
      <c r="P18">
        <f>VLOOKUP(F18,$T$2:$U$6,2,FALSE)</f>
        <v>8</v>
      </c>
      <c r="Q18">
        <f>VLOOKUP(G18,$T$2:$U$6,2,FALSE)</f>
        <v>10</v>
      </c>
      <c r="R18">
        <f>VLOOKUP(H18,$T$2:$U$6,2,FALSE)</f>
        <v>4</v>
      </c>
      <c r="W18">
        <f>(I18+J18+K18+L18+M18)/10</f>
        <v>20</v>
      </c>
      <c r="Y18">
        <f>IF(D18=6,2,0)</f>
        <v>0</v>
      </c>
      <c r="AA18">
        <f>C18+O18+P18+Q18+R18+W18+Y18</f>
        <v>48</v>
      </c>
    </row>
    <row r="19" spans="1:27" hidden="1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O19">
        <f>VLOOKUP(E19,$T$2:$U$6,2,FALSE)</f>
        <v>4</v>
      </c>
      <c r="P19">
        <f>VLOOKUP(F19,$T$2:$U$6,2,FALSE)</f>
        <v>6</v>
      </c>
      <c r="Q19">
        <f>VLOOKUP(G19,$T$2:$U$6,2,FALSE)</f>
        <v>10</v>
      </c>
      <c r="R19">
        <f>VLOOKUP(H19,$T$2:$U$6,2,FALSE)</f>
        <v>0</v>
      </c>
      <c r="W19">
        <f>(I19+J19+K19+L19+M19)/10</f>
        <v>17.2</v>
      </c>
      <c r="Y19">
        <f>IF(D19=6,2,0)</f>
        <v>0</v>
      </c>
      <c r="AA19">
        <f>C19+O19+P19+Q19+R19+W19+Y19</f>
        <v>45.2</v>
      </c>
    </row>
    <row r="20" spans="1:27" hidden="1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O20">
        <f>VLOOKUP(E20,$T$2:$U$6,2,FALSE)</f>
        <v>10</v>
      </c>
      <c r="P20">
        <f>VLOOKUP(F20,$T$2:$U$6,2,FALSE)</f>
        <v>10</v>
      </c>
      <c r="Q20">
        <f>VLOOKUP(G20,$T$2:$U$6,2,FALSE)</f>
        <v>4</v>
      </c>
      <c r="R20">
        <f>VLOOKUP(H20,$T$2:$U$6,2,FALSE)</f>
        <v>0</v>
      </c>
      <c r="W20">
        <f>(I20+J20+K20+L20+M20)/10</f>
        <v>16.7</v>
      </c>
      <c r="Y20">
        <f>IF(D20=6,2,0)</f>
        <v>2</v>
      </c>
      <c r="AA20">
        <f>C20+O20+P20+Q20+R20+W20+Y20</f>
        <v>43.7</v>
      </c>
    </row>
    <row r="21" spans="1:27" hidden="1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O21">
        <f>VLOOKUP(E21,$T$2:$U$6,2,FALSE)</f>
        <v>4</v>
      </c>
      <c r="P21">
        <f>VLOOKUP(F21,$T$2:$U$6,2,FALSE)</f>
        <v>4</v>
      </c>
      <c r="Q21">
        <f>VLOOKUP(G21,$T$2:$U$6,2,FALSE)</f>
        <v>4</v>
      </c>
      <c r="R21">
        <f>VLOOKUP(H21,$T$2:$U$6,2,FALSE)</f>
        <v>10</v>
      </c>
      <c r="W21">
        <f>(I21+J21+K21+L21+M21)/10</f>
        <v>22.8</v>
      </c>
      <c r="Y21">
        <f>IF(D21=6,2,0)</f>
        <v>0</v>
      </c>
      <c r="AA21">
        <f>C21+O21+P21+Q21+R21+W21+Y21</f>
        <v>49.8</v>
      </c>
    </row>
    <row r="22" spans="1:27" hidden="1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O22">
        <f>VLOOKUP(E22,$T$2:$U$6,2,FALSE)</f>
        <v>0</v>
      </c>
      <c r="P22">
        <f>VLOOKUP(F22,$T$2:$U$6,2,FALSE)</f>
        <v>4</v>
      </c>
      <c r="Q22">
        <f>VLOOKUP(G22,$T$2:$U$6,2,FALSE)</f>
        <v>4</v>
      </c>
      <c r="R22">
        <f>VLOOKUP(H22,$T$2:$U$6,2,FALSE)</f>
        <v>0</v>
      </c>
      <c r="W22">
        <f>(I22+J22+K22+L22+M22)/10</f>
        <v>32.299999999999997</v>
      </c>
      <c r="Y22">
        <f>IF(D22=6,2,0)</f>
        <v>0</v>
      </c>
      <c r="AA22">
        <f>C22+O22+P22+Q22+R22+W22+Y22</f>
        <v>43.3</v>
      </c>
    </row>
    <row r="23" spans="1:27" hidden="1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O23">
        <f>VLOOKUP(E23,$T$2:$U$6,2,FALSE)</f>
        <v>10</v>
      </c>
      <c r="P23">
        <f>VLOOKUP(F23,$T$2:$U$6,2,FALSE)</f>
        <v>6</v>
      </c>
      <c r="Q23">
        <f>VLOOKUP(G23,$T$2:$U$6,2,FALSE)</f>
        <v>10</v>
      </c>
      <c r="R23">
        <f>VLOOKUP(H23,$T$2:$U$6,2,FALSE)</f>
        <v>8</v>
      </c>
      <c r="W23">
        <f>(I23+J23+K23+L23+M23)/10</f>
        <v>43.5</v>
      </c>
      <c r="Y23">
        <f>IF(D23=6,2,0)</f>
        <v>0</v>
      </c>
      <c r="AA23">
        <f>C23+O23+P23+Q23+R23+W23+Y23</f>
        <v>84.5</v>
      </c>
    </row>
    <row r="24" spans="1:27" hidden="1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O24">
        <f>VLOOKUP(E24,$T$2:$U$6,2,FALSE)</f>
        <v>6</v>
      </c>
      <c r="P24">
        <f>VLOOKUP(F24,$T$2:$U$6,2,FALSE)</f>
        <v>8</v>
      </c>
      <c r="Q24">
        <f>VLOOKUP(G24,$T$2:$U$6,2,FALSE)</f>
        <v>4</v>
      </c>
      <c r="R24">
        <f>VLOOKUP(H24,$T$2:$U$6,2,FALSE)</f>
        <v>6</v>
      </c>
      <c r="W24">
        <f>(I24+J24+K24+L24+M24)/10</f>
        <v>17.899999999999999</v>
      </c>
      <c r="Y24">
        <f>IF(D24=6,2,0)</f>
        <v>0</v>
      </c>
      <c r="AA24">
        <f>C24+O24+P24+Q24+R24+W24+Y24</f>
        <v>48.9</v>
      </c>
    </row>
    <row r="25" spans="1:27" hidden="1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O25">
        <f>VLOOKUP(E25,$T$2:$U$6,2,FALSE)</f>
        <v>8</v>
      </c>
      <c r="P25">
        <f>VLOOKUP(F25,$T$2:$U$6,2,FALSE)</f>
        <v>8</v>
      </c>
      <c r="Q25">
        <f>VLOOKUP(G25,$T$2:$U$6,2,FALSE)</f>
        <v>0</v>
      </c>
      <c r="R25">
        <f>VLOOKUP(H25,$T$2:$U$6,2,FALSE)</f>
        <v>10</v>
      </c>
      <c r="W25">
        <f>(I25+J25+K25+L25+M25)/10</f>
        <v>19.5</v>
      </c>
      <c r="Y25">
        <f>IF(D25=6,2,0)</f>
        <v>0</v>
      </c>
      <c r="AA25">
        <f>C25+O25+P25+Q25+R25+W25+Y25</f>
        <v>48.5</v>
      </c>
    </row>
    <row r="26" spans="1:27" hidden="1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O26">
        <f>VLOOKUP(E26,$T$2:$U$6,2,FALSE)</f>
        <v>4</v>
      </c>
      <c r="P26">
        <f>VLOOKUP(F26,$T$2:$U$6,2,FALSE)</f>
        <v>6</v>
      </c>
      <c r="Q26">
        <f>VLOOKUP(G26,$T$2:$U$6,2,FALSE)</f>
        <v>0</v>
      </c>
      <c r="R26">
        <f>VLOOKUP(H26,$T$2:$U$6,2,FALSE)</f>
        <v>6</v>
      </c>
      <c r="W26">
        <f>(I26+J26+K26+L26+M26)/10</f>
        <v>21.5</v>
      </c>
      <c r="Y26">
        <f>IF(D26=6,2,0)</f>
        <v>2</v>
      </c>
      <c r="AA26">
        <f>C26+O26+P26+Q26+R26+W26+Y26</f>
        <v>47.5</v>
      </c>
    </row>
    <row r="27" spans="1:27" hidden="1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O27">
        <f>VLOOKUP(E27,$T$2:$U$6,2,FALSE)</f>
        <v>0</v>
      </c>
      <c r="P27">
        <f>VLOOKUP(F27,$T$2:$U$6,2,FALSE)</f>
        <v>6</v>
      </c>
      <c r="Q27">
        <f>VLOOKUP(G27,$T$2:$U$6,2,FALSE)</f>
        <v>4</v>
      </c>
      <c r="R27">
        <f>VLOOKUP(H27,$T$2:$U$6,2,FALSE)</f>
        <v>10</v>
      </c>
      <c r="W27">
        <f>(I27+J27+K27+L27+M27)/10</f>
        <v>21</v>
      </c>
      <c r="Y27">
        <f>IF(D27=6,2,0)</f>
        <v>0</v>
      </c>
      <c r="AA27">
        <f>C27+O27+P27+Q27+R27+W27+Y27</f>
        <v>44</v>
      </c>
    </row>
    <row r="28" spans="1:27" hidden="1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O28">
        <f>VLOOKUP(E28,$T$2:$U$6,2,FALSE)</f>
        <v>6</v>
      </c>
      <c r="P28">
        <f>VLOOKUP(F28,$T$2:$U$6,2,FALSE)</f>
        <v>4</v>
      </c>
      <c r="Q28">
        <f>VLOOKUP(G28,$T$2:$U$6,2,FALSE)</f>
        <v>0</v>
      </c>
      <c r="R28">
        <f>VLOOKUP(H28,$T$2:$U$6,2,FALSE)</f>
        <v>4</v>
      </c>
      <c r="W28">
        <f>(I28+J28+K28+L28+M28)/10</f>
        <v>28.7</v>
      </c>
      <c r="Y28">
        <f>IF(D28=6,2,0)</f>
        <v>2</v>
      </c>
      <c r="AA28">
        <f>C28+O28+P28+Q28+R28+W28+Y28</f>
        <v>48.7</v>
      </c>
    </row>
    <row r="29" spans="1:27" hidden="1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O29">
        <f>VLOOKUP(E29,$T$2:$U$6,2,FALSE)</f>
        <v>8</v>
      </c>
      <c r="P29">
        <f>VLOOKUP(F29,$T$2:$U$6,2,FALSE)</f>
        <v>6</v>
      </c>
      <c r="Q29">
        <f>VLOOKUP(G29,$T$2:$U$6,2,FALSE)</f>
        <v>0</v>
      </c>
      <c r="R29">
        <f>VLOOKUP(H29,$T$2:$U$6,2,FALSE)</f>
        <v>8</v>
      </c>
      <c r="W29">
        <f>(I29+J29+K29+L29+M29)/10</f>
        <v>34</v>
      </c>
      <c r="Y29">
        <f>IF(D29=6,2,0)</f>
        <v>0</v>
      </c>
      <c r="AA29">
        <f>C29+O29+P29+Q29+R29+W29+Y29</f>
        <v>57</v>
      </c>
    </row>
    <row r="30" spans="1:27" hidden="1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O30">
        <f>VLOOKUP(E30,$T$2:$U$6,2,FALSE)</f>
        <v>4</v>
      </c>
      <c r="P30">
        <f>VLOOKUP(F30,$T$2:$U$6,2,FALSE)</f>
        <v>6</v>
      </c>
      <c r="Q30">
        <f>VLOOKUP(G30,$T$2:$U$6,2,FALSE)</f>
        <v>10</v>
      </c>
      <c r="R30">
        <f>VLOOKUP(H30,$T$2:$U$6,2,FALSE)</f>
        <v>10</v>
      </c>
      <c r="W30">
        <f>(I30+J30+K30+L30+M30)/10</f>
        <v>29.2</v>
      </c>
      <c r="Y30">
        <f>IF(D30=6,2,0)</f>
        <v>0</v>
      </c>
      <c r="AA30">
        <f>C30+O30+P30+Q30+R30+W30+Y30</f>
        <v>64.2</v>
      </c>
    </row>
    <row r="31" spans="1:27" hidden="1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O31">
        <f>VLOOKUP(E31,$T$2:$U$6,2,FALSE)</f>
        <v>8</v>
      </c>
      <c r="P31">
        <f>VLOOKUP(F31,$T$2:$U$6,2,FALSE)</f>
        <v>0</v>
      </c>
      <c r="Q31">
        <f>VLOOKUP(G31,$T$2:$U$6,2,FALSE)</f>
        <v>0</v>
      </c>
      <c r="R31">
        <f>VLOOKUP(H31,$T$2:$U$6,2,FALSE)</f>
        <v>8</v>
      </c>
      <c r="W31">
        <f>(I31+J31+K31+L31+M31)/10</f>
        <v>17.600000000000001</v>
      </c>
      <c r="Y31">
        <f>IF(D31=6,2,0)</f>
        <v>0</v>
      </c>
      <c r="AA31">
        <f>C31+O31+P31+Q31+R31+W31+Y31</f>
        <v>35.6</v>
      </c>
    </row>
    <row r="32" spans="1:27" ht="15" thickBot="1" x14ac:dyDescent="0.35">
      <c r="A32" s="5" t="s">
        <v>65</v>
      </c>
      <c r="B32" s="6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O32">
        <f>VLOOKUP(E32,$T$2:$U$6,2,FALSE)</f>
        <v>10</v>
      </c>
      <c r="P32">
        <f>VLOOKUP(F32,$T$2:$U$6,2,FALSE)</f>
        <v>8</v>
      </c>
      <c r="Q32">
        <f>VLOOKUP(G32,$T$2:$U$6,2,FALSE)</f>
        <v>10</v>
      </c>
      <c r="R32">
        <f>VLOOKUP(H32,$T$2:$U$6,2,FALSE)</f>
        <v>4</v>
      </c>
      <c r="W32">
        <f>(I32+J32+K32+L32+M32)/10</f>
        <v>23.6</v>
      </c>
      <c r="Y32">
        <f>IF(D32=6,2,0)</f>
        <v>0</v>
      </c>
      <c r="AA32">
        <f>C32+O32+P32+Q32+R32+W32+Y32</f>
        <v>55.6</v>
      </c>
    </row>
    <row r="33" spans="1:27" hidden="1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O33">
        <f>VLOOKUP(E33,$T$2:$U$6,2,FALSE)</f>
        <v>10</v>
      </c>
      <c r="P33">
        <f>VLOOKUP(F33,$T$2:$U$6,2,FALSE)</f>
        <v>6</v>
      </c>
      <c r="Q33">
        <f>VLOOKUP(G33,$T$2:$U$6,2,FALSE)</f>
        <v>6</v>
      </c>
      <c r="R33">
        <f>VLOOKUP(H33,$T$2:$U$6,2,FALSE)</f>
        <v>0</v>
      </c>
      <c r="W33">
        <f>(I33+J33+K33+L33+M33)/10</f>
        <v>13.6</v>
      </c>
      <c r="Y33">
        <f>IF(D33=6,2,0)</f>
        <v>0</v>
      </c>
      <c r="AA33">
        <f>C33+O33+P33+Q33+R33+W33+Y33</f>
        <v>35.6</v>
      </c>
    </row>
    <row r="34" spans="1:27" hidden="1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O34">
        <f>VLOOKUP(E34,$T$2:$U$6,2,FALSE)</f>
        <v>0</v>
      </c>
      <c r="P34">
        <f>VLOOKUP(F34,$T$2:$U$6,2,FALSE)</f>
        <v>0</v>
      </c>
      <c r="Q34">
        <f>VLOOKUP(G34,$T$2:$U$6,2,FALSE)</f>
        <v>0</v>
      </c>
      <c r="R34">
        <f>VLOOKUP(H34,$T$2:$U$6,2,FALSE)</f>
        <v>6</v>
      </c>
      <c r="W34">
        <f>(I34+J34+K34+L34+M34)/10</f>
        <v>30.7</v>
      </c>
      <c r="Y34">
        <f>IF(D34=6,2,0)</f>
        <v>0</v>
      </c>
      <c r="AA34">
        <f>C34+O34+P34+Q34+R34+W34+Y34</f>
        <v>42.7</v>
      </c>
    </row>
    <row r="35" spans="1:27" hidden="1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O35">
        <f>VLOOKUP(E35,$T$2:$U$6,2,FALSE)</f>
        <v>0</v>
      </c>
      <c r="P35">
        <f>VLOOKUP(F35,$T$2:$U$6,2,FALSE)</f>
        <v>6</v>
      </c>
      <c r="Q35">
        <f>VLOOKUP(G35,$T$2:$U$6,2,FALSE)</f>
        <v>6</v>
      </c>
      <c r="R35">
        <f>VLOOKUP(H35,$T$2:$U$6,2,FALSE)</f>
        <v>0</v>
      </c>
      <c r="W35">
        <f>(I35+J35+K35+L35+M35)/10</f>
        <v>26.7</v>
      </c>
      <c r="Y35">
        <f>IF(D35=6,2,0)</f>
        <v>0</v>
      </c>
      <c r="AA35">
        <f>C35+O35+P35+Q35+R35+W35+Y35</f>
        <v>45.7</v>
      </c>
    </row>
    <row r="36" spans="1:27" hidden="1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O36">
        <f>VLOOKUP(E36,$T$2:$U$6,2,FALSE)</f>
        <v>10</v>
      </c>
      <c r="P36">
        <f>VLOOKUP(F36,$T$2:$U$6,2,FALSE)</f>
        <v>8</v>
      </c>
      <c r="Q36">
        <f>VLOOKUP(G36,$T$2:$U$6,2,FALSE)</f>
        <v>6</v>
      </c>
      <c r="R36">
        <f>VLOOKUP(H36,$T$2:$U$6,2,FALSE)</f>
        <v>8</v>
      </c>
      <c r="W36">
        <f>(I36+J36+K36+L36+M36)/10</f>
        <v>16</v>
      </c>
      <c r="Y36">
        <f>IF(D36=6,2,0)</f>
        <v>0</v>
      </c>
      <c r="AA36">
        <f>C36+O36+P36+Q36+R36+W36+Y36</f>
        <v>50</v>
      </c>
    </row>
    <row r="37" spans="1:27" hidden="1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O37">
        <f>VLOOKUP(E37,$T$2:$U$6,2,FALSE)</f>
        <v>8</v>
      </c>
      <c r="P37">
        <f>VLOOKUP(F37,$T$2:$U$6,2,FALSE)</f>
        <v>8</v>
      </c>
      <c r="Q37">
        <f>VLOOKUP(G37,$T$2:$U$6,2,FALSE)</f>
        <v>10</v>
      </c>
      <c r="R37">
        <f>VLOOKUP(H37,$T$2:$U$6,2,FALSE)</f>
        <v>6</v>
      </c>
      <c r="W37">
        <f>(I37+J37+K37+L37+M37)/10</f>
        <v>30</v>
      </c>
      <c r="Y37">
        <f>IF(D37=6,2,0)</f>
        <v>2</v>
      </c>
      <c r="AA37">
        <f>C37+O37+P37+Q37+R37+W37+Y37</f>
        <v>68</v>
      </c>
    </row>
    <row r="38" spans="1:27" hidden="1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O38">
        <f>VLOOKUP(E38,$T$2:$U$6,2,FALSE)</f>
        <v>8</v>
      </c>
      <c r="P38">
        <f>VLOOKUP(F38,$T$2:$U$6,2,FALSE)</f>
        <v>8</v>
      </c>
      <c r="Q38">
        <f>VLOOKUP(G38,$T$2:$U$6,2,FALSE)</f>
        <v>8</v>
      </c>
      <c r="R38">
        <f>VLOOKUP(H38,$T$2:$U$6,2,FALSE)</f>
        <v>6</v>
      </c>
      <c r="W38">
        <f>(I38+J38+K38+L38+M38)/10</f>
        <v>25.8</v>
      </c>
      <c r="Y38">
        <f>IF(D38=6,2,0)</f>
        <v>0</v>
      </c>
      <c r="AA38">
        <f>C38+O38+P38+Q38+R38+W38+Y38</f>
        <v>61.8</v>
      </c>
    </row>
    <row r="39" spans="1:27" hidden="1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O39">
        <f>VLOOKUP(E39,$T$2:$U$6,2,FALSE)</f>
        <v>6</v>
      </c>
      <c r="P39">
        <f>VLOOKUP(F39,$T$2:$U$6,2,FALSE)</f>
        <v>6</v>
      </c>
      <c r="Q39">
        <f>VLOOKUP(G39,$T$2:$U$6,2,FALSE)</f>
        <v>6</v>
      </c>
      <c r="R39">
        <f>VLOOKUP(H39,$T$2:$U$6,2,FALSE)</f>
        <v>10</v>
      </c>
      <c r="W39">
        <f>(I39+J39+K39+L39+M39)/10</f>
        <v>27.9</v>
      </c>
      <c r="Y39">
        <f>IF(D39=6,2,0)</f>
        <v>0</v>
      </c>
      <c r="AA39">
        <f>C39+O39+P39+Q39+R39+W39+Y39</f>
        <v>57.9</v>
      </c>
    </row>
    <row r="40" spans="1:27" hidden="1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O40">
        <f>VLOOKUP(E40,$T$2:$U$6,2,FALSE)</f>
        <v>10</v>
      </c>
      <c r="P40">
        <f>VLOOKUP(F40,$T$2:$U$6,2,FALSE)</f>
        <v>10</v>
      </c>
      <c r="Q40">
        <f>VLOOKUP(G40,$T$2:$U$6,2,FALSE)</f>
        <v>8</v>
      </c>
      <c r="R40">
        <f>VLOOKUP(H40,$T$2:$U$6,2,FALSE)</f>
        <v>8</v>
      </c>
      <c r="W40">
        <f>(I40+J40+K40+L40+M40)/10</f>
        <v>18.2</v>
      </c>
      <c r="Y40">
        <f>IF(D40=6,2,0)</f>
        <v>2</v>
      </c>
      <c r="AA40">
        <f>C40+O40+P40+Q40+R40+W40+Y40</f>
        <v>61.2</v>
      </c>
    </row>
    <row r="41" spans="1:27" hidden="1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O41">
        <f>VLOOKUP(E41,$T$2:$U$6,2,FALSE)</f>
        <v>8</v>
      </c>
      <c r="P41">
        <f>VLOOKUP(F41,$T$2:$U$6,2,FALSE)</f>
        <v>4</v>
      </c>
      <c r="Q41">
        <f>VLOOKUP(G41,$T$2:$U$6,2,FALSE)</f>
        <v>4</v>
      </c>
      <c r="R41">
        <f>VLOOKUP(H41,$T$2:$U$6,2,FALSE)</f>
        <v>10</v>
      </c>
      <c r="W41">
        <f>(I41+J41+K41+L41+M41)/10</f>
        <v>21.9</v>
      </c>
      <c r="Y41">
        <f>IF(D41=6,2,0)</f>
        <v>0</v>
      </c>
      <c r="AA41">
        <f>C41+O41+P41+Q41+R41+W41+Y41</f>
        <v>53.9</v>
      </c>
    </row>
    <row r="42" spans="1:27" hidden="1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O42">
        <f>VLOOKUP(E42,$T$2:$U$6,2,FALSE)</f>
        <v>10</v>
      </c>
      <c r="P42">
        <f>VLOOKUP(F42,$T$2:$U$6,2,FALSE)</f>
        <v>6</v>
      </c>
      <c r="Q42">
        <f>VLOOKUP(G42,$T$2:$U$6,2,FALSE)</f>
        <v>4</v>
      </c>
      <c r="R42">
        <f>VLOOKUP(H42,$T$2:$U$6,2,FALSE)</f>
        <v>4</v>
      </c>
      <c r="W42">
        <f>(I42+J42+K42+L42+M42)/10</f>
        <v>32.700000000000003</v>
      </c>
      <c r="Y42">
        <f>IF(D42=6,2,0)</f>
        <v>0</v>
      </c>
      <c r="AA42">
        <f>C42+O42+P42+Q42+R42+W42+Y42</f>
        <v>63.7</v>
      </c>
    </row>
    <row r="43" spans="1:27" hidden="1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O43">
        <f>VLOOKUP(E43,$T$2:$U$6,2,FALSE)</f>
        <v>6</v>
      </c>
      <c r="P43">
        <f>VLOOKUP(F43,$T$2:$U$6,2,FALSE)</f>
        <v>4</v>
      </c>
      <c r="Q43">
        <f>VLOOKUP(G43,$T$2:$U$6,2,FALSE)</f>
        <v>8</v>
      </c>
      <c r="R43">
        <f>VLOOKUP(H43,$T$2:$U$6,2,FALSE)</f>
        <v>0</v>
      </c>
      <c r="W43">
        <f>(I43+J43+K43+L43+M43)/10</f>
        <v>23.2</v>
      </c>
      <c r="Y43">
        <f>IF(D43=6,2,0)</f>
        <v>0</v>
      </c>
      <c r="AA43">
        <f>C43+O43+P43+Q43+R43+W43+Y43</f>
        <v>41.2</v>
      </c>
    </row>
    <row r="44" spans="1:27" hidden="1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O44">
        <f>VLOOKUP(E44,$T$2:$U$6,2,FALSE)</f>
        <v>6</v>
      </c>
      <c r="P44">
        <f>VLOOKUP(F44,$T$2:$U$6,2,FALSE)</f>
        <v>10</v>
      </c>
      <c r="Q44">
        <f>VLOOKUP(G44,$T$2:$U$6,2,FALSE)</f>
        <v>0</v>
      </c>
      <c r="R44">
        <f>VLOOKUP(H44,$T$2:$U$6,2,FALSE)</f>
        <v>10</v>
      </c>
      <c r="W44">
        <f>(I44+J44+K44+L44+M44)/10</f>
        <v>20.399999999999999</v>
      </c>
      <c r="Y44">
        <f>IF(D44=6,2,0)</f>
        <v>0</v>
      </c>
      <c r="AA44">
        <f>C44+O44+P44+Q44+R44+W44+Y44</f>
        <v>54.4</v>
      </c>
    </row>
    <row r="45" spans="1:27" hidden="1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O45">
        <f>VLOOKUP(E45,$T$2:$U$6,2,FALSE)</f>
        <v>8</v>
      </c>
      <c r="P45">
        <f>VLOOKUP(F45,$T$2:$U$6,2,FALSE)</f>
        <v>8</v>
      </c>
      <c r="Q45">
        <f>VLOOKUP(G45,$T$2:$U$6,2,FALSE)</f>
        <v>0</v>
      </c>
      <c r="R45">
        <f>VLOOKUP(H45,$T$2:$U$6,2,FALSE)</f>
        <v>0</v>
      </c>
      <c r="W45">
        <f>(I45+J45+K45+L45+M45)/10</f>
        <v>35.299999999999997</v>
      </c>
      <c r="Y45">
        <f>IF(D45=6,2,0)</f>
        <v>0</v>
      </c>
      <c r="AA45">
        <f>C45+O45+P45+Q45+R45+W45+Y45</f>
        <v>53.3</v>
      </c>
    </row>
    <row r="46" spans="1:27" hidden="1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O46">
        <f>VLOOKUP(E46,$T$2:$U$6,2,FALSE)</f>
        <v>4</v>
      </c>
      <c r="P46">
        <f>VLOOKUP(F46,$T$2:$U$6,2,FALSE)</f>
        <v>4</v>
      </c>
      <c r="Q46">
        <f>VLOOKUP(G46,$T$2:$U$6,2,FALSE)</f>
        <v>10</v>
      </c>
      <c r="R46">
        <f>VLOOKUP(H46,$T$2:$U$6,2,FALSE)</f>
        <v>10</v>
      </c>
      <c r="W46">
        <f>(I46+J46+K46+L46+M46)/10</f>
        <v>18.5</v>
      </c>
      <c r="Y46">
        <f>IF(D46=6,2,0)</f>
        <v>0</v>
      </c>
      <c r="AA46">
        <f>C46+O46+P46+Q46+R46+W46+Y46</f>
        <v>49.5</v>
      </c>
    </row>
    <row r="47" spans="1:27" hidden="1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O47">
        <f>VLOOKUP(E47,$T$2:$U$6,2,FALSE)</f>
        <v>10</v>
      </c>
      <c r="P47">
        <f>VLOOKUP(F47,$T$2:$U$6,2,FALSE)</f>
        <v>4</v>
      </c>
      <c r="Q47">
        <f>VLOOKUP(G47,$T$2:$U$6,2,FALSE)</f>
        <v>10</v>
      </c>
      <c r="R47">
        <f>VLOOKUP(H47,$T$2:$U$6,2,FALSE)</f>
        <v>4</v>
      </c>
      <c r="W47">
        <f>(I47+J47+K47+L47+M47)/10</f>
        <v>17.100000000000001</v>
      </c>
      <c r="Y47">
        <f>IF(D47=6,2,0)</f>
        <v>0</v>
      </c>
      <c r="AA47">
        <f>C47+O47+P47+Q47+R47+W47+Y47</f>
        <v>47.1</v>
      </c>
    </row>
    <row r="48" spans="1:27" hidden="1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O48">
        <f>VLOOKUP(E48,$T$2:$U$6,2,FALSE)</f>
        <v>4</v>
      </c>
      <c r="P48">
        <f>VLOOKUP(F48,$T$2:$U$6,2,FALSE)</f>
        <v>10</v>
      </c>
      <c r="Q48">
        <f>VLOOKUP(G48,$T$2:$U$6,2,FALSE)</f>
        <v>6</v>
      </c>
      <c r="R48">
        <f>VLOOKUP(H48,$T$2:$U$6,2,FALSE)</f>
        <v>6</v>
      </c>
      <c r="W48">
        <f>(I48+J48+K48+L48+M48)/10</f>
        <v>23.5</v>
      </c>
      <c r="Y48">
        <f>IF(D48=6,2,0)</f>
        <v>0</v>
      </c>
      <c r="AA48">
        <f>C48+O48+P48+Q48+R48+W48+Y48</f>
        <v>50.5</v>
      </c>
    </row>
    <row r="49" spans="1:27" hidden="1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O49">
        <f>VLOOKUP(E49,$T$2:$U$6,2,FALSE)</f>
        <v>6</v>
      </c>
      <c r="P49">
        <f>VLOOKUP(F49,$T$2:$U$6,2,FALSE)</f>
        <v>10</v>
      </c>
      <c r="Q49">
        <f>VLOOKUP(G49,$T$2:$U$6,2,FALSE)</f>
        <v>8</v>
      </c>
      <c r="R49">
        <f>VLOOKUP(H49,$T$2:$U$6,2,FALSE)</f>
        <v>4</v>
      </c>
      <c r="W49">
        <f>(I49+J49+K49+L49+M49)/10</f>
        <v>26.9</v>
      </c>
      <c r="Y49">
        <f>IF(D49=6,2,0)</f>
        <v>2</v>
      </c>
      <c r="AA49">
        <f>C49+O49+P49+Q49+R49+W49+Y49</f>
        <v>62.9</v>
      </c>
    </row>
    <row r="50" spans="1:27" hidden="1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O50">
        <f>VLOOKUP(E50,$T$2:$U$6,2,FALSE)</f>
        <v>10</v>
      </c>
      <c r="P50">
        <f>VLOOKUP(F50,$T$2:$U$6,2,FALSE)</f>
        <v>8</v>
      </c>
      <c r="Q50">
        <f>VLOOKUP(G50,$T$2:$U$6,2,FALSE)</f>
        <v>10</v>
      </c>
      <c r="R50">
        <f>VLOOKUP(H50,$T$2:$U$6,2,FALSE)</f>
        <v>4</v>
      </c>
      <c r="W50">
        <f>(I50+J50+K50+L50+M50)/10</f>
        <v>22.8</v>
      </c>
      <c r="Y50">
        <f>IF(D50=6,2,0)</f>
        <v>0</v>
      </c>
      <c r="AA50">
        <f>C50+O50+P50+Q50+R50+W50+Y50</f>
        <v>60.8</v>
      </c>
    </row>
    <row r="51" spans="1:27" hidden="1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O51">
        <f>VLOOKUP(E51,$T$2:$U$6,2,FALSE)</f>
        <v>4</v>
      </c>
      <c r="P51">
        <f>VLOOKUP(F51,$T$2:$U$6,2,FALSE)</f>
        <v>10</v>
      </c>
      <c r="Q51">
        <f>VLOOKUP(G51,$T$2:$U$6,2,FALSE)</f>
        <v>6</v>
      </c>
      <c r="R51">
        <f>VLOOKUP(H51,$T$2:$U$6,2,FALSE)</f>
        <v>8</v>
      </c>
      <c r="W51">
        <f>(I51+J51+K51+L51+M51)/10</f>
        <v>26.6</v>
      </c>
      <c r="Y51">
        <f>IF(D51=6,2,0)</f>
        <v>0</v>
      </c>
      <c r="AA51">
        <f>C51+O51+P51+Q51+R51+W51+Y51</f>
        <v>60.6</v>
      </c>
    </row>
    <row r="52" spans="1:27" hidden="1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O52">
        <f>VLOOKUP(E52,$T$2:$U$6,2,FALSE)</f>
        <v>8</v>
      </c>
      <c r="P52">
        <f>VLOOKUP(F52,$T$2:$U$6,2,FALSE)</f>
        <v>10</v>
      </c>
      <c r="Q52">
        <f>VLOOKUP(G52,$T$2:$U$6,2,FALSE)</f>
        <v>0</v>
      </c>
      <c r="R52">
        <f>VLOOKUP(H52,$T$2:$U$6,2,FALSE)</f>
        <v>6</v>
      </c>
      <c r="W52">
        <f>(I52+J52+K52+L52+M52)/10</f>
        <v>28.8</v>
      </c>
      <c r="Y52">
        <f>IF(D52=6,2,0)</f>
        <v>0</v>
      </c>
      <c r="AA52">
        <f>C52+O52+P52+Q52+R52+W52+Y52</f>
        <v>58.8</v>
      </c>
    </row>
    <row r="53" spans="1:27" hidden="1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O53">
        <f>VLOOKUP(E53,$T$2:$U$6,2,FALSE)</f>
        <v>0</v>
      </c>
      <c r="P53">
        <f>VLOOKUP(F53,$T$2:$U$6,2,FALSE)</f>
        <v>4</v>
      </c>
      <c r="Q53">
        <f>VLOOKUP(G53,$T$2:$U$6,2,FALSE)</f>
        <v>6</v>
      </c>
      <c r="R53">
        <f>VLOOKUP(H53,$T$2:$U$6,2,FALSE)</f>
        <v>4</v>
      </c>
      <c r="W53">
        <f>(I53+J53+K53+L53+M53)/10</f>
        <v>34.4</v>
      </c>
      <c r="Y53">
        <f>IF(D53=6,2,0)</f>
        <v>0</v>
      </c>
      <c r="AA53">
        <f>C53+O53+P53+Q53+R53+W53+Y53</f>
        <v>56.4</v>
      </c>
    </row>
    <row r="54" spans="1:27" hidden="1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O54">
        <f>VLOOKUP(E54,$T$2:$U$6,2,FALSE)</f>
        <v>6</v>
      </c>
      <c r="P54">
        <f>VLOOKUP(F54,$T$2:$U$6,2,FALSE)</f>
        <v>10</v>
      </c>
      <c r="Q54">
        <f>VLOOKUP(G54,$T$2:$U$6,2,FALSE)</f>
        <v>6</v>
      </c>
      <c r="R54">
        <f>VLOOKUP(H54,$T$2:$U$6,2,FALSE)</f>
        <v>6</v>
      </c>
      <c r="W54">
        <f>(I54+J54+K54+L54+M54)/10</f>
        <v>19.399999999999999</v>
      </c>
      <c r="Y54">
        <f>IF(D54=6,2,0)</f>
        <v>0</v>
      </c>
      <c r="AA54">
        <f>C54+O54+P54+Q54+R54+W54+Y54</f>
        <v>47.4</v>
      </c>
    </row>
    <row r="55" spans="1:27" hidden="1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O55">
        <f>VLOOKUP(E55,$T$2:$U$6,2,FALSE)</f>
        <v>6</v>
      </c>
      <c r="P55">
        <f>VLOOKUP(F55,$T$2:$U$6,2,FALSE)</f>
        <v>6</v>
      </c>
      <c r="Q55">
        <f>VLOOKUP(G55,$T$2:$U$6,2,FALSE)</f>
        <v>8</v>
      </c>
      <c r="R55">
        <f>VLOOKUP(H55,$T$2:$U$6,2,FALSE)</f>
        <v>10</v>
      </c>
      <c r="W55">
        <f>(I55+J55+K55+L55+M55)/10</f>
        <v>35.799999999999997</v>
      </c>
      <c r="Y55">
        <f>IF(D55=6,2,0)</f>
        <v>0</v>
      </c>
      <c r="AA55">
        <f>C55+O55+P55+Q55+R55+W55+Y55</f>
        <v>72.8</v>
      </c>
    </row>
    <row r="56" spans="1:27" hidden="1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O56">
        <f>VLOOKUP(E56,$T$2:$U$6,2,FALSE)</f>
        <v>8</v>
      </c>
      <c r="P56">
        <f>VLOOKUP(F56,$T$2:$U$6,2,FALSE)</f>
        <v>0</v>
      </c>
      <c r="Q56">
        <f>VLOOKUP(G56,$T$2:$U$6,2,FALSE)</f>
        <v>6</v>
      </c>
      <c r="R56">
        <f>VLOOKUP(H56,$T$2:$U$6,2,FALSE)</f>
        <v>10</v>
      </c>
      <c r="W56">
        <f>(I56+J56+K56+L56+M56)/10</f>
        <v>33.6</v>
      </c>
      <c r="Y56">
        <f>IF(D56=6,2,0)</f>
        <v>2</v>
      </c>
      <c r="AA56">
        <f>C56+O56+P56+Q56+R56+W56+Y56</f>
        <v>62.6</v>
      </c>
    </row>
    <row r="57" spans="1:27" hidden="1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O57">
        <f>VLOOKUP(E57,$T$2:$U$6,2,FALSE)</f>
        <v>0</v>
      </c>
      <c r="P57">
        <f>VLOOKUP(F57,$T$2:$U$6,2,FALSE)</f>
        <v>0</v>
      </c>
      <c r="Q57">
        <f>VLOOKUP(G57,$T$2:$U$6,2,FALSE)</f>
        <v>10</v>
      </c>
      <c r="R57">
        <f>VLOOKUP(H57,$T$2:$U$6,2,FALSE)</f>
        <v>10</v>
      </c>
      <c r="W57">
        <f>(I57+J57+K57+L57+M57)/10</f>
        <v>33</v>
      </c>
      <c r="Y57">
        <f>IF(D57=6,2,0)</f>
        <v>2</v>
      </c>
      <c r="AA57">
        <f>C57+O57+P57+Q57+R57+W57+Y57</f>
        <v>63</v>
      </c>
    </row>
    <row r="58" spans="1:27" hidden="1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O58">
        <f>VLOOKUP(E58,$T$2:$U$6,2,FALSE)</f>
        <v>10</v>
      </c>
      <c r="P58">
        <f>VLOOKUP(F58,$T$2:$U$6,2,FALSE)</f>
        <v>6</v>
      </c>
      <c r="Q58">
        <f>VLOOKUP(G58,$T$2:$U$6,2,FALSE)</f>
        <v>10</v>
      </c>
      <c r="R58">
        <f>VLOOKUP(H58,$T$2:$U$6,2,FALSE)</f>
        <v>8</v>
      </c>
      <c r="W58">
        <f>(I58+J58+K58+L58+M58)/10</f>
        <v>18.3</v>
      </c>
      <c r="Y58">
        <f>IF(D58=6,2,0)</f>
        <v>0</v>
      </c>
      <c r="AA58">
        <f>C58+O58+P58+Q58+R58+W58+Y58</f>
        <v>59.3</v>
      </c>
    </row>
    <row r="59" spans="1:27" hidden="1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O59">
        <f>VLOOKUP(E59,$T$2:$U$6,2,FALSE)</f>
        <v>4</v>
      </c>
      <c r="P59">
        <f>VLOOKUP(F59,$T$2:$U$6,2,FALSE)</f>
        <v>8</v>
      </c>
      <c r="Q59">
        <f>VLOOKUP(G59,$T$2:$U$6,2,FALSE)</f>
        <v>8</v>
      </c>
      <c r="R59">
        <f>VLOOKUP(H59,$T$2:$U$6,2,FALSE)</f>
        <v>0</v>
      </c>
      <c r="W59">
        <f>(I59+J59+K59+L59+M59)/10</f>
        <v>35.6</v>
      </c>
      <c r="Y59">
        <f>IF(D59=6,2,0)</f>
        <v>2</v>
      </c>
      <c r="AA59">
        <f>C59+O59+P59+Q59+R59+W59+Y59</f>
        <v>60.6</v>
      </c>
    </row>
    <row r="60" spans="1:27" hidden="1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O60">
        <f>VLOOKUP(E60,$T$2:$U$6,2,FALSE)</f>
        <v>4</v>
      </c>
      <c r="P60">
        <f>VLOOKUP(F60,$T$2:$U$6,2,FALSE)</f>
        <v>8</v>
      </c>
      <c r="Q60">
        <f>VLOOKUP(G60,$T$2:$U$6,2,FALSE)</f>
        <v>6</v>
      </c>
      <c r="R60">
        <f>VLOOKUP(H60,$T$2:$U$6,2,FALSE)</f>
        <v>0</v>
      </c>
      <c r="W60">
        <f>(I60+J60+K60+L60+M60)/10</f>
        <v>20.3</v>
      </c>
      <c r="Y60">
        <f>IF(D60=6,2,0)</f>
        <v>2</v>
      </c>
      <c r="AA60">
        <f>C60+O60+P60+Q60+R60+W60+Y60</f>
        <v>43.3</v>
      </c>
    </row>
    <row r="61" spans="1:27" hidden="1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O61">
        <f>VLOOKUP(E61,$T$2:$U$6,2,FALSE)</f>
        <v>8</v>
      </c>
      <c r="P61">
        <f>VLOOKUP(F61,$T$2:$U$6,2,FALSE)</f>
        <v>10</v>
      </c>
      <c r="Q61">
        <f>VLOOKUP(G61,$T$2:$U$6,2,FALSE)</f>
        <v>10</v>
      </c>
      <c r="R61">
        <f>VLOOKUP(H61,$T$2:$U$6,2,FALSE)</f>
        <v>0</v>
      </c>
      <c r="W61">
        <f>(I61+J61+K61+L61+M61)/10</f>
        <v>44.1</v>
      </c>
      <c r="Y61">
        <f>IF(D61=6,2,0)</f>
        <v>0</v>
      </c>
      <c r="AA61">
        <f>C61+O61+P61+Q61+R61+W61+Y61</f>
        <v>80.099999999999994</v>
      </c>
    </row>
    <row r="62" spans="1:27" hidden="1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O62">
        <f>VLOOKUP(E62,$T$2:$U$6,2,FALSE)</f>
        <v>6</v>
      </c>
      <c r="P62">
        <f>VLOOKUP(F62,$T$2:$U$6,2,FALSE)</f>
        <v>8</v>
      </c>
      <c r="Q62">
        <f>VLOOKUP(G62,$T$2:$U$6,2,FALSE)</f>
        <v>0</v>
      </c>
      <c r="R62">
        <f>VLOOKUP(H62,$T$2:$U$6,2,FALSE)</f>
        <v>6</v>
      </c>
      <c r="W62">
        <f>(I62+J62+K62+L62+M62)/10</f>
        <v>28.1</v>
      </c>
      <c r="Y62">
        <f>IF(D62=6,2,0)</f>
        <v>0</v>
      </c>
      <c r="AA62">
        <f>C62+O62+P62+Q62+R62+W62+Y62</f>
        <v>56.1</v>
      </c>
    </row>
    <row r="63" spans="1:27" hidden="1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O63">
        <f>VLOOKUP(E63,$T$2:$U$6,2,FALSE)</f>
        <v>6</v>
      </c>
      <c r="P63">
        <f>VLOOKUP(F63,$T$2:$U$6,2,FALSE)</f>
        <v>8</v>
      </c>
      <c r="Q63">
        <f>VLOOKUP(G63,$T$2:$U$6,2,FALSE)</f>
        <v>8</v>
      </c>
      <c r="R63">
        <f>VLOOKUP(H63,$T$2:$U$6,2,FALSE)</f>
        <v>4</v>
      </c>
      <c r="W63">
        <f>(I63+J63+K63+L63+M63)/10</f>
        <v>15.8</v>
      </c>
      <c r="Y63">
        <f>IF(D63=6,2,0)</f>
        <v>0</v>
      </c>
      <c r="AA63">
        <f>C63+O63+P63+Q63+R63+W63+Y63</f>
        <v>46.8</v>
      </c>
    </row>
    <row r="64" spans="1:27" hidden="1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O64">
        <f>VLOOKUP(E64,$T$2:$U$6,2,FALSE)</f>
        <v>4</v>
      </c>
      <c r="P64">
        <f>VLOOKUP(F64,$T$2:$U$6,2,FALSE)</f>
        <v>8</v>
      </c>
      <c r="Q64">
        <f>VLOOKUP(G64,$T$2:$U$6,2,FALSE)</f>
        <v>6</v>
      </c>
      <c r="R64">
        <f>VLOOKUP(H64,$T$2:$U$6,2,FALSE)</f>
        <v>0</v>
      </c>
      <c r="W64">
        <f>(I64+J64+K64+L64+M64)/10</f>
        <v>39.200000000000003</v>
      </c>
      <c r="Y64">
        <f>IF(D64=6,2,0)</f>
        <v>2</v>
      </c>
      <c r="AA64">
        <f>C64+O64+P64+Q64+R64+W64+Y64</f>
        <v>59.2</v>
      </c>
    </row>
    <row r="65" spans="1:27" hidden="1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O65">
        <f>VLOOKUP(E65,$T$2:$U$6,2,FALSE)</f>
        <v>10</v>
      </c>
      <c r="P65">
        <f>VLOOKUP(F65,$T$2:$U$6,2,FALSE)</f>
        <v>4</v>
      </c>
      <c r="Q65">
        <f>VLOOKUP(G65,$T$2:$U$6,2,FALSE)</f>
        <v>6</v>
      </c>
      <c r="R65">
        <f>VLOOKUP(H65,$T$2:$U$6,2,FALSE)</f>
        <v>0</v>
      </c>
      <c r="W65">
        <f>(I65+J65+K65+L65+M65)/10</f>
        <v>32.1</v>
      </c>
      <c r="Y65">
        <f>IF(D65=6,2,0)</f>
        <v>0</v>
      </c>
      <c r="AA65">
        <f>C65+O65+P65+Q65+R65+W65+Y65</f>
        <v>53.1</v>
      </c>
    </row>
    <row r="66" spans="1:27" hidden="1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O66">
        <f>VLOOKUP(E66,$T$2:$U$6,2,FALSE)</f>
        <v>8</v>
      </c>
      <c r="P66">
        <f>VLOOKUP(F66,$T$2:$U$6,2,FALSE)</f>
        <v>6</v>
      </c>
      <c r="Q66">
        <f>VLOOKUP(G66,$T$2:$U$6,2,FALSE)</f>
        <v>10</v>
      </c>
      <c r="R66">
        <f>VLOOKUP(H66,$T$2:$U$6,2,FALSE)</f>
        <v>0</v>
      </c>
      <c r="W66">
        <f>(I66+J66+K66+L66+M66)/10</f>
        <v>21.5</v>
      </c>
      <c r="Y66">
        <f>IF(D66=6,2,0)</f>
        <v>0</v>
      </c>
      <c r="AA66">
        <f>C66+O66+P66+Q66+R66+W66+Y66</f>
        <v>45.5</v>
      </c>
    </row>
    <row r="67" spans="1:27" hidden="1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O67">
        <f>VLOOKUP(E67,$T$2:$U$6,2,FALSE)</f>
        <v>8</v>
      </c>
      <c r="P67">
        <f>VLOOKUP(F67,$T$2:$U$6,2,FALSE)</f>
        <v>6</v>
      </c>
      <c r="Q67">
        <f>VLOOKUP(G67,$T$2:$U$6,2,FALSE)</f>
        <v>4</v>
      </c>
      <c r="R67">
        <f>VLOOKUP(H67,$T$2:$U$6,2,FALSE)</f>
        <v>4</v>
      </c>
      <c r="W67">
        <f>(I67+J67+K67+L67+M67)/10</f>
        <v>27.2</v>
      </c>
      <c r="Y67">
        <f>IF(D67=6,2,0)</f>
        <v>0</v>
      </c>
      <c r="AA67">
        <f>C67+O67+P67+Q67+R67+W67+Y67</f>
        <v>57.2</v>
      </c>
    </row>
    <row r="68" spans="1:27" hidden="1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O68">
        <f>VLOOKUP(E68,$T$2:$U$6,2,FALSE)</f>
        <v>0</v>
      </c>
      <c r="P68">
        <f>VLOOKUP(F68,$T$2:$U$6,2,FALSE)</f>
        <v>4</v>
      </c>
      <c r="Q68">
        <f>VLOOKUP(G68,$T$2:$U$6,2,FALSE)</f>
        <v>10</v>
      </c>
      <c r="R68">
        <f>VLOOKUP(H68,$T$2:$U$6,2,FALSE)</f>
        <v>8</v>
      </c>
      <c r="W68">
        <f>(I68+J68+K68+L68+M68)/10</f>
        <v>17.600000000000001</v>
      </c>
      <c r="Y68">
        <f>IF(D68=6,2,0)</f>
        <v>2</v>
      </c>
      <c r="AA68">
        <f>C68+O68+P68+Q68+R68+W68+Y68</f>
        <v>47.6</v>
      </c>
    </row>
    <row r="69" spans="1:27" hidden="1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O69">
        <f>VLOOKUP(E69,$T$2:$U$6,2,FALSE)</f>
        <v>8</v>
      </c>
      <c r="P69">
        <f>VLOOKUP(F69,$T$2:$U$6,2,FALSE)</f>
        <v>4</v>
      </c>
      <c r="Q69">
        <f>VLOOKUP(G69,$T$2:$U$6,2,FALSE)</f>
        <v>0</v>
      </c>
      <c r="R69">
        <f>VLOOKUP(H69,$T$2:$U$6,2,FALSE)</f>
        <v>10</v>
      </c>
      <c r="W69">
        <f>(I69+J69+K69+L69+M69)/10</f>
        <v>23.3</v>
      </c>
      <c r="Y69">
        <f>IF(D69=6,2,0)</f>
        <v>0</v>
      </c>
      <c r="AA69">
        <f>C69+O69+P69+Q69+R69+W69+Y69</f>
        <v>45.3</v>
      </c>
    </row>
    <row r="70" spans="1:27" hidden="1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O70">
        <f>VLOOKUP(E70,$T$2:$U$6,2,FALSE)</f>
        <v>8</v>
      </c>
      <c r="P70">
        <f>VLOOKUP(F70,$T$2:$U$6,2,FALSE)</f>
        <v>8</v>
      </c>
      <c r="Q70">
        <f>VLOOKUP(G70,$T$2:$U$6,2,FALSE)</f>
        <v>10</v>
      </c>
      <c r="R70">
        <f>VLOOKUP(H70,$T$2:$U$6,2,FALSE)</f>
        <v>4</v>
      </c>
      <c r="W70">
        <f>(I70+J70+K70+L70+M70)/10</f>
        <v>30.2</v>
      </c>
      <c r="Y70">
        <f>IF(D70=6,2,0)</f>
        <v>0</v>
      </c>
      <c r="AA70">
        <f>C70+O70+P70+Q70+R70+W70+Y70</f>
        <v>68.2</v>
      </c>
    </row>
    <row r="71" spans="1:27" hidden="1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O71">
        <f>VLOOKUP(E71,$T$2:$U$6,2,FALSE)</f>
        <v>4</v>
      </c>
      <c r="P71">
        <f>VLOOKUP(F71,$T$2:$U$6,2,FALSE)</f>
        <v>0</v>
      </c>
      <c r="Q71">
        <f>VLOOKUP(G71,$T$2:$U$6,2,FALSE)</f>
        <v>4</v>
      </c>
      <c r="R71">
        <f>VLOOKUP(H71,$T$2:$U$6,2,FALSE)</f>
        <v>10</v>
      </c>
      <c r="W71">
        <f>(I71+J71+K71+L71+M71)/10</f>
        <v>16.899999999999999</v>
      </c>
      <c r="Y71">
        <f>IF(D71=6,2,0)</f>
        <v>0</v>
      </c>
      <c r="AA71">
        <f>C71+O71+P71+Q71+R71+W71+Y71</f>
        <v>35.9</v>
      </c>
    </row>
    <row r="72" spans="1:27" hidden="1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O72">
        <f>VLOOKUP(E72,$T$2:$U$6,2,FALSE)</f>
        <v>10</v>
      </c>
      <c r="P72">
        <f>VLOOKUP(F72,$T$2:$U$6,2,FALSE)</f>
        <v>8</v>
      </c>
      <c r="Q72">
        <f>VLOOKUP(G72,$T$2:$U$6,2,FALSE)</f>
        <v>0</v>
      </c>
      <c r="R72">
        <f>VLOOKUP(H72,$T$2:$U$6,2,FALSE)</f>
        <v>8</v>
      </c>
      <c r="W72">
        <f>(I72+J72+K72+L72+M72)/10</f>
        <v>24.5</v>
      </c>
      <c r="Y72">
        <f>IF(D72=6,2,0)</f>
        <v>0</v>
      </c>
      <c r="AA72">
        <f>C72+O72+P72+Q72+R72+W72+Y72</f>
        <v>53.5</v>
      </c>
    </row>
    <row r="73" spans="1:27" hidden="1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O73">
        <f>VLOOKUP(E73,$T$2:$U$6,2,FALSE)</f>
        <v>8</v>
      </c>
      <c r="P73">
        <f>VLOOKUP(F73,$T$2:$U$6,2,FALSE)</f>
        <v>8</v>
      </c>
      <c r="Q73">
        <f>VLOOKUP(G73,$T$2:$U$6,2,FALSE)</f>
        <v>4</v>
      </c>
      <c r="R73">
        <f>VLOOKUP(H73,$T$2:$U$6,2,FALSE)</f>
        <v>10</v>
      </c>
      <c r="W73">
        <f>(I73+J73+K73+L73+M73)/10</f>
        <v>24.9</v>
      </c>
      <c r="Y73">
        <f>IF(D73=6,2,0)</f>
        <v>0</v>
      </c>
      <c r="AA73">
        <f>C73+O73+P73+Q73+R73+W73+Y73</f>
        <v>58.9</v>
      </c>
    </row>
    <row r="74" spans="1:27" hidden="1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O74">
        <f>VLOOKUP(E74,$T$2:$U$6,2,FALSE)</f>
        <v>10</v>
      </c>
      <c r="P74">
        <f>VLOOKUP(F74,$T$2:$U$6,2,FALSE)</f>
        <v>4</v>
      </c>
      <c r="Q74">
        <f>VLOOKUP(G74,$T$2:$U$6,2,FALSE)</f>
        <v>10</v>
      </c>
      <c r="R74">
        <f>VLOOKUP(H74,$T$2:$U$6,2,FALSE)</f>
        <v>0</v>
      </c>
      <c r="W74">
        <f>(I74+J74+K74+L74+M74)/10</f>
        <v>39.700000000000003</v>
      </c>
      <c r="Y74">
        <f>IF(D74=6,2,0)</f>
        <v>2</v>
      </c>
      <c r="AA74">
        <f>C74+O74+P74+Q74+R74+W74+Y74</f>
        <v>67.7</v>
      </c>
    </row>
    <row r="75" spans="1:27" hidden="1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O75">
        <f>VLOOKUP(E75,$T$2:$U$6,2,FALSE)</f>
        <v>0</v>
      </c>
      <c r="P75">
        <f>VLOOKUP(F75,$T$2:$U$6,2,FALSE)</f>
        <v>10</v>
      </c>
      <c r="Q75">
        <f>VLOOKUP(G75,$T$2:$U$6,2,FALSE)</f>
        <v>0</v>
      </c>
      <c r="R75">
        <f>VLOOKUP(H75,$T$2:$U$6,2,FALSE)</f>
        <v>0</v>
      </c>
      <c r="W75">
        <f>(I75+J75+K75+L75+M75)/10</f>
        <v>38.5</v>
      </c>
      <c r="Y75">
        <f>IF(D75=6,2,0)</f>
        <v>0</v>
      </c>
      <c r="AA75">
        <f>C75+O75+P75+Q75+R75+W75+Y75</f>
        <v>53.5</v>
      </c>
    </row>
    <row r="76" spans="1:27" hidden="1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O76">
        <f>VLOOKUP(E76,$T$2:$U$6,2,FALSE)</f>
        <v>0</v>
      </c>
      <c r="P76">
        <f>VLOOKUP(F76,$T$2:$U$6,2,FALSE)</f>
        <v>0</v>
      </c>
      <c r="Q76">
        <f>VLOOKUP(G76,$T$2:$U$6,2,FALSE)</f>
        <v>4</v>
      </c>
      <c r="R76">
        <f>VLOOKUP(H76,$T$2:$U$6,2,FALSE)</f>
        <v>8</v>
      </c>
      <c r="W76">
        <f>(I76+J76+K76+L76+M76)/10</f>
        <v>14.6</v>
      </c>
      <c r="Y76">
        <f>IF(D76=6,2,0)</f>
        <v>0</v>
      </c>
      <c r="AA76">
        <f>C76+O76+P76+Q76+R76+W76+Y76</f>
        <v>27.6</v>
      </c>
    </row>
    <row r="77" spans="1:27" hidden="1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O77">
        <f>VLOOKUP(E77,$T$2:$U$6,2,FALSE)</f>
        <v>0</v>
      </c>
      <c r="P77">
        <f>VLOOKUP(F77,$T$2:$U$6,2,FALSE)</f>
        <v>10</v>
      </c>
      <c r="Q77">
        <f>VLOOKUP(G77,$T$2:$U$6,2,FALSE)</f>
        <v>8</v>
      </c>
      <c r="R77">
        <f>VLOOKUP(H77,$T$2:$U$6,2,FALSE)</f>
        <v>10</v>
      </c>
      <c r="W77">
        <f>(I77+J77+K77+L77+M77)/10</f>
        <v>21</v>
      </c>
      <c r="Y77">
        <f>IF(D77=6,2,0)</f>
        <v>0</v>
      </c>
      <c r="AA77">
        <f>C77+O77+P77+Q77+R77+W77+Y77</f>
        <v>54</v>
      </c>
    </row>
    <row r="78" spans="1:27" hidden="1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O78">
        <f>VLOOKUP(E78,$T$2:$U$6,2,FALSE)</f>
        <v>6</v>
      </c>
      <c r="P78">
        <f>VLOOKUP(F78,$T$2:$U$6,2,FALSE)</f>
        <v>4</v>
      </c>
      <c r="Q78">
        <f>VLOOKUP(G78,$T$2:$U$6,2,FALSE)</f>
        <v>10</v>
      </c>
      <c r="R78">
        <f>VLOOKUP(H78,$T$2:$U$6,2,FALSE)</f>
        <v>10</v>
      </c>
      <c r="W78">
        <f>(I78+J78+K78+L78+M78)/10</f>
        <v>17.8</v>
      </c>
      <c r="Y78">
        <f>IF(D78=6,2,0)</f>
        <v>0</v>
      </c>
      <c r="AA78">
        <f>C78+O78+P78+Q78+R78+W78+Y78</f>
        <v>49.8</v>
      </c>
    </row>
    <row r="79" spans="1:27" hidden="1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O79">
        <f>VLOOKUP(E79,$T$2:$U$6,2,FALSE)</f>
        <v>6</v>
      </c>
      <c r="P79">
        <f>VLOOKUP(F79,$T$2:$U$6,2,FALSE)</f>
        <v>8</v>
      </c>
      <c r="Q79">
        <f>VLOOKUP(G79,$T$2:$U$6,2,FALSE)</f>
        <v>4</v>
      </c>
      <c r="R79">
        <f>VLOOKUP(H79,$T$2:$U$6,2,FALSE)</f>
        <v>6</v>
      </c>
      <c r="W79">
        <f>(I79+J79+K79+L79+M79)/10</f>
        <v>21.8</v>
      </c>
      <c r="Y79">
        <f>IF(D79=6,2,0)</f>
        <v>0</v>
      </c>
      <c r="AA79">
        <f>C79+O79+P79+Q79+R79+W79+Y79</f>
        <v>51.8</v>
      </c>
    </row>
    <row r="80" spans="1:27" hidden="1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O80">
        <f>VLOOKUP(E80,$T$2:$U$6,2,FALSE)</f>
        <v>4</v>
      </c>
      <c r="P80">
        <f>VLOOKUP(F80,$T$2:$U$6,2,FALSE)</f>
        <v>10</v>
      </c>
      <c r="Q80">
        <f>VLOOKUP(G80,$T$2:$U$6,2,FALSE)</f>
        <v>4</v>
      </c>
      <c r="R80">
        <f>VLOOKUP(H80,$T$2:$U$6,2,FALSE)</f>
        <v>8</v>
      </c>
      <c r="W80">
        <f>(I80+J80+K80+L80+M80)/10</f>
        <v>31.3</v>
      </c>
      <c r="Y80">
        <f>IF(D80=6,2,0)</f>
        <v>2</v>
      </c>
      <c r="AA80">
        <f>C80+O80+P80+Q80+R80+W80+Y80</f>
        <v>62.3</v>
      </c>
    </row>
    <row r="81" spans="1:27" hidden="1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O81">
        <f>VLOOKUP(E81,$T$2:$U$6,2,FALSE)</f>
        <v>0</v>
      </c>
      <c r="P81">
        <f>VLOOKUP(F81,$T$2:$U$6,2,FALSE)</f>
        <v>6</v>
      </c>
      <c r="Q81">
        <f>VLOOKUP(G81,$T$2:$U$6,2,FALSE)</f>
        <v>10</v>
      </c>
      <c r="R81">
        <f>VLOOKUP(H81,$T$2:$U$6,2,FALSE)</f>
        <v>8</v>
      </c>
      <c r="W81">
        <f>(I81+J81+K81+L81+M81)/10</f>
        <v>17.7</v>
      </c>
      <c r="Y81">
        <f>IF(D81=6,2,0)</f>
        <v>0</v>
      </c>
      <c r="AA81">
        <f>C81+O81+P81+Q81+R81+W81+Y81</f>
        <v>48.7</v>
      </c>
    </row>
    <row r="82" spans="1:27" hidden="1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O82">
        <f>VLOOKUP(E82,$T$2:$U$6,2,FALSE)</f>
        <v>8</v>
      </c>
      <c r="P82">
        <f>VLOOKUP(F82,$T$2:$U$6,2,FALSE)</f>
        <v>10</v>
      </c>
      <c r="Q82">
        <f>VLOOKUP(G82,$T$2:$U$6,2,FALSE)</f>
        <v>8</v>
      </c>
      <c r="R82">
        <f>VLOOKUP(H82,$T$2:$U$6,2,FALSE)</f>
        <v>10</v>
      </c>
      <c r="W82">
        <f>(I82+J82+K82+L82+M82)/10</f>
        <v>18.3</v>
      </c>
      <c r="Y82">
        <f>IF(D82=6,2,0)</f>
        <v>2</v>
      </c>
      <c r="AA82">
        <f>C82+O82+P82+Q82+R82+W82+Y82</f>
        <v>56.3</v>
      </c>
    </row>
    <row r="83" spans="1:27" hidden="1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O83">
        <f>VLOOKUP(E83,$T$2:$U$6,2,FALSE)</f>
        <v>6</v>
      </c>
      <c r="P83">
        <f>VLOOKUP(F83,$T$2:$U$6,2,FALSE)</f>
        <v>0</v>
      </c>
      <c r="Q83">
        <f>VLOOKUP(G83,$T$2:$U$6,2,FALSE)</f>
        <v>4</v>
      </c>
      <c r="R83">
        <f>VLOOKUP(H83,$T$2:$U$6,2,FALSE)</f>
        <v>6</v>
      </c>
      <c r="W83">
        <f>(I83+J83+K83+L83+M83)/10</f>
        <v>32.700000000000003</v>
      </c>
      <c r="Y83">
        <f>IF(D83=6,2,0)</f>
        <v>0</v>
      </c>
      <c r="AA83">
        <f>C83+O83+P83+Q83+R83+W83+Y83</f>
        <v>52.7</v>
      </c>
    </row>
    <row r="84" spans="1:27" hidden="1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O84">
        <f>VLOOKUP(E84,$T$2:$U$6,2,FALSE)</f>
        <v>0</v>
      </c>
      <c r="P84">
        <f>VLOOKUP(F84,$T$2:$U$6,2,FALSE)</f>
        <v>6</v>
      </c>
      <c r="Q84">
        <f>VLOOKUP(G84,$T$2:$U$6,2,FALSE)</f>
        <v>4</v>
      </c>
      <c r="R84">
        <f>VLOOKUP(H84,$T$2:$U$6,2,FALSE)</f>
        <v>4</v>
      </c>
      <c r="W84">
        <f>(I84+J84+K84+L84+M84)/10</f>
        <v>28.6</v>
      </c>
      <c r="Y84">
        <f>IF(D84=6,2,0)</f>
        <v>0</v>
      </c>
      <c r="AA84">
        <f>C84+O84+P84+Q84+R84+W84+Y84</f>
        <v>42.6</v>
      </c>
    </row>
    <row r="85" spans="1:27" hidden="1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O85">
        <f>VLOOKUP(E85,$T$2:$U$6,2,FALSE)</f>
        <v>0</v>
      </c>
      <c r="P85">
        <f>VLOOKUP(F85,$T$2:$U$6,2,FALSE)</f>
        <v>10</v>
      </c>
      <c r="Q85">
        <f>VLOOKUP(G85,$T$2:$U$6,2,FALSE)</f>
        <v>8</v>
      </c>
      <c r="R85">
        <f>VLOOKUP(H85,$T$2:$U$6,2,FALSE)</f>
        <v>0</v>
      </c>
      <c r="W85">
        <f>(I85+J85+K85+L85+M85)/10</f>
        <v>23.9</v>
      </c>
      <c r="Y85">
        <f>IF(D85=6,2,0)</f>
        <v>0</v>
      </c>
      <c r="AA85">
        <f>C85+O85+P85+Q85+R85+W85+Y85</f>
        <v>45.9</v>
      </c>
    </row>
    <row r="86" spans="1:27" hidden="1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O86">
        <f>VLOOKUP(E86,$T$2:$U$6,2,FALSE)</f>
        <v>10</v>
      </c>
      <c r="P86">
        <f>VLOOKUP(F86,$T$2:$U$6,2,FALSE)</f>
        <v>6</v>
      </c>
      <c r="Q86">
        <f>VLOOKUP(G86,$T$2:$U$6,2,FALSE)</f>
        <v>4</v>
      </c>
      <c r="R86">
        <f>VLOOKUP(H86,$T$2:$U$6,2,FALSE)</f>
        <v>10</v>
      </c>
      <c r="W86">
        <f>(I86+J86+K86+L86+M86)/10</f>
        <v>34.6</v>
      </c>
      <c r="Y86">
        <f>IF(D86=6,2,0)</f>
        <v>0</v>
      </c>
      <c r="AA86">
        <f>C86+O86+P86+Q86+R86+W86+Y86</f>
        <v>65.599999999999994</v>
      </c>
    </row>
    <row r="87" spans="1:27" hidden="1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O87">
        <f>VLOOKUP(E87,$T$2:$U$6,2,FALSE)</f>
        <v>4</v>
      </c>
      <c r="P87">
        <f>VLOOKUP(F87,$T$2:$U$6,2,FALSE)</f>
        <v>8</v>
      </c>
      <c r="Q87">
        <f>VLOOKUP(G87,$T$2:$U$6,2,FALSE)</f>
        <v>10</v>
      </c>
      <c r="R87">
        <f>VLOOKUP(H87,$T$2:$U$6,2,FALSE)</f>
        <v>10</v>
      </c>
      <c r="W87">
        <f>(I87+J87+K87+L87+M87)/10</f>
        <v>15.9</v>
      </c>
      <c r="Y87">
        <f>IF(D87=6,2,0)</f>
        <v>0</v>
      </c>
      <c r="AA87">
        <f>C87+O87+P87+Q87+R87+W87+Y87</f>
        <v>49.9</v>
      </c>
    </row>
    <row r="88" spans="1:27" hidden="1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O88">
        <f>VLOOKUP(E88,$T$2:$U$6,2,FALSE)</f>
        <v>0</v>
      </c>
      <c r="P88">
        <f>VLOOKUP(F88,$T$2:$U$6,2,FALSE)</f>
        <v>10</v>
      </c>
      <c r="Q88">
        <f>VLOOKUP(G88,$T$2:$U$6,2,FALSE)</f>
        <v>4</v>
      </c>
      <c r="R88">
        <f>VLOOKUP(H88,$T$2:$U$6,2,FALSE)</f>
        <v>4</v>
      </c>
      <c r="W88">
        <f>(I88+J88+K88+L88+M88)/10</f>
        <v>19.7</v>
      </c>
      <c r="Y88">
        <f>IF(D88=6,2,0)</f>
        <v>0</v>
      </c>
      <c r="AA88">
        <f>C88+O88+P88+Q88+R88+W88+Y88</f>
        <v>40.700000000000003</v>
      </c>
    </row>
    <row r="89" spans="1:27" hidden="1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O89">
        <f>VLOOKUP(E89,$T$2:$U$6,2,FALSE)</f>
        <v>0</v>
      </c>
      <c r="P89">
        <f>VLOOKUP(F89,$T$2:$U$6,2,FALSE)</f>
        <v>10</v>
      </c>
      <c r="Q89">
        <f>VLOOKUP(G89,$T$2:$U$6,2,FALSE)</f>
        <v>6</v>
      </c>
      <c r="R89">
        <f>VLOOKUP(H89,$T$2:$U$6,2,FALSE)</f>
        <v>6</v>
      </c>
      <c r="W89">
        <f>(I89+J89+K89+L89+M89)/10</f>
        <v>27.2</v>
      </c>
      <c r="Y89">
        <f>IF(D89=6,2,0)</f>
        <v>0</v>
      </c>
      <c r="AA89">
        <f>C89+O89+P89+Q89+R89+W89+Y89</f>
        <v>51.2</v>
      </c>
    </row>
    <row r="90" spans="1:27" hidden="1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O90">
        <f>VLOOKUP(E90,$T$2:$U$6,2,FALSE)</f>
        <v>4</v>
      </c>
      <c r="P90">
        <f>VLOOKUP(F90,$T$2:$U$6,2,FALSE)</f>
        <v>6</v>
      </c>
      <c r="Q90">
        <f>VLOOKUP(G90,$T$2:$U$6,2,FALSE)</f>
        <v>4</v>
      </c>
      <c r="R90">
        <f>VLOOKUP(H90,$T$2:$U$6,2,FALSE)</f>
        <v>10</v>
      </c>
      <c r="W90">
        <f>(I90+J90+K90+L90+M90)/10</f>
        <v>24.3</v>
      </c>
      <c r="Y90">
        <f>IF(D90=6,2,0)</f>
        <v>0</v>
      </c>
      <c r="AA90">
        <f>C90+O90+P90+Q90+R90+W90+Y90</f>
        <v>53.3</v>
      </c>
    </row>
    <row r="91" spans="1:27" hidden="1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O91">
        <f>VLOOKUP(E91,$T$2:$U$6,2,FALSE)</f>
        <v>10</v>
      </c>
      <c r="P91">
        <f>VLOOKUP(F91,$T$2:$U$6,2,FALSE)</f>
        <v>6</v>
      </c>
      <c r="Q91">
        <f>VLOOKUP(G91,$T$2:$U$6,2,FALSE)</f>
        <v>10</v>
      </c>
      <c r="R91">
        <f>VLOOKUP(H91,$T$2:$U$6,2,FALSE)</f>
        <v>0</v>
      </c>
      <c r="W91">
        <f>(I91+J91+K91+L91+M91)/10</f>
        <v>36.5</v>
      </c>
      <c r="Y91">
        <f>IF(D91=6,2,0)</f>
        <v>0</v>
      </c>
      <c r="AA91">
        <f>C91+O91+P91+Q91+R91+W91+Y91</f>
        <v>63.5</v>
      </c>
    </row>
    <row r="92" spans="1:27" hidden="1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O92">
        <f>VLOOKUP(E92,$T$2:$U$6,2,FALSE)</f>
        <v>6</v>
      </c>
      <c r="P92">
        <f>VLOOKUP(F92,$T$2:$U$6,2,FALSE)</f>
        <v>0</v>
      </c>
      <c r="Q92">
        <f>VLOOKUP(G92,$T$2:$U$6,2,FALSE)</f>
        <v>8</v>
      </c>
      <c r="R92">
        <f>VLOOKUP(H92,$T$2:$U$6,2,FALSE)</f>
        <v>10</v>
      </c>
      <c r="W92">
        <f>(I92+J92+K92+L92+M92)/10</f>
        <v>22.6</v>
      </c>
      <c r="Y92">
        <f>IF(D92=6,2,0)</f>
        <v>0</v>
      </c>
      <c r="AA92">
        <f>C92+O92+P92+Q92+R92+W92+Y92</f>
        <v>47.6</v>
      </c>
    </row>
    <row r="93" spans="1:27" hidden="1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O93">
        <f>VLOOKUP(E93,$T$2:$U$6,2,FALSE)</f>
        <v>4</v>
      </c>
      <c r="P93">
        <f>VLOOKUP(F93,$T$2:$U$6,2,FALSE)</f>
        <v>8</v>
      </c>
      <c r="Q93">
        <f>VLOOKUP(G93,$T$2:$U$6,2,FALSE)</f>
        <v>6</v>
      </c>
      <c r="R93">
        <f>VLOOKUP(H93,$T$2:$U$6,2,FALSE)</f>
        <v>6</v>
      </c>
      <c r="W93">
        <f>(I93+J93+K93+L93+M93)/10</f>
        <v>20.2</v>
      </c>
      <c r="Y93">
        <f>IF(D93=6,2,0)</f>
        <v>0</v>
      </c>
      <c r="AA93">
        <f>C93+O93+P93+Q93+R93+W93+Y93</f>
        <v>50.2</v>
      </c>
    </row>
    <row r="94" spans="1:27" hidden="1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O94">
        <f>VLOOKUP(E94,$T$2:$U$6,2,FALSE)</f>
        <v>10</v>
      </c>
      <c r="P94">
        <f>VLOOKUP(F94,$T$2:$U$6,2,FALSE)</f>
        <v>8</v>
      </c>
      <c r="Q94">
        <f>VLOOKUP(G94,$T$2:$U$6,2,FALSE)</f>
        <v>6</v>
      </c>
      <c r="R94">
        <f>VLOOKUP(H94,$T$2:$U$6,2,FALSE)</f>
        <v>8</v>
      </c>
      <c r="W94">
        <f>(I94+J94+K94+L94+M94)/10</f>
        <v>17.8</v>
      </c>
      <c r="Y94">
        <f>IF(D94=6,2,0)</f>
        <v>0</v>
      </c>
      <c r="AA94">
        <f>C94+O94+P94+Q94+R94+W94+Y94</f>
        <v>55.8</v>
      </c>
    </row>
    <row r="95" spans="1:27" hidden="1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O95">
        <f>VLOOKUP(E95,$T$2:$U$6,2,FALSE)</f>
        <v>10</v>
      </c>
      <c r="P95">
        <f>VLOOKUP(F95,$T$2:$U$6,2,FALSE)</f>
        <v>4</v>
      </c>
      <c r="Q95">
        <f>VLOOKUP(G95,$T$2:$U$6,2,FALSE)</f>
        <v>8</v>
      </c>
      <c r="R95">
        <f>VLOOKUP(H95,$T$2:$U$6,2,FALSE)</f>
        <v>10</v>
      </c>
      <c r="W95">
        <f>(I95+J95+K95+L95+M95)/10</f>
        <v>24.3</v>
      </c>
      <c r="Y95">
        <f>IF(D95=6,2,0)</f>
        <v>0</v>
      </c>
      <c r="AA95">
        <f>C95+O95+P95+Q95+R95+W95+Y95</f>
        <v>56.3</v>
      </c>
    </row>
    <row r="96" spans="1:27" hidden="1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O96">
        <f>VLOOKUP(E96,$T$2:$U$6,2,FALSE)</f>
        <v>0</v>
      </c>
      <c r="P96">
        <f>VLOOKUP(F96,$T$2:$U$6,2,FALSE)</f>
        <v>0</v>
      </c>
      <c r="Q96">
        <f>VLOOKUP(G96,$T$2:$U$6,2,FALSE)</f>
        <v>4</v>
      </c>
      <c r="R96">
        <f>VLOOKUP(H96,$T$2:$U$6,2,FALSE)</f>
        <v>0</v>
      </c>
      <c r="W96">
        <f>(I96+J96+K96+L96+M96)/10</f>
        <v>25</v>
      </c>
      <c r="Y96">
        <f>IF(D96=6,2,0)</f>
        <v>0</v>
      </c>
      <c r="AA96">
        <f>C96+O96+P96+Q96+R96+W96+Y96</f>
        <v>31</v>
      </c>
    </row>
    <row r="97" spans="1:27" hidden="1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O97">
        <f>VLOOKUP(E97,$T$2:$U$6,2,FALSE)</f>
        <v>10</v>
      </c>
      <c r="P97">
        <f>VLOOKUP(F97,$T$2:$U$6,2,FALSE)</f>
        <v>10</v>
      </c>
      <c r="Q97">
        <f>VLOOKUP(G97,$T$2:$U$6,2,FALSE)</f>
        <v>8</v>
      </c>
      <c r="R97">
        <f>VLOOKUP(H97,$T$2:$U$6,2,FALSE)</f>
        <v>10</v>
      </c>
      <c r="W97">
        <f>(I97+J97+K97+L97+M97)/10</f>
        <v>23.2</v>
      </c>
      <c r="Y97">
        <f>IF(D97=6,2,0)</f>
        <v>0</v>
      </c>
      <c r="AA97">
        <f>C97+O97+P97+Q97+R97+W97+Y97</f>
        <v>66.2</v>
      </c>
    </row>
    <row r="98" spans="1:27" hidden="1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O98">
        <f>VLOOKUP(E98,$T$2:$U$6,2,FALSE)</f>
        <v>8</v>
      </c>
      <c r="P98">
        <f>VLOOKUP(F98,$T$2:$U$6,2,FALSE)</f>
        <v>0</v>
      </c>
      <c r="Q98">
        <f>VLOOKUP(G98,$T$2:$U$6,2,FALSE)</f>
        <v>6</v>
      </c>
      <c r="R98">
        <f>VLOOKUP(H98,$T$2:$U$6,2,FALSE)</f>
        <v>10</v>
      </c>
      <c r="W98">
        <f>(I98+J98+K98+L98+M98)/10</f>
        <v>22.6</v>
      </c>
      <c r="Y98">
        <f>IF(D98=6,2,0)</f>
        <v>0</v>
      </c>
      <c r="AA98">
        <f>C98+O98+P98+Q98+R98+W98+Y98</f>
        <v>48.6</v>
      </c>
    </row>
    <row r="99" spans="1:27" hidden="1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O99">
        <f>VLOOKUP(E99,$T$2:$U$6,2,FALSE)</f>
        <v>4</v>
      </c>
      <c r="P99">
        <f>VLOOKUP(F99,$T$2:$U$6,2,FALSE)</f>
        <v>10</v>
      </c>
      <c r="Q99">
        <f>VLOOKUP(G99,$T$2:$U$6,2,FALSE)</f>
        <v>8</v>
      </c>
      <c r="R99">
        <f>VLOOKUP(H99,$T$2:$U$6,2,FALSE)</f>
        <v>8</v>
      </c>
      <c r="W99">
        <f>(I99+J99+K99+L99+M99)/10</f>
        <v>23</v>
      </c>
      <c r="Y99">
        <f>IF(D99=6,2,0)</f>
        <v>0</v>
      </c>
      <c r="AA99">
        <f>C99+O99+P99+Q99+R99+W99+Y99</f>
        <v>60</v>
      </c>
    </row>
    <row r="100" spans="1:27" hidden="1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O100">
        <f>VLOOKUP(E100,$T$2:$U$6,2,FALSE)</f>
        <v>6</v>
      </c>
      <c r="P100">
        <f>VLOOKUP(F100,$T$2:$U$6,2,FALSE)</f>
        <v>0</v>
      </c>
      <c r="Q100">
        <f>VLOOKUP(G100,$T$2:$U$6,2,FALSE)</f>
        <v>8</v>
      </c>
      <c r="R100">
        <f>VLOOKUP(H100,$T$2:$U$6,2,FALSE)</f>
        <v>8</v>
      </c>
      <c r="W100">
        <f>(I100+J100+K100+L100+M100)/10</f>
        <v>16.7</v>
      </c>
      <c r="Y100">
        <f>IF(D100=6,2,0)</f>
        <v>2</v>
      </c>
      <c r="AA100">
        <f>C100+O100+P100+Q100+R100+W100+Y100</f>
        <v>45.7</v>
      </c>
    </row>
    <row r="101" spans="1:27" hidden="1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O101">
        <f>VLOOKUP(E101,$T$2:$U$6,2,FALSE)</f>
        <v>10</v>
      </c>
      <c r="P101">
        <f>VLOOKUP(F101,$T$2:$U$6,2,FALSE)</f>
        <v>0</v>
      </c>
      <c r="Q101">
        <f>VLOOKUP(G101,$T$2:$U$6,2,FALSE)</f>
        <v>8</v>
      </c>
      <c r="R101">
        <f>VLOOKUP(H101,$T$2:$U$6,2,FALSE)</f>
        <v>6</v>
      </c>
      <c r="W101">
        <f>(I101+J101+K101+L101+M101)/10</f>
        <v>26</v>
      </c>
      <c r="Y101">
        <f>IF(D101=6,2,0)</f>
        <v>0</v>
      </c>
      <c r="AA101">
        <f>C101+O101+P101+Q101+R101+W101+Y101</f>
        <v>55</v>
      </c>
    </row>
    <row r="102" spans="1:27" hidden="1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O102">
        <f>VLOOKUP(E102,$T$2:$U$6,2,FALSE)</f>
        <v>0</v>
      </c>
      <c r="P102">
        <f>VLOOKUP(F102,$T$2:$U$6,2,FALSE)</f>
        <v>4</v>
      </c>
      <c r="Q102">
        <f>VLOOKUP(G102,$T$2:$U$6,2,FALSE)</f>
        <v>0</v>
      </c>
      <c r="R102">
        <f>VLOOKUP(H102,$T$2:$U$6,2,FALSE)</f>
        <v>10</v>
      </c>
      <c r="W102">
        <f>(I102+J102+K102+L102+M102)/10</f>
        <v>18.8</v>
      </c>
      <c r="Y102">
        <f>IF(D102=6,2,0)</f>
        <v>2</v>
      </c>
      <c r="AA102">
        <f>C102+O102+P102+Q102+R102+W102+Y102</f>
        <v>37.799999999999997</v>
      </c>
    </row>
    <row r="103" spans="1:27" hidden="1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O103">
        <f>VLOOKUP(E103,$T$2:$U$6,2,FALSE)</f>
        <v>4</v>
      </c>
      <c r="P103">
        <f>VLOOKUP(F103,$T$2:$U$6,2,FALSE)</f>
        <v>0</v>
      </c>
      <c r="Q103">
        <f>VLOOKUP(G103,$T$2:$U$6,2,FALSE)</f>
        <v>4</v>
      </c>
      <c r="R103">
        <f>VLOOKUP(H103,$T$2:$U$6,2,FALSE)</f>
        <v>10</v>
      </c>
      <c r="W103">
        <f>(I103+J103+K103+L103+M103)/10</f>
        <v>28.5</v>
      </c>
      <c r="Y103">
        <f>IF(D103=6,2,0)</f>
        <v>0</v>
      </c>
      <c r="AA103">
        <f>C103+O103+P103+Q103+R103+W103+Y103</f>
        <v>52.5</v>
      </c>
    </row>
    <row r="104" spans="1:27" hidden="1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O104">
        <f>VLOOKUP(E104,$T$2:$U$6,2,FALSE)</f>
        <v>0</v>
      </c>
      <c r="P104">
        <f>VLOOKUP(F104,$T$2:$U$6,2,FALSE)</f>
        <v>10</v>
      </c>
      <c r="Q104">
        <f>VLOOKUP(G104,$T$2:$U$6,2,FALSE)</f>
        <v>8</v>
      </c>
      <c r="R104">
        <f>VLOOKUP(H104,$T$2:$U$6,2,FALSE)</f>
        <v>4</v>
      </c>
      <c r="W104">
        <f>(I104+J104+K104+L104+M104)/10</f>
        <v>22.9</v>
      </c>
      <c r="Y104">
        <f>IF(D104=6,2,0)</f>
        <v>0</v>
      </c>
      <c r="AA104">
        <f>C104+O104+P104+Q104+R104+W104+Y104</f>
        <v>52.9</v>
      </c>
    </row>
    <row r="105" spans="1:27" hidden="1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O105">
        <f>VLOOKUP(E105,$T$2:$U$6,2,FALSE)</f>
        <v>6</v>
      </c>
      <c r="P105">
        <f>VLOOKUP(F105,$T$2:$U$6,2,FALSE)</f>
        <v>4</v>
      </c>
      <c r="Q105">
        <f>VLOOKUP(G105,$T$2:$U$6,2,FALSE)</f>
        <v>8</v>
      </c>
      <c r="R105">
        <f>VLOOKUP(H105,$T$2:$U$6,2,FALSE)</f>
        <v>6</v>
      </c>
      <c r="W105">
        <f>(I105+J105+K105+L105+M105)/10</f>
        <v>27.7</v>
      </c>
      <c r="Y105">
        <f>IF(D105=6,2,0)</f>
        <v>0</v>
      </c>
      <c r="AA105">
        <f>C105+O105+P105+Q105+R105+W105+Y105</f>
        <v>59.7</v>
      </c>
    </row>
    <row r="106" spans="1:27" hidden="1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O106">
        <f>VLOOKUP(E106,$T$2:$U$6,2,FALSE)</f>
        <v>0</v>
      </c>
      <c r="P106">
        <f>VLOOKUP(F106,$T$2:$U$6,2,FALSE)</f>
        <v>10</v>
      </c>
      <c r="Q106">
        <f>VLOOKUP(G106,$T$2:$U$6,2,FALSE)</f>
        <v>10</v>
      </c>
      <c r="R106">
        <f>VLOOKUP(H106,$T$2:$U$6,2,FALSE)</f>
        <v>6</v>
      </c>
      <c r="W106">
        <f>(I106+J106+K106+L106+M106)/10</f>
        <v>23</v>
      </c>
      <c r="Y106">
        <f>IF(D106=6,2,0)</f>
        <v>0</v>
      </c>
      <c r="AA106">
        <f>C106+O106+P106+Q106+R106+W106+Y106</f>
        <v>55</v>
      </c>
    </row>
    <row r="107" spans="1:27" hidden="1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O107">
        <f>VLOOKUP(E107,$T$2:$U$6,2,FALSE)</f>
        <v>0</v>
      </c>
      <c r="P107">
        <f>VLOOKUP(F107,$T$2:$U$6,2,FALSE)</f>
        <v>4</v>
      </c>
      <c r="Q107">
        <f>VLOOKUP(G107,$T$2:$U$6,2,FALSE)</f>
        <v>8</v>
      </c>
      <c r="R107">
        <f>VLOOKUP(H107,$T$2:$U$6,2,FALSE)</f>
        <v>0</v>
      </c>
      <c r="W107">
        <f>(I107+J107+K107+L107+M107)/10</f>
        <v>21.2</v>
      </c>
      <c r="Y107">
        <f>IF(D107=6,2,0)</f>
        <v>0</v>
      </c>
      <c r="AA107">
        <f>C107+O107+P107+Q107+R107+W107+Y107</f>
        <v>34.200000000000003</v>
      </c>
    </row>
    <row r="108" spans="1:27" hidden="1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O108">
        <f>VLOOKUP(E108,$T$2:$U$6,2,FALSE)</f>
        <v>4</v>
      </c>
      <c r="P108">
        <f>VLOOKUP(F108,$T$2:$U$6,2,FALSE)</f>
        <v>8</v>
      </c>
      <c r="Q108">
        <f>VLOOKUP(G108,$T$2:$U$6,2,FALSE)</f>
        <v>0</v>
      </c>
      <c r="R108">
        <f>VLOOKUP(H108,$T$2:$U$6,2,FALSE)</f>
        <v>8</v>
      </c>
      <c r="W108">
        <f>(I108+J108+K108+L108+M108)/10</f>
        <v>27.4</v>
      </c>
      <c r="Y108">
        <f>IF(D108=6,2,0)</f>
        <v>0</v>
      </c>
      <c r="AA108">
        <f>C108+O108+P108+Q108+R108+W108+Y108</f>
        <v>47.4</v>
      </c>
    </row>
    <row r="109" spans="1:27" hidden="1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O109">
        <f>VLOOKUP(E109,$T$2:$U$6,2,FALSE)</f>
        <v>10</v>
      </c>
      <c r="P109">
        <f>VLOOKUP(F109,$T$2:$U$6,2,FALSE)</f>
        <v>0</v>
      </c>
      <c r="Q109">
        <f>VLOOKUP(G109,$T$2:$U$6,2,FALSE)</f>
        <v>8</v>
      </c>
      <c r="R109">
        <f>VLOOKUP(H109,$T$2:$U$6,2,FALSE)</f>
        <v>8</v>
      </c>
      <c r="W109">
        <f>(I109+J109+K109+L109+M109)/10</f>
        <v>28</v>
      </c>
      <c r="Y109">
        <f>IF(D109=6,2,0)</f>
        <v>0</v>
      </c>
      <c r="AA109">
        <f>C109+O109+P109+Q109+R109+W109+Y109</f>
        <v>61</v>
      </c>
    </row>
    <row r="110" spans="1:27" hidden="1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O110">
        <f>VLOOKUP(E110,$T$2:$U$6,2,FALSE)</f>
        <v>10</v>
      </c>
      <c r="P110">
        <f>VLOOKUP(F110,$T$2:$U$6,2,FALSE)</f>
        <v>10</v>
      </c>
      <c r="Q110">
        <f>VLOOKUP(G110,$T$2:$U$6,2,FALSE)</f>
        <v>10</v>
      </c>
      <c r="R110">
        <f>VLOOKUP(H110,$T$2:$U$6,2,FALSE)</f>
        <v>6</v>
      </c>
      <c r="W110">
        <f>(I110+J110+K110+L110+M110)/10</f>
        <v>38.5</v>
      </c>
      <c r="Y110">
        <f>IF(D110=6,2,0)</f>
        <v>0</v>
      </c>
      <c r="AA110">
        <f>C110+O110+P110+Q110+R110+W110+Y110</f>
        <v>78.5</v>
      </c>
    </row>
    <row r="111" spans="1:27" hidden="1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O111">
        <f>VLOOKUP(E111,$T$2:$U$6,2,FALSE)</f>
        <v>6</v>
      </c>
      <c r="P111">
        <f>VLOOKUP(F111,$T$2:$U$6,2,FALSE)</f>
        <v>8</v>
      </c>
      <c r="Q111">
        <f>VLOOKUP(G111,$T$2:$U$6,2,FALSE)</f>
        <v>10</v>
      </c>
      <c r="R111">
        <f>VLOOKUP(H111,$T$2:$U$6,2,FALSE)</f>
        <v>4</v>
      </c>
      <c r="W111">
        <f>(I111+J111+K111+L111+M111)/10</f>
        <v>20.399999999999999</v>
      </c>
      <c r="Y111">
        <f>IF(D111=6,2,0)</f>
        <v>0</v>
      </c>
      <c r="AA111">
        <f>C111+O111+P111+Q111+R111+W111+Y111</f>
        <v>51.4</v>
      </c>
    </row>
    <row r="112" spans="1:27" hidden="1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O112">
        <f>VLOOKUP(E112,$T$2:$U$6,2,FALSE)</f>
        <v>4</v>
      </c>
      <c r="P112">
        <f>VLOOKUP(F112,$T$2:$U$6,2,FALSE)</f>
        <v>6</v>
      </c>
      <c r="Q112">
        <f>VLOOKUP(G112,$T$2:$U$6,2,FALSE)</f>
        <v>4</v>
      </c>
      <c r="R112">
        <f>VLOOKUP(H112,$T$2:$U$6,2,FALSE)</f>
        <v>6</v>
      </c>
      <c r="W112">
        <f>(I112+J112+K112+L112+M112)/10</f>
        <v>24.4</v>
      </c>
      <c r="Y112">
        <f>IF(D112=6,2,0)</f>
        <v>0</v>
      </c>
      <c r="AA112">
        <f>C112+O112+P112+Q112+R112+W112+Y112</f>
        <v>45.4</v>
      </c>
    </row>
    <row r="113" spans="1:27" hidden="1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O113">
        <f>VLOOKUP(E113,$T$2:$U$6,2,FALSE)</f>
        <v>10</v>
      </c>
      <c r="P113">
        <f>VLOOKUP(F113,$T$2:$U$6,2,FALSE)</f>
        <v>0</v>
      </c>
      <c r="Q113">
        <f>VLOOKUP(G113,$T$2:$U$6,2,FALSE)</f>
        <v>6</v>
      </c>
      <c r="R113">
        <f>VLOOKUP(H113,$T$2:$U$6,2,FALSE)</f>
        <v>10</v>
      </c>
      <c r="W113">
        <f>(I113+J113+K113+L113+M113)/10</f>
        <v>21.9</v>
      </c>
      <c r="Y113">
        <f>IF(D113=6,2,0)</f>
        <v>0</v>
      </c>
      <c r="AA113">
        <f>C113+O113+P113+Q113+R113+W113+Y113</f>
        <v>54.9</v>
      </c>
    </row>
    <row r="114" spans="1:27" hidden="1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O114">
        <f>VLOOKUP(E114,$T$2:$U$6,2,FALSE)</f>
        <v>6</v>
      </c>
      <c r="P114">
        <f>VLOOKUP(F114,$T$2:$U$6,2,FALSE)</f>
        <v>4</v>
      </c>
      <c r="Q114">
        <f>VLOOKUP(G114,$T$2:$U$6,2,FALSE)</f>
        <v>8</v>
      </c>
      <c r="R114">
        <f>VLOOKUP(H114,$T$2:$U$6,2,FALSE)</f>
        <v>0</v>
      </c>
      <c r="W114">
        <f>(I114+J114+K114+L114+M114)/10</f>
        <v>13.4</v>
      </c>
      <c r="Y114">
        <f>IF(D114=6,2,0)</f>
        <v>2</v>
      </c>
      <c r="AA114">
        <f>C114+O114+P114+Q114+R114+W114+Y114</f>
        <v>38.4</v>
      </c>
    </row>
    <row r="115" spans="1:27" hidden="1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O115">
        <f>VLOOKUP(E115,$T$2:$U$6,2,FALSE)</f>
        <v>4</v>
      </c>
      <c r="P115">
        <f>VLOOKUP(F115,$T$2:$U$6,2,FALSE)</f>
        <v>10</v>
      </c>
      <c r="Q115">
        <f>VLOOKUP(G115,$T$2:$U$6,2,FALSE)</f>
        <v>0</v>
      </c>
      <c r="R115">
        <f>VLOOKUP(H115,$T$2:$U$6,2,FALSE)</f>
        <v>0</v>
      </c>
      <c r="W115">
        <f>(I115+J115+K115+L115+M115)/10</f>
        <v>15.3</v>
      </c>
      <c r="Y115">
        <f>IF(D115=6,2,0)</f>
        <v>0</v>
      </c>
      <c r="AA115">
        <f>C115+O115+P115+Q115+R115+W115+Y115</f>
        <v>32.299999999999997</v>
      </c>
    </row>
    <row r="116" spans="1:27" hidden="1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O116">
        <f>VLOOKUP(E116,$T$2:$U$6,2,FALSE)</f>
        <v>10</v>
      </c>
      <c r="P116">
        <f>VLOOKUP(F116,$T$2:$U$6,2,FALSE)</f>
        <v>4</v>
      </c>
      <c r="Q116">
        <f>VLOOKUP(G116,$T$2:$U$6,2,FALSE)</f>
        <v>10</v>
      </c>
      <c r="R116">
        <f>VLOOKUP(H116,$T$2:$U$6,2,FALSE)</f>
        <v>10</v>
      </c>
      <c r="W116">
        <f>(I116+J116+K116+L116+M116)/10</f>
        <v>24.8</v>
      </c>
      <c r="Y116">
        <f>IF(D116=6,2,0)</f>
        <v>0</v>
      </c>
      <c r="AA116">
        <f>C116+O116+P116+Q116+R116+W116+Y116</f>
        <v>60.8</v>
      </c>
    </row>
    <row r="117" spans="1:27" hidden="1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O117">
        <f>VLOOKUP(E117,$T$2:$U$6,2,FALSE)</f>
        <v>6</v>
      </c>
      <c r="P117">
        <f>VLOOKUP(F117,$T$2:$U$6,2,FALSE)</f>
        <v>4</v>
      </c>
      <c r="Q117">
        <f>VLOOKUP(G117,$T$2:$U$6,2,FALSE)</f>
        <v>4</v>
      </c>
      <c r="R117">
        <f>VLOOKUP(H117,$T$2:$U$6,2,FALSE)</f>
        <v>10</v>
      </c>
      <c r="W117">
        <f>(I117+J117+K117+L117+M117)/10</f>
        <v>23.9</v>
      </c>
      <c r="Y117">
        <f>IF(D117=6,2,0)</f>
        <v>0</v>
      </c>
      <c r="AA117">
        <f>C117+O117+P117+Q117+R117+W117+Y117</f>
        <v>48.9</v>
      </c>
    </row>
    <row r="118" spans="1:27" hidden="1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O118">
        <f>VLOOKUP(E118,$T$2:$U$6,2,FALSE)</f>
        <v>8</v>
      </c>
      <c r="P118">
        <f>VLOOKUP(F118,$T$2:$U$6,2,FALSE)</f>
        <v>4</v>
      </c>
      <c r="Q118">
        <f>VLOOKUP(G118,$T$2:$U$6,2,FALSE)</f>
        <v>8</v>
      </c>
      <c r="R118">
        <f>VLOOKUP(H118,$T$2:$U$6,2,FALSE)</f>
        <v>0</v>
      </c>
      <c r="W118">
        <f>(I118+J118+K118+L118+M118)/10</f>
        <v>35.5</v>
      </c>
      <c r="Y118">
        <f>IF(D118=6,2,0)</f>
        <v>0</v>
      </c>
      <c r="AA118">
        <f>C118+O118+P118+Q118+R118+W118+Y118</f>
        <v>59.5</v>
      </c>
    </row>
    <row r="119" spans="1:27" hidden="1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O119">
        <f>VLOOKUP(E119,$T$2:$U$6,2,FALSE)</f>
        <v>10</v>
      </c>
      <c r="P119">
        <f>VLOOKUP(F119,$T$2:$U$6,2,FALSE)</f>
        <v>6</v>
      </c>
      <c r="Q119">
        <f>VLOOKUP(G119,$T$2:$U$6,2,FALSE)</f>
        <v>4</v>
      </c>
      <c r="R119">
        <f>VLOOKUP(H119,$T$2:$U$6,2,FALSE)</f>
        <v>0</v>
      </c>
      <c r="W119">
        <f>(I119+J119+K119+L119+M119)/10</f>
        <v>20.8</v>
      </c>
      <c r="Y119">
        <f>IF(D119=6,2,0)</f>
        <v>0</v>
      </c>
      <c r="AA119">
        <f>C119+O119+P119+Q119+R119+W119+Y119</f>
        <v>44.8</v>
      </c>
    </row>
    <row r="120" spans="1:27" hidden="1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O120">
        <f>VLOOKUP(E120,$T$2:$U$6,2,FALSE)</f>
        <v>4</v>
      </c>
      <c r="P120">
        <f>VLOOKUP(F120,$T$2:$U$6,2,FALSE)</f>
        <v>4</v>
      </c>
      <c r="Q120">
        <f>VLOOKUP(G120,$T$2:$U$6,2,FALSE)</f>
        <v>0</v>
      </c>
      <c r="R120">
        <f>VLOOKUP(H120,$T$2:$U$6,2,FALSE)</f>
        <v>10</v>
      </c>
      <c r="W120">
        <f>(I120+J120+K120+L120+M120)/10</f>
        <v>22.4</v>
      </c>
      <c r="Y120">
        <f>IF(D120=6,2,0)</f>
        <v>0</v>
      </c>
      <c r="AA120">
        <f>C120+O120+P120+Q120+R120+W120+Y120</f>
        <v>45.4</v>
      </c>
    </row>
    <row r="121" spans="1:27" hidden="1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O121">
        <f>VLOOKUP(E121,$T$2:$U$6,2,FALSE)</f>
        <v>0</v>
      </c>
      <c r="P121">
        <f>VLOOKUP(F121,$T$2:$U$6,2,FALSE)</f>
        <v>0</v>
      </c>
      <c r="Q121">
        <f>VLOOKUP(G121,$T$2:$U$6,2,FALSE)</f>
        <v>0</v>
      </c>
      <c r="R121">
        <f>VLOOKUP(H121,$T$2:$U$6,2,FALSE)</f>
        <v>0</v>
      </c>
      <c r="W121">
        <f>(I121+J121+K121+L121+M121)/10</f>
        <v>25.7</v>
      </c>
      <c r="Y121">
        <f>IF(D121=6,2,0)</f>
        <v>0</v>
      </c>
      <c r="AA121">
        <f>C121+O121+P121+Q121+R121+W121+Y121</f>
        <v>27.7</v>
      </c>
    </row>
    <row r="122" spans="1:27" hidden="1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O122">
        <f>VLOOKUP(E122,$T$2:$U$6,2,FALSE)</f>
        <v>4</v>
      </c>
      <c r="P122">
        <f>VLOOKUP(F122,$T$2:$U$6,2,FALSE)</f>
        <v>0</v>
      </c>
      <c r="Q122">
        <f>VLOOKUP(G122,$T$2:$U$6,2,FALSE)</f>
        <v>4</v>
      </c>
      <c r="R122">
        <f>VLOOKUP(H122,$T$2:$U$6,2,FALSE)</f>
        <v>10</v>
      </c>
      <c r="W122">
        <f>(I122+J122+K122+L122+M122)/10</f>
        <v>18.100000000000001</v>
      </c>
      <c r="Y122">
        <f>IF(D122=6,2,0)</f>
        <v>0</v>
      </c>
      <c r="AA122">
        <f>C122+O122+P122+Q122+R122+W122+Y122</f>
        <v>36.1</v>
      </c>
    </row>
    <row r="123" spans="1:27" hidden="1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O123">
        <f>VLOOKUP(E123,$T$2:$U$6,2,FALSE)</f>
        <v>0</v>
      </c>
      <c r="P123">
        <f>VLOOKUP(F123,$T$2:$U$6,2,FALSE)</f>
        <v>0</v>
      </c>
      <c r="Q123">
        <f>VLOOKUP(G123,$T$2:$U$6,2,FALSE)</f>
        <v>6</v>
      </c>
      <c r="R123">
        <f>VLOOKUP(H123,$T$2:$U$6,2,FALSE)</f>
        <v>10</v>
      </c>
      <c r="W123">
        <f>(I123+J123+K123+L123+M123)/10</f>
        <v>29.7</v>
      </c>
      <c r="Y123">
        <f>IF(D123=6,2,0)</f>
        <v>0</v>
      </c>
      <c r="AA123">
        <f>C123+O123+P123+Q123+R123+W123+Y123</f>
        <v>50.7</v>
      </c>
    </row>
    <row r="124" spans="1:27" hidden="1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O124">
        <f>VLOOKUP(E124,$T$2:$U$6,2,FALSE)</f>
        <v>0</v>
      </c>
      <c r="P124">
        <f>VLOOKUP(F124,$T$2:$U$6,2,FALSE)</f>
        <v>6</v>
      </c>
      <c r="Q124">
        <f>VLOOKUP(G124,$T$2:$U$6,2,FALSE)</f>
        <v>6</v>
      </c>
      <c r="R124">
        <f>VLOOKUP(H124,$T$2:$U$6,2,FALSE)</f>
        <v>10</v>
      </c>
      <c r="W124">
        <f>(I124+J124+K124+L124+M124)/10</f>
        <v>19.600000000000001</v>
      </c>
      <c r="Y124">
        <f>IF(D124=6,2,0)</f>
        <v>0</v>
      </c>
      <c r="AA124">
        <f>C124+O124+P124+Q124+R124+W124+Y124</f>
        <v>48.6</v>
      </c>
    </row>
    <row r="125" spans="1:27" hidden="1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O125">
        <f>VLOOKUP(E125,$T$2:$U$6,2,FALSE)</f>
        <v>10</v>
      </c>
      <c r="P125">
        <f>VLOOKUP(F125,$T$2:$U$6,2,FALSE)</f>
        <v>0</v>
      </c>
      <c r="Q125">
        <f>VLOOKUP(G125,$T$2:$U$6,2,FALSE)</f>
        <v>0</v>
      </c>
      <c r="R125">
        <f>VLOOKUP(H125,$T$2:$U$6,2,FALSE)</f>
        <v>6</v>
      </c>
      <c r="W125">
        <f>(I125+J125+K125+L125+M125)/10</f>
        <v>26.7</v>
      </c>
      <c r="Y125">
        <f>IF(D125=6,2,0)</f>
        <v>2</v>
      </c>
      <c r="AA125">
        <f>C125+O125+P125+Q125+R125+W125+Y125</f>
        <v>51.7</v>
      </c>
    </row>
    <row r="126" spans="1:27" hidden="1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O126">
        <f>VLOOKUP(E126,$T$2:$U$6,2,FALSE)</f>
        <v>8</v>
      </c>
      <c r="P126">
        <f>VLOOKUP(F126,$T$2:$U$6,2,FALSE)</f>
        <v>4</v>
      </c>
      <c r="Q126">
        <f>VLOOKUP(G126,$T$2:$U$6,2,FALSE)</f>
        <v>10</v>
      </c>
      <c r="R126">
        <f>VLOOKUP(H126,$T$2:$U$6,2,FALSE)</f>
        <v>0</v>
      </c>
      <c r="W126">
        <f>(I126+J126+K126+L126+M126)/10</f>
        <v>18.100000000000001</v>
      </c>
      <c r="Y126">
        <f>IF(D126=6,2,0)</f>
        <v>0</v>
      </c>
      <c r="AA126">
        <f>C126+O126+P126+Q126+R126+W126+Y126</f>
        <v>46.1</v>
      </c>
    </row>
    <row r="127" spans="1:27" hidden="1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O127">
        <f>VLOOKUP(E127,$T$2:$U$6,2,FALSE)</f>
        <v>10</v>
      </c>
      <c r="P127">
        <f>VLOOKUP(F127,$T$2:$U$6,2,FALSE)</f>
        <v>6</v>
      </c>
      <c r="Q127">
        <f>VLOOKUP(G127,$T$2:$U$6,2,FALSE)</f>
        <v>8</v>
      </c>
      <c r="R127">
        <f>VLOOKUP(H127,$T$2:$U$6,2,FALSE)</f>
        <v>0</v>
      </c>
      <c r="W127">
        <f>(I127+J127+K127+L127+M127)/10</f>
        <v>14.3</v>
      </c>
      <c r="Y127">
        <f>IF(D127=6,2,0)</f>
        <v>0</v>
      </c>
      <c r="AA127">
        <f>C127+O127+P127+Q127+R127+W127+Y127</f>
        <v>46.3</v>
      </c>
    </row>
    <row r="128" spans="1:27" hidden="1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O128">
        <f>VLOOKUP(E128,$T$2:$U$6,2,FALSE)</f>
        <v>10</v>
      </c>
      <c r="P128">
        <f>VLOOKUP(F128,$T$2:$U$6,2,FALSE)</f>
        <v>4</v>
      </c>
      <c r="Q128">
        <f>VLOOKUP(G128,$T$2:$U$6,2,FALSE)</f>
        <v>6</v>
      </c>
      <c r="R128">
        <f>VLOOKUP(H128,$T$2:$U$6,2,FALSE)</f>
        <v>8</v>
      </c>
      <c r="W128">
        <f>(I128+J128+K128+L128+M128)/10</f>
        <v>28.7</v>
      </c>
      <c r="Y128">
        <f>IF(D128=6,2,0)</f>
        <v>2</v>
      </c>
      <c r="AA128">
        <f>C128+O128+P128+Q128+R128+W128+Y128</f>
        <v>61.7</v>
      </c>
    </row>
    <row r="129" spans="1:27" hidden="1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O129">
        <f>VLOOKUP(E129,$T$2:$U$6,2,FALSE)</f>
        <v>0</v>
      </c>
      <c r="P129">
        <f>VLOOKUP(F129,$T$2:$U$6,2,FALSE)</f>
        <v>4</v>
      </c>
      <c r="Q129">
        <f>VLOOKUP(G129,$T$2:$U$6,2,FALSE)</f>
        <v>8</v>
      </c>
      <c r="R129">
        <f>VLOOKUP(H129,$T$2:$U$6,2,FALSE)</f>
        <v>8</v>
      </c>
      <c r="W129">
        <f>(I129+J129+K129+L129+M129)/10</f>
        <v>20.100000000000001</v>
      </c>
      <c r="Y129">
        <f>IF(D129=6,2,0)</f>
        <v>0</v>
      </c>
      <c r="AA129">
        <f>C129+O129+P129+Q129+R129+W129+Y129</f>
        <v>48.1</v>
      </c>
    </row>
    <row r="130" spans="1:27" hidden="1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O130">
        <f>VLOOKUP(E130,$T$2:$U$6,2,FALSE)</f>
        <v>6</v>
      </c>
      <c r="P130">
        <f>VLOOKUP(F130,$T$2:$U$6,2,FALSE)</f>
        <v>0</v>
      </c>
      <c r="Q130">
        <f>VLOOKUP(G130,$T$2:$U$6,2,FALSE)</f>
        <v>8</v>
      </c>
      <c r="R130">
        <f>VLOOKUP(H130,$T$2:$U$6,2,FALSE)</f>
        <v>10</v>
      </c>
      <c r="W130">
        <f>(I130+J130+K130+L130+M130)/10</f>
        <v>28.5</v>
      </c>
      <c r="Y130">
        <f>IF(D130=6,2,0)</f>
        <v>0</v>
      </c>
      <c r="AA130">
        <f>C130+O130+P130+Q130+R130+W130+Y130</f>
        <v>56.5</v>
      </c>
    </row>
    <row r="131" spans="1:27" hidden="1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O131">
        <f>VLOOKUP(E131,$T$2:$U$6,2,FALSE)</f>
        <v>8</v>
      </c>
      <c r="P131">
        <f>VLOOKUP(F131,$T$2:$U$6,2,FALSE)</f>
        <v>4</v>
      </c>
      <c r="Q131">
        <f>VLOOKUP(G131,$T$2:$U$6,2,FALSE)</f>
        <v>6</v>
      </c>
      <c r="R131">
        <f>VLOOKUP(H131,$T$2:$U$6,2,FALSE)</f>
        <v>6</v>
      </c>
      <c r="W131">
        <f>(I131+J131+K131+L131+M131)/10</f>
        <v>22.7</v>
      </c>
      <c r="Y131">
        <f>IF(D131=6,2,0)</f>
        <v>2</v>
      </c>
      <c r="AA131">
        <f>C131+O131+P131+Q131+R131+W131+Y131</f>
        <v>52.7</v>
      </c>
    </row>
    <row r="132" spans="1:27" hidden="1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O132">
        <f>VLOOKUP(E132,$T$2:$U$6,2,FALSE)</f>
        <v>10</v>
      </c>
      <c r="P132">
        <f>VLOOKUP(F132,$T$2:$U$6,2,FALSE)</f>
        <v>0</v>
      </c>
      <c r="Q132">
        <f>VLOOKUP(G132,$T$2:$U$6,2,FALSE)</f>
        <v>8</v>
      </c>
      <c r="R132">
        <f>VLOOKUP(H132,$T$2:$U$6,2,FALSE)</f>
        <v>0</v>
      </c>
      <c r="W132">
        <f>(I132+J132+K132+L132+M132)/10</f>
        <v>20.9</v>
      </c>
      <c r="Y132">
        <f>IF(D132=6,2,0)</f>
        <v>0</v>
      </c>
      <c r="AA132">
        <f>C132+O132+P132+Q132+R132+W132+Y132</f>
        <v>42.9</v>
      </c>
    </row>
    <row r="133" spans="1:27" hidden="1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O133">
        <f>VLOOKUP(E133,$T$2:$U$6,2,FALSE)</f>
        <v>6</v>
      </c>
      <c r="P133">
        <f>VLOOKUP(F133,$T$2:$U$6,2,FALSE)</f>
        <v>0</v>
      </c>
      <c r="Q133">
        <f>VLOOKUP(G133,$T$2:$U$6,2,FALSE)</f>
        <v>0</v>
      </c>
      <c r="R133">
        <f>VLOOKUP(H133,$T$2:$U$6,2,FALSE)</f>
        <v>4</v>
      </c>
      <c r="W133">
        <f>(I133+J133+K133+L133+M133)/10</f>
        <v>29.2</v>
      </c>
      <c r="Y133">
        <f>IF(D133=6,2,0)</f>
        <v>2</v>
      </c>
      <c r="AA133">
        <f>C133+O133+P133+Q133+R133+W133+Y133</f>
        <v>48.2</v>
      </c>
    </row>
    <row r="134" spans="1:27" hidden="1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O134">
        <f>VLOOKUP(E134,$T$2:$U$6,2,FALSE)</f>
        <v>8</v>
      </c>
      <c r="P134">
        <f>VLOOKUP(F134,$T$2:$U$6,2,FALSE)</f>
        <v>4</v>
      </c>
      <c r="Q134">
        <f>VLOOKUP(G134,$T$2:$U$6,2,FALSE)</f>
        <v>8</v>
      </c>
      <c r="R134">
        <f>VLOOKUP(H134,$T$2:$U$6,2,FALSE)</f>
        <v>4</v>
      </c>
      <c r="W134">
        <f>(I134+J134+K134+L134+M134)/10</f>
        <v>31.4</v>
      </c>
      <c r="Y134">
        <f>IF(D134=6,2,0)</f>
        <v>2</v>
      </c>
      <c r="AA134">
        <f>C134+O134+P134+Q134+R134+W134+Y134</f>
        <v>62.4</v>
      </c>
    </row>
    <row r="135" spans="1:27" hidden="1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O135">
        <f>VLOOKUP(E135,$T$2:$U$6,2,FALSE)</f>
        <v>0</v>
      </c>
      <c r="P135">
        <f>VLOOKUP(F135,$T$2:$U$6,2,FALSE)</f>
        <v>4</v>
      </c>
      <c r="Q135">
        <f>VLOOKUP(G135,$T$2:$U$6,2,FALSE)</f>
        <v>4</v>
      </c>
      <c r="R135">
        <f>VLOOKUP(H135,$T$2:$U$6,2,FALSE)</f>
        <v>0</v>
      </c>
      <c r="W135">
        <f>(I135+J135+K135+L135+M135)/10</f>
        <v>22.4</v>
      </c>
      <c r="Y135">
        <f>IF(D135=6,2,0)</f>
        <v>2</v>
      </c>
      <c r="AA135">
        <f>C135+O135+P135+Q135+R135+W135+Y135</f>
        <v>39.4</v>
      </c>
    </row>
    <row r="136" spans="1:27" hidden="1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O136">
        <f>VLOOKUP(E136,$T$2:$U$6,2,FALSE)</f>
        <v>6</v>
      </c>
      <c r="P136">
        <f>VLOOKUP(F136,$T$2:$U$6,2,FALSE)</f>
        <v>8</v>
      </c>
      <c r="Q136">
        <f>VLOOKUP(G136,$T$2:$U$6,2,FALSE)</f>
        <v>10</v>
      </c>
      <c r="R136">
        <f>VLOOKUP(H136,$T$2:$U$6,2,FALSE)</f>
        <v>6</v>
      </c>
      <c r="W136">
        <f>(I136+J136+K136+L136+M136)/10</f>
        <v>18.600000000000001</v>
      </c>
      <c r="Y136">
        <f>IF(D136=6,2,0)</f>
        <v>0</v>
      </c>
      <c r="AA136">
        <f>C136+O136+P136+Q136+R136+W136+Y136</f>
        <v>54.6</v>
      </c>
    </row>
    <row r="137" spans="1:27" hidden="1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O137">
        <f>VLOOKUP(E137,$T$2:$U$6,2,FALSE)</f>
        <v>0</v>
      </c>
      <c r="P137">
        <f>VLOOKUP(F137,$T$2:$U$6,2,FALSE)</f>
        <v>6</v>
      </c>
      <c r="Q137">
        <f>VLOOKUP(G137,$T$2:$U$6,2,FALSE)</f>
        <v>4</v>
      </c>
      <c r="R137">
        <f>VLOOKUP(H137,$T$2:$U$6,2,FALSE)</f>
        <v>4</v>
      </c>
      <c r="W137">
        <f>(I137+J137+K137+L137+M137)/10</f>
        <v>36.6</v>
      </c>
      <c r="Y137">
        <f>IF(D137=6,2,0)</f>
        <v>0</v>
      </c>
      <c r="AA137">
        <f>C137+O137+P137+Q137+R137+W137+Y137</f>
        <v>50.6</v>
      </c>
    </row>
    <row r="138" spans="1:27" hidden="1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O138">
        <f>VLOOKUP(E138,$T$2:$U$6,2,FALSE)</f>
        <v>0</v>
      </c>
      <c r="P138">
        <f>VLOOKUP(F138,$T$2:$U$6,2,FALSE)</f>
        <v>6</v>
      </c>
      <c r="Q138">
        <f>VLOOKUP(G138,$T$2:$U$6,2,FALSE)</f>
        <v>8</v>
      </c>
      <c r="R138">
        <f>VLOOKUP(H138,$T$2:$U$6,2,FALSE)</f>
        <v>4</v>
      </c>
      <c r="W138">
        <f>(I138+J138+K138+L138+M138)/10</f>
        <v>20.8</v>
      </c>
      <c r="Y138">
        <f>IF(D138=6,2,0)</f>
        <v>0</v>
      </c>
      <c r="AA138">
        <f>C138+O138+P138+Q138+R138+W138+Y138</f>
        <v>39.799999999999997</v>
      </c>
    </row>
    <row r="139" spans="1:27" hidden="1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O139">
        <f>VLOOKUP(E139,$T$2:$U$6,2,FALSE)</f>
        <v>0</v>
      </c>
      <c r="P139">
        <f>VLOOKUP(F139,$T$2:$U$6,2,FALSE)</f>
        <v>8</v>
      </c>
      <c r="Q139">
        <f>VLOOKUP(G139,$T$2:$U$6,2,FALSE)</f>
        <v>4</v>
      </c>
      <c r="R139">
        <f>VLOOKUP(H139,$T$2:$U$6,2,FALSE)</f>
        <v>8</v>
      </c>
      <c r="W139">
        <f>(I139+J139+K139+L139+M139)/10</f>
        <v>20.5</v>
      </c>
      <c r="Y139">
        <f>IF(D139=6,2,0)</f>
        <v>0</v>
      </c>
      <c r="AA139">
        <f>C139+O139+P139+Q139+R139+W139+Y139</f>
        <v>43.5</v>
      </c>
    </row>
    <row r="140" spans="1:27" hidden="1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O140">
        <f>VLOOKUP(E140,$T$2:$U$6,2,FALSE)</f>
        <v>0</v>
      </c>
      <c r="P140">
        <f>VLOOKUP(F140,$T$2:$U$6,2,FALSE)</f>
        <v>8</v>
      </c>
      <c r="Q140">
        <f>VLOOKUP(G140,$T$2:$U$6,2,FALSE)</f>
        <v>10</v>
      </c>
      <c r="R140">
        <f>VLOOKUP(H140,$T$2:$U$6,2,FALSE)</f>
        <v>8</v>
      </c>
      <c r="W140">
        <f>(I140+J140+K140+L140+M140)/10</f>
        <v>23.4</v>
      </c>
      <c r="Y140">
        <f>IF(D140=6,2,0)</f>
        <v>2</v>
      </c>
      <c r="AA140">
        <f>C140+O140+P140+Q140+R140+W140+Y140</f>
        <v>58.4</v>
      </c>
    </row>
    <row r="141" spans="1:27" ht="15" thickBot="1" x14ac:dyDescent="0.35">
      <c r="A141" s="5" t="s">
        <v>226</v>
      </c>
      <c r="B141" s="6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O141">
        <f>VLOOKUP(E141,$T$2:$U$6,2,FALSE)</f>
        <v>8</v>
      </c>
      <c r="P141">
        <f>VLOOKUP(F141,$T$2:$U$6,2,FALSE)</f>
        <v>4</v>
      </c>
      <c r="Q141">
        <f>VLOOKUP(G141,$T$2:$U$6,2,FALSE)</f>
        <v>0</v>
      </c>
      <c r="R141">
        <f>VLOOKUP(H141,$T$2:$U$6,2,FALSE)</f>
        <v>4</v>
      </c>
      <c r="W141">
        <f>(I141+J141+K141+L141+M141)/10</f>
        <v>31.6</v>
      </c>
      <c r="Y141">
        <f>IF(D141=6,2,0)</f>
        <v>2</v>
      </c>
      <c r="AA141">
        <f>C141+O141+P141+Q141+R141+W141+Y141</f>
        <v>55.6</v>
      </c>
    </row>
    <row r="142" spans="1:27" hidden="1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O142">
        <f>VLOOKUP(E142,$T$2:$U$6,2,FALSE)</f>
        <v>4</v>
      </c>
      <c r="P142">
        <f>VLOOKUP(F142,$T$2:$U$6,2,FALSE)</f>
        <v>0</v>
      </c>
      <c r="Q142">
        <f>VLOOKUP(G142,$T$2:$U$6,2,FALSE)</f>
        <v>4</v>
      </c>
      <c r="R142">
        <f>VLOOKUP(H142,$T$2:$U$6,2,FALSE)</f>
        <v>8</v>
      </c>
      <c r="W142">
        <f>(I142+J142+K142+L142+M142)/10</f>
        <v>20.6</v>
      </c>
      <c r="Y142">
        <f>IF(D142=6,2,0)</f>
        <v>0</v>
      </c>
      <c r="AA142">
        <f>C142+O142+P142+Q142+R142+W142+Y142</f>
        <v>42.6</v>
      </c>
    </row>
    <row r="143" spans="1:27" hidden="1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O143">
        <f>VLOOKUP(E143,$T$2:$U$6,2,FALSE)</f>
        <v>6</v>
      </c>
      <c r="P143">
        <f>VLOOKUP(F143,$T$2:$U$6,2,FALSE)</f>
        <v>4</v>
      </c>
      <c r="Q143">
        <f>VLOOKUP(G143,$T$2:$U$6,2,FALSE)</f>
        <v>4</v>
      </c>
      <c r="R143">
        <f>VLOOKUP(H143,$T$2:$U$6,2,FALSE)</f>
        <v>0</v>
      </c>
      <c r="W143">
        <f>(I143+J143+K143+L143+M143)/10</f>
        <v>22.1</v>
      </c>
      <c r="Y143">
        <f>IF(D143=6,2,0)</f>
        <v>0</v>
      </c>
      <c r="AA143">
        <f>C143+O143+P143+Q143+R143+W143+Y143</f>
        <v>42.1</v>
      </c>
    </row>
    <row r="144" spans="1:27" hidden="1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O144">
        <f>VLOOKUP(E144,$T$2:$U$6,2,FALSE)</f>
        <v>0</v>
      </c>
      <c r="P144">
        <f>VLOOKUP(F144,$T$2:$U$6,2,FALSE)</f>
        <v>0</v>
      </c>
      <c r="Q144">
        <f>VLOOKUP(G144,$T$2:$U$6,2,FALSE)</f>
        <v>6</v>
      </c>
      <c r="R144">
        <f>VLOOKUP(H144,$T$2:$U$6,2,FALSE)</f>
        <v>8</v>
      </c>
      <c r="W144">
        <f>(I144+J144+K144+L144+M144)/10</f>
        <v>25.8</v>
      </c>
      <c r="Y144">
        <f>IF(D144=6,2,0)</f>
        <v>0</v>
      </c>
      <c r="AA144">
        <f>C144+O144+P144+Q144+R144+W144+Y144</f>
        <v>40.799999999999997</v>
      </c>
    </row>
    <row r="145" spans="1:27" hidden="1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O145">
        <f>VLOOKUP(E145,$T$2:$U$6,2,FALSE)</f>
        <v>0</v>
      </c>
      <c r="P145">
        <f>VLOOKUP(F145,$T$2:$U$6,2,FALSE)</f>
        <v>4</v>
      </c>
      <c r="Q145">
        <f>VLOOKUP(G145,$T$2:$U$6,2,FALSE)</f>
        <v>8</v>
      </c>
      <c r="R145">
        <f>VLOOKUP(H145,$T$2:$U$6,2,FALSE)</f>
        <v>10</v>
      </c>
      <c r="W145">
        <f>(I145+J145+K145+L145+M145)/10</f>
        <v>24.4</v>
      </c>
      <c r="Y145">
        <f>IF(D145=6,2,0)</f>
        <v>0</v>
      </c>
      <c r="AA145">
        <f>C145+O145+P145+Q145+R145+W145+Y145</f>
        <v>53.4</v>
      </c>
    </row>
    <row r="146" spans="1:27" hidden="1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O146">
        <f>VLOOKUP(E146,$T$2:$U$6,2,FALSE)</f>
        <v>4</v>
      </c>
      <c r="P146">
        <f>VLOOKUP(F146,$T$2:$U$6,2,FALSE)</f>
        <v>0</v>
      </c>
      <c r="Q146">
        <f>VLOOKUP(G146,$T$2:$U$6,2,FALSE)</f>
        <v>4</v>
      </c>
      <c r="R146">
        <f>VLOOKUP(H146,$T$2:$U$6,2,FALSE)</f>
        <v>6</v>
      </c>
      <c r="W146">
        <f>(I146+J146+K146+L146+M146)/10</f>
        <v>18.3</v>
      </c>
      <c r="Y146">
        <f>IF(D146=6,2,0)</f>
        <v>0</v>
      </c>
      <c r="AA146">
        <f>C146+O146+P146+Q146+R146+W146+Y146</f>
        <v>40.299999999999997</v>
      </c>
    </row>
    <row r="147" spans="1:27" hidden="1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O147">
        <f>VLOOKUP(E147,$T$2:$U$6,2,FALSE)</f>
        <v>10</v>
      </c>
      <c r="P147">
        <f>VLOOKUP(F147,$T$2:$U$6,2,FALSE)</f>
        <v>10</v>
      </c>
      <c r="Q147">
        <f>VLOOKUP(G147,$T$2:$U$6,2,FALSE)</f>
        <v>4</v>
      </c>
      <c r="R147">
        <f>VLOOKUP(H147,$T$2:$U$6,2,FALSE)</f>
        <v>6</v>
      </c>
      <c r="W147">
        <f>(I147+J147+K147+L147+M147)/10</f>
        <v>24.7</v>
      </c>
      <c r="Y147">
        <f>IF(D147=6,2,0)</f>
        <v>2</v>
      </c>
      <c r="AA147">
        <f>C147+O147+P147+Q147+R147+W147+Y147</f>
        <v>59.7</v>
      </c>
    </row>
    <row r="148" spans="1:27" hidden="1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O148">
        <f>VLOOKUP(E148,$T$2:$U$6,2,FALSE)</f>
        <v>0</v>
      </c>
      <c r="P148">
        <f>VLOOKUP(F148,$T$2:$U$6,2,FALSE)</f>
        <v>8</v>
      </c>
      <c r="Q148">
        <f>VLOOKUP(G148,$T$2:$U$6,2,FALSE)</f>
        <v>6</v>
      </c>
      <c r="R148">
        <f>VLOOKUP(H148,$T$2:$U$6,2,FALSE)</f>
        <v>4</v>
      </c>
      <c r="W148">
        <f>(I148+J148+K148+L148+M148)/10</f>
        <v>37.799999999999997</v>
      </c>
      <c r="Y148">
        <f>IF(D148=6,2,0)</f>
        <v>0</v>
      </c>
      <c r="AA148">
        <f>C148+O148+P148+Q148+R148+W148+Y148</f>
        <v>59.8</v>
      </c>
    </row>
    <row r="149" spans="1:27" hidden="1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O149">
        <f>VLOOKUP(E149,$T$2:$U$6,2,FALSE)</f>
        <v>8</v>
      </c>
      <c r="P149">
        <f>VLOOKUP(F149,$T$2:$U$6,2,FALSE)</f>
        <v>0</v>
      </c>
      <c r="Q149">
        <f>VLOOKUP(G149,$T$2:$U$6,2,FALSE)</f>
        <v>4</v>
      </c>
      <c r="R149">
        <f>VLOOKUP(H149,$T$2:$U$6,2,FALSE)</f>
        <v>0</v>
      </c>
      <c r="W149">
        <f>(I149+J149+K149+L149+M149)/10</f>
        <v>30.5</v>
      </c>
      <c r="Y149">
        <f>IF(D149=6,2,0)</f>
        <v>0</v>
      </c>
      <c r="AA149">
        <f>C149+O149+P149+Q149+R149+W149+Y149</f>
        <v>47.5</v>
      </c>
    </row>
    <row r="150" spans="1:27" hidden="1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O150">
        <f>VLOOKUP(E150,$T$2:$U$6,2,FALSE)</f>
        <v>10</v>
      </c>
      <c r="P150">
        <f>VLOOKUP(F150,$T$2:$U$6,2,FALSE)</f>
        <v>4</v>
      </c>
      <c r="Q150">
        <f>VLOOKUP(G150,$T$2:$U$6,2,FALSE)</f>
        <v>10</v>
      </c>
      <c r="R150">
        <f>VLOOKUP(H150,$T$2:$U$6,2,FALSE)</f>
        <v>0</v>
      </c>
      <c r="W150">
        <f>(I150+J150+K150+L150+M150)/10</f>
        <v>31.2</v>
      </c>
      <c r="Y150">
        <f>IF(D150=6,2,0)</f>
        <v>0</v>
      </c>
      <c r="AA150">
        <f>C150+O150+P150+Q150+R150+W150+Y150</f>
        <v>63.2</v>
      </c>
    </row>
    <row r="151" spans="1:27" hidden="1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O151">
        <f>VLOOKUP(E151,$T$2:$U$6,2,FALSE)</f>
        <v>6</v>
      </c>
      <c r="P151">
        <f>VLOOKUP(F151,$T$2:$U$6,2,FALSE)</f>
        <v>6</v>
      </c>
      <c r="Q151">
        <f>VLOOKUP(G151,$T$2:$U$6,2,FALSE)</f>
        <v>8</v>
      </c>
      <c r="R151">
        <f>VLOOKUP(H151,$T$2:$U$6,2,FALSE)</f>
        <v>8</v>
      </c>
      <c r="W151">
        <f>(I151+J151+K151+L151+M151)/10</f>
        <v>26.2</v>
      </c>
      <c r="Y151">
        <f>IF(D151=6,2,0)</f>
        <v>0</v>
      </c>
      <c r="AA151">
        <f>C151+O151+P151+Q151+R151+W151+Y151</f>
        <v>55.2</v>
      </c>
    </row>
    <row r="152" spans="1:27" hidden="1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O152">
        <f>VLOOKUP(E152,$T$2:$U$6,2,FALSE)</f>
        <v>10</v>
      </c>
      <c r="P152">
        <f>VLOOKUP(F152,$T$2:$U$6,2,FALSE)</f>
        <v>10</v>
      </c>
      <c r="Q152">
        <f>VLOOKUP(G152,$T$2:$U$6,2,FALSE)</f>
        <v>0</v>
      </c>
      <c r="R152">
        <f>VLOOKUP(H152,$T$2:$U$6,2,FALSE)</f>
        <v>8</v>
      </c>
      <c r="W152">
        <f>(I152+J152+K152+L152+M152)/10</f>
        <v>33.200000000000003</v>
      </c>
      <c r="Y152">
        <f>IF(D152=6,2,0)</f>
        <v>0</v>
      </c>
      <c r="AA152">
        <f>C152+O152+P152+Q152+R152+W152+Y152</f>
        <v>68.2</v>
      </c>
    </row>
    <row r="153" spans="1:27" hidden="1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O153">
        <f>VLOOKUP(E153,$T$2:$U$6,2,FALSE)</f>
        <v>10</v>
      </c>
      <c r="P153">
        <f>VLOOKUP(F153,$T$2:$U$6,2,FALSE)</f>
        <v>6</v>
      </c>
      <c r="Q153">
        <f>VLOOKUP(G153,$T$2:$U$6,2,FALSE)</f>
        <v>6</v>
      </c>
      <c r="R153">
        <f>VLOOKUP(H153,$T$2:$U$6,2,FALSE)</f>
        <v>8</v>
      </c>
      <c r="W153">
        <f>(I153+J153+K153+L153+M153)/10</f>
        <v>36.1</v>
      </c>
      <c r="Y153">
        <f>IF(D153=6,2,0)</f>
        <v>2</v>
      </c>
      <c r="AA153">
        <f>C153+O153+P153+Q153+R153+W153+Y153</f>
        <v>74.099999999999994</v>
      </c>
    </row>
    <row r="154" spans="1:27" hidden="1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O154">
        <f>VLOOKUP(E154,$T$2:$U$6,2,FALSE)</f>
        <v>8</v>
      </c>
      <c r="P154">
        <f>VLOOKUP(F154,$T$2:$U$6,2,FALSE)</f>
        <v>4</v>
      </c>
      <c r="Q154">
        <f>VLOOKUP(G154,$T$2:$U$6,2,FALSE)</f>
        <v>8</v>
      </c>
      <c r="R154">
        <f>VLOOKUP(H154,$T$2:$U$6,2,FALSE)</f>
        <v>6</v>
      </c>
      <c r="W154">
        <f>(I154+J154+K154+L154+M154)/10</f>
        <v>25.3</v>
      </c>
      <c r="Y154">
        <f>IF(D154=6,2,0)</f>
        <v>2</v>
      </c>
      <c r="AA154">
        <f>C154+O154+P154+Q154+R154+W154+Y154</f>
        <v>57.3</v>
      </c>
    </row>
    <row r="155" spans="1:27" hidden="1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O155">
        <f>VLOOKUP(E155,$T$2:$U$6,2,FALSE)</f>
        <v>6</v>
      </c>
      <c r="P155">
        <f>VLOOKUP(F155,$T$2:$U$6,2,FALSE)</f>
        <v>4</v>
      </c>
      <c r="Q155">
        <f>VLOOKUP(G155,$T$2:$U$6,2,FALSE)</f>
        <v>4</v>
      </c>
      <c r="R155">
        <f>VLOOKUP(H155,$T$2:$U$6,2,FALSE)</f>
        <v>0</v>
      </c>
      <c r="W155">
        <f>(I155+J155+K155+L155+M155)/10</f>
        <v>22.2</v>
      </c>
      <c r="Y155">
        <f>IF(D155=6,2,0)</f>
        <v>2</v>
      </c>
      <c r="AA155">
        <f>C155+O155+P155+Q155+R155+W155+Y155</f>
        <v>38.200000000000003</v>
      </c>
    </row>
    <row r="156" spans="1:27" hidden="1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O156">
        <f>VLOOKUP(E156,$T$2:$U$6,2,FALSE)</f>
        <v>6</v>
      </c>
      <c r="P156">
        <f>VLOOKUP(F156,$T$2:$U$6,2,FALSE)</f>
        <v>0</v>
      </c>
      <c r="Q156">
        <f>VLOOKUP(G156,$T$2:$U$6,2,FALSE)</f>
        <v>6</v>
      </c>
      <c r="R156">
        <f>VLOOKUP(H156,$T$2:$U$6,2,FALSE)</f>
        <v>0</v>
      </c>
      <c r="W156">
        <f>(I156+J156+K156+L156+M156)/10</f>
        <v>27.8</v>
      </c>
      <c r="Y156">
        <f>IF(D156=6,2,0)</f>
        <v>0</v>
      </c>
      <c r="AA156">
        <f>C156+O156+P156+Q156+R156+W156+Y156</f>
        <v>47.8</v>
      </c>
    </row>
    <row r="157" spans="1:27" hidden="1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O157">
        <f>VLOOKUP(E157,$T$2:$U$6,2,FALSE)</f>
        <v>10</v>
      </c>
      <c r="P157">
        <f>VLOOKUP(F157,$T$2:$U$6,2,FALSE)</f>
        <v>8</v>
      </c>
      <c r="Q157">
        <f>VLOOKUP(G157,$T$2:$U$6,2,FALSE)</f>
        <v>10</v>
      </c>
      <c r="R157">
        <f>VLOOKUP(H157,$T$2:$U$6,2,FALSE)</f>
        <v>6</v>
      </c>
      <c r="W157">
        <f>(I157+J157+K157+L157+M157)/10</f>
        <v>32.4</v>
      </c>
      <c r="Y157">
        <f>IF(D157=6,2,0)</f>
        <v>0</v>
      </c>
      <c r="AA157">
        <f>C157+O157+P157+Q157+R157+W157+Y157</f>
        <v>67.400000000000006</v>
      </c>
    </row>
    <row r="158" spans="1:27" hidden="1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O158">
        <f>VLOOKUP(E158,$T$2:$U$6,2,FALSE)</f>
        <v>10</v>
      </c>
      <c r="P158">
        <f>VLOOKUP(F158,$T$2:$U$6,2,FALSE)</f>
        <v>0</v>
      </c>
      <c r="Q158">
        <f>VLOOKUP(G158,$T$2:$U$6,2,FALSE)</f>
        <v>0</v>
      </c>
      <c r="R158">
        <f>VLOOKUP(H158,$T$2:$U$6,2,FALSE)</f>
        <v>8</v>
      </c>
      <c r="W158">
        <f>(I158+J158+K158+L158+M158)/10</f>
        <v>12.4</v>
      </c>
      <c r="Y158">
        <f>IF(D158=6,2,0)</f>
        <v>0</v>
      </c>
      <c r="AA158">
        <f>C158+O158+P158+Q158+R158+W158+Y158</f>
        <v>33.4</v>
      </c>
    </row>
    <row r="159" spans="1:27" hidden="1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O159">
        <f>VLOOKUP(E159,$T$2:$U$6,2,FALSE)</f>
        <v>4</v>
      </c>
      <c r="P159">
        <f>VLOOKUP(F159,$T$2:$U$6,2,FALSE)</f>
        <v>4</v>
      </c>
      <c r="Q159">
        <f>VLOOKUP(G159,$T$2:$U$6,2,FALSE)</f>
        <v>4</v>
      </c>
      <c r="R159">
        <f>VLOOKUP(H159,$T$2:$U$6,2,FALSE)</f>
        <v>10</v>
      </c>
      <c r="W159">
        <f>(I159+J159+K159+L159+M159)/10</f>
        <v>24</v>
      </c>
      <c r="Y159">
        <f>IF(D159=6,2,0)</f>
        <v>0</v>
      </c>
      <c r="AA159">
        <f>C159+O159+P159+Q159+R159+W159+Y159</f>
        <v>52</v>
      </c>
    </row>
    <row r="160" spans="1:27" ht="15" thickBot="1" x14ac:dyDescent="0.35">
      <c r="A160" s="5" t="s">
        <v>252</v>
      </c>
      <c r="B160" s="6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O160">
        <f>VLOOKUP(E160,$T$2:$U$6,2,FALSE)</f>
        <v>10</v>
      </c>
      <c r="P160">
        <f>VLOOKUP(F160,$T$2:$U$6,2,FALSE)</f>
        <v>10</v>
      </c>
      <c r="Q160">
        <f>VLOOKUP(G160,$T$2:$U$6,2,FALSE)</f>
        <v>0</v>
      </c>
      <c r="R160">
        <f>VLOOKUP(H160,$T$2:$U$6,2,FALSE)</f>
        <v>4</v>
      </c>
      <c r="W160">
        <f>(I160+J160+K160+L160+M160)/10</f>
        <v>30.6</v>
      </c>
      <c r="Y160">
        <f>IF(D160=6,2,0)</f>
        <v>0</v>
      </c>
      <c r="AA160">
        <f>C160+O160+P160+Q160+R160+W160+Y160</f>
        <v>55.6</v>
      </c>
    </row>
    <row r="161" spans="1:27" hidden="1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O161">
        <f>VLOOKUP(E161,$T$2:$U$6,2,FALSE)</f>
        <v>10</v>
      </c>
      <c r="P161">
        <f>VLOOKUP(F161,$T$2:$U$6,2,FALSE)</f>
        <v>6</v>
      </c>
      <c r="Q161">
        <f>VLOOKUP(G161,$T$2:$U$6,2,FALSE)</f>
        <v>4</v>
      </c>
      <c r="R161">
        <f>VLOOKUP(H161,$T$2:$U$6,2,FALSE)</f>
        <v>10</v>
      </c>
      <c r="W161">
        <f>(I161+J161+K161+L161+M161)/10</f>
        <v>22.5</v>
      </c>
      <c r="Y161">
        <f>IF(D161=6,2,0)</f>
        <v>2</v>
      </c>
      <c r="AA161">
        <f>C161+O161+P161+Q161+R161+W161+Y161</f>
        <v>57.5</v>
      </c>
    </row>
    <row r="162" spans="1:27" hidden="1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O162">
        <f>VLOOKUP(E162,$T$2:$U$6,2,FALSE)</f>
        <v>10</v>
      </c>
      <c r="P162">
        <f>VLOOKUP(F162,$T$2:$U$6,2,FALSE)</f>
        <v>6</v>
      </c>
      <c r="Q162">
        <f>VLOOKUP(G162,$T$2:$U$6,2,FALSE)</f>
        <v>0</v>
      </c>
      <c r="R162">
        <f>VLOOKUP(H162,$T$2:$U$6,2,FALSE)</f>
        <v>0</v>
      </c>
      <c r="W162">
        <f>(I162+J162+K162+L162+M162)/10</f>
        <v>11.4</v>
      </c>
      <c r="Y162">
        <f>IF(D162=6,2,0)</f>
        <v>0</v>
      </c>
      <c r="AA162">
        <f>C162+O162+P162+Q162+R162+W162+Y162</f>
        <v>28.4</v>
      </c>
    </row>
    <row r="163" spans="1:27" hidden="1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O163">
        <f>VLOOKUP(E163,$T$2:$U$6,2,FALSE)</f>
        <v>4</v>
      </c>
      <c r="P163">
        <f>VLOOKUP(F163,$T$2:$U$6,2,FALSE)</f>
        <v>0</v>
      </c>
      <c r="Q163">
        <f>VLOOKUP(G163,$T$2:$U$6,2,FALSE)</f>
        <v>10</v>
      </c>
      <c r="R163">
        <f>VLOOKUP(H163,$T$2:$U$6,2,FALSE)</f>
        <v>0</v>
      </c>
      <c r="W163">
        <f>(I163+J163+K163+L163+M163)/10</f>
        <v>33.200000000000003</v>
      </c>
      <c r="Y163">
        <f>IF(D163=6,2,0)</f>
        <v>0</v>
      </c>
      <c r="AA163">
        <f>C163+O163+P163+Q163+R163+W163+Y163</f>
        <v>51.2</v>
      </c>
    </row>
    <row r="164" spans="1:27" hidden="1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O164">
        <f>VLOOKUP(E164,$T$2:$U$6,2,FALSE)</f>
        <v>10</v>
      </c>
      <c r="P164">
        <f>VLOOKUP(F164,$T$2:$U$6,2,FALSE)</f>
        <v>8</v>
      </c>
      <c r="Q164">
        <f>VLOOKUP(G164,$T$2:$U$6,2,FALSE)</f>
        <v>4</v>
      </c>
      <c r="R164">
        <f>VLOOKUP(H164,$T$2:$U$6,2,FALSE)</f>
        <v>0</v>
      </c>
      <c r="W164">
        <f>(I164+J164+K164+L164+M164)/10</f>
        <v>25.7</v>
      </c>
      <c r="Y164">
        <f>IF(D164=6,2,0)</f>
        <v>2</v>
      </c>
      <c r="AA164">
        <f>C164+O164+P164+Q164+R164+W164+Y164</f>
        <v>49.7</v>
      </c>
    </row>
    <row r="165" spans="1:27" hidden="1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O165">
        <f>VLOOKUP(E165,$T$2:$U$6,2,FALSE)</f>
        <v>8</v>
      </c>
      <c r="P165">
        <f>VLOOKUP(F165,$T$2:$U$6,2,FALSE)</f>
        <v>0</v>
      </c>
      <c r="Q165">
        <f>VLOOKUP(G165,$T$2:$U$6,2,FALSE)</f>
        <v>4</v>
      </c>
      <c r="R165">
        <f>VLOOKUP(H165,$T$2:$U$6,2,FALSE)</f>
        <v>4</v>
      </c>
      <c r="W165">
        <f>(I165+J165+K165+L165+M165)/10</f>
        <v>27.4</v>
      </c>
      <c r="Y165">
        <f>IF(D165=6,2,0)</f>
        <v>0</v>
      </c>
      <c r="AA165">
        <f>C165+O165+P165+Q165+R165+W165+Y165</f>
        <v>45.4</v>
      </c>
    </row>
    <row r="166" spans="1:27" ht="15" thickBot="1" x14ac:dyDescent="0.35">
      <c r="A166" s="5" t="s">
        <v>259</v>
      </c>
      <c r="B166" s="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O166">
        <f>VLOOKUP(E166,$T$2:$U$6,2,FALSE)</f>
        <v>8</v>
      </c>
      <c r="P166">
        <f>VLOOKUP(F166,$T$2:$U$6,2,FALSE)</f>
        <v>0</v>
      </c>
      <c r="Q166">
        <f>VLOOKUP(G166,$T$2:$U$6,2,FALSE)</f>
        <v>10</v>
      </c>
      <c r="R166">
        <f>VLOOKUP(H166,$T$2:$U$6,2,FALSE)</f>
        <v>0</v>
      </c>
      <c r="W166">
        <f>(I166+J166+K166+L166+M166)/10</f>
        <v>35.6</v>
      </c>
      <c r="Y166">
        <f>IF(D166=6,2,0)</f>
        <v>0</v>
      </c>
      <c r="AA166">
        <f>C166+O166+P166+Q166+R166+W166+Y166</f>
        <v>55.6</v>
      </c>
    </row>
    <row r="167" spans="1:27" hidden="1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O167">
        <f>VLOOKUP(E167,$T$2:$U$6,2,FALSE)</f>
        <v>10</v>
      </c>
      <c r="P167">
        <f>VLOOKUP(F167,$T$2:$U$6,2,FALSE)</f>
        <v>4</v>
      </c>
      <c r="Q167">
        <f>VLOOKUP(G167,$T$2:$U$6,2,FALSE)</f>
        <v>4</v>
      </c>
      <c r="R167">
        <f>VLOOKUP(H167,$T$2:$U$6,2,FALSE)</f>
        <v>8</v>
      </c>
      <c r="W167">
        <f>(I167+J167+K167+L167+M167)/10</f>
        <v>24.7</v>
      </c>
      <c r="Y167">
        <f>IF(D167=6,2,0)</f>
        <v>0</v>
      </c>
      <c r="AA167">
        <f>C167+O167+P167+Q167+R167+W167+Y167</f>
        <v>55.7</v>
      </c>
    </row>
    <row r="168" spans="1:27" hidden="1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O168">
        <f>VLOOKUP(E168,$T$2:$U$6,2,FALSE)</f>
        <v>10</v>
      </c>
      <c r="P168">
        <f>VLOOKUP(F168,$T$2:$U$6,2,FALSE)</f>
        <v>10</v>
      </c>
      <c r="Q168">
        <f>VLOOKUP(G168,$T$2:$U$6,2,FALSE)</f>
        <v>6</v>
      </c>
      <c r="R168">
        <f>VLOOKUP(H168,$T$2:$U$6,2,FALSE)</f>
        <v>6</v>
      </c>
      <c r="W168">
        <f>(I168+J168+K168+L168+M168)/10</f>
        <v>18</v>
      </c>
      <c r="Y168">
        <f>IF(D168=6,2,0)</f>
        <v>0</v>
      </c>
      <c r="AA168">
        <f>C168+O168+P168+Q168+R168+W168+Y168</f>
        <v>54</v>
      </c>
    </row>
    <row r="169" spans="1:27" hidden="1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O169">
        <f>VLOOKUP(E169,$T$2:$U$6,2,FALSE)</f>
        <v>10</v>
      </c>
      <c r="P169">
        <f>VLOOKUP(F169,$T$2:$U$6,2,FALSE)</f>
        <v>10</v>
      </c>
      <c r="Q169">
        <f>VLOOKUP(G169,$T$2:$U$6,2,FALSE)</f>
        <v>10</v>
      </c>
      <c r="R169">
        <f>VLOOKUP(H169,$T$2:$U$6,2,FALSE)</f>
        <v>10</v>
      </c>
      <c r="W169">
        <f>(I169+J169+K169+L169+M169)/10</f>
        <v>39.6</v>
      </c>
      <c r="Y169">
        <f>IF(D169=6,2,0)</f>
        <v>0</v>
      </c>
      <c r="AA169">
        <f>C169+O169+P169+Q169+R169+W169+Y169</f>
        <v>84.6</v>
      </c>
    </row>
    <row r="170" spans="1:27" hidden="1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O170">
        <f>VLOOKUP(E170,$T$2:$U$6,2,FALSE)</f>
        <v>8</v>
      </c>
      <c r="P170">
        <f>VLOOKUP(F170,$T$2:$U$6,2,FALSE)</f>
        <v>8</v>
      </c>
      <c r="Q170">
        <f>VLOOKUP(G170,$T$2:$U$6,2,FALSE)</f>
        <v>8</v>
      </c>
      <c r="R170">
        <f>VLOOKUP(H170,$T$2:$U$6,2,FALSE)</f>
        <v>10</v>
      </c>
      <c r="W170">
        <f>(I170+J170+K170+L170+M170)/10</f>
        <v>23.1</v>
      </c>
      <c r="Y170">
        <f>IF(D170=6,2,0)</f>
        <v>0</v>
      </c>
      <c r="AA170">
        <f>C170+O170+P170+Q170+R170+W170+Y170</f>
        <v>65.099999999999994</v>
      </c>
    </row>
    <row r="171" spans="1:27" hidden="1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O171">
        <f>VLOOKUP(E171,$T$2:$U$6,2,FALSE)</f>
        <v>8</v>
      </c>
      <c r="P171">
        <f>VLOOKUP(F171,$T$2:$U$6,2,FALSE)</f>
        <v>6</v>
      </c>
      <c r="Q171">
        <f>VLOOKUP(G171,$T$2:$U$6,2,FALSE)</f>
        <v>8</v>
      </c>
      <c r="R171">
        <f>VLOOKUP(H171,$T$2:$U$6,2,FALSE)</f>
        <v>10</v>
      </c>
      <c r="W171">
        <f>(I171+J171+K171+L171+M171)/10</f>
        <v>16.2</v>
      </c>
      <c r="Y171">
        <f>IF(D171=6,2,0)</f>
        <v>0</v>
      </c>
      <c r="AA171">
        <f>C171+O171+P171+Q171+R171+W171+Y171</f>
        <v>55.2</v>
      </c>
    </row>
    <row r="172" spans="1:27" hidden="1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O172">
        <f>VLOOKUP(E172,$T$2:$U$6,2,FALSE)</f>
        <v>4</v>
      </c>
      <c r="P172">
        <f>VLOOKUP(F172,$T$2:$U$6,2,FALSE)</f>
        <v>6</v>
      </c>
      <c r="Q172">
        <f>VLOOKUP(G172,$T$2:$U$6,2,FALSE)</f>
        <v>10</v>
      </c>
      <c r="R172">
        <f>VLOOKUP(H172,$T$2:$U$6,2,FALSE)</f>
        <v>10</v>
      </c>
      <c r="W172">
        <f>(I172+J172+K172+L172+M172)/10</f>
        <v>28.6</v>
      </c>
      <c r="Y172">
        <f>IF(D172=6,2,0)</f>
        <v>0</v>
      </c>
      <c r="AA172">
        <f>C172+O172+P172+Q172+R172+W172+Y172</f>
        <v>58.6</v>
      </c>
    </row>
    <row r="173" spans="1:27" hidden="1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O173">
        <f>VLOOKUP(E173,$T$2:$U$6,2,FALSE)</f>
        <v>8</v>
      </c>
      <c r="P173">
        <f>VLOOKUP(F173,$T$2:$U$6,2,FALSE)</f>
        <v>4</v>
      </c>
      <c r="Q173">
        <f>VLOOKUP(G173,$T$2:$U$6,2,FALSE)</f>
        <v>4</v>
      </c>
      <c r="R173">
        <f>VLOOKUP(H173,$T$2:$U$6,2,FALSE)</f>
        <v>0</v>
      </c>
      <c r="W173">
        <f>(I173+J173+K173+L173+M173)/10</f>
        <v>28.8</v>
      </c>
      <c r="Y173">
        <f>IF(D173=6,2,0)</f>
        <v>0</v>
      </c>
      <c r="AA173">
        <f>C173+O173+P173+Q173+R173+W173+Y173</f>
        <v>49.8</v>
      </c>
    </row>
    <row r="174" spans="1:27" hidden="1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O174">
        <f>VLOOKUP(E174,$T$2:$U$6,2,FALSE)</f>
        <v>8</v>
      </c>
      <c r="P174">
        <f>VLOOKUP(F174,$T$2:$U$6,2,FALSE)</f>
        <v>4</v>
      </c>
      <c r="Q174">
        <f>VLOOKUP(G174,$T$2:$U$6,2,FALSE)</f>
        <v>6</v>
      </c>
      <c r="R174">
        <f>VLOOKUP(H174,$T$2:$U$6,2,FALSE)</f>
        <v>6</v>
      </c>
      <c r="W174">
        <f>(I174+J174+K174+L174+M174)/10</f>
        <v>26.9</v>
      </c>
      <c r="Y174">
        <f>IF(D174=6,2,0)</f>
        <v>0</v>
      </c>
      <c r="AA174">
        <f>C174+O174+P174+Q174+R174+W174+Y174</f>
        <v>54.9</v>
      </c>
    </row>
    <row r="175" spans="1:27" hidden="1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O175">
        <f>VLOOKUP(E175,$T$2:$U$6,2,FALSE)</f>
        <v>10</v>
      </c>
      <c r="P175">
        <f>VLOOKUP(F175,$T$2:$U$6,2,FALSE)</f>
        <v>6</v>
      </c>
      <c r="Q175">
        <f>VLOOKUP(G175,$T$2:$U$6,2,FALSE)</f>
        <v>10</v>
      </c>
      <c r="R175">
        <f>VLOOKUP(H175,$T$2:$U$6,2,FALSE)</f>
        <v>8</v>
      </c>
      <c r="W175">
        <f>(I175+J175+K175+L175+M175)/10</f>
        <v>21.9</v>
      </c>
      <c r="Y175">
        <f>IF(D175=6,2,0)</f>
        <v>0</v>
      </c>
      <c r="AA175">
        <f>C175+O175+P175+Q175+R175+W175+Y175</f>
        <v>56.9</v>
      </c>
    </row>
    <row r="176" spans="1:27" hidden="1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O176">
        <f>VLOOKUP(E176,$T$2:$U$6,2,FALSE)</f>
        <v>6</v>
      </c>
      <c r="P176">
        <f>VLOOKUP(F176,$T$2:$U$6,2,FALSE)</f>
        <v>10</v>
      </c>
      <c r="Q176">
        <f>VLOOKUP(G176,$T$2:$U$6,2,FALSE)</f>
        <v>6</v>
      </c>
      <c r="R176">
        <f>VLOOKUP(H176,$T$2:$U$6,2,FALSE)</f>
        <v>6</v>
      </c>
      <c r="W176">
        <f>(I176+J176+K176+L176+M176)/10</f>
        <v>18.100000000000001</v>
      </c>
      <c r="Y176">
        <f>IF(D176=6,2,0)</f>
        <v>0</v>
      </c>
      <c r="AA176">
        <f>C176+O176+P176+Q176+R176+W176+Y176</f>
        <v>46.1</v>
      </c>
    </row>
    <row r="177" spans="1:27" hidden="1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O177">
        <f>VLOOKUP(E177,$T$2:$U$6,2,FALSE)</f>
        <v>0</v>
      </c>
      <c r="P177">
        <f>VLOOKUP(F177,$T$2:$U$6,2,FALSE)</f>
        <v>0</v>
      </c>
      <c r="Q177">
        <f>VLOOKUP(G177,$T$2:$U$6,2,FALSE)</f>
        <v>10</v>
      </c>
      <c r="R177">
        <f>VLOOKUP(H177,$T$2:$U$6,2,FALSE)</f>
        <v>10</v>
      </c>
      <c r="W177">
        <f>(I177+J177+K177+L177+M177)/10</f>
        <v>22.7</v>
      </c>
      <c r="Y177">
        <f>IF(D177=6,2,0)</f>
        <v>0</v>
      </c>
      <c r="AA177">
        <f>C177+O177+P177+Q177+R177+W177+Y177</f>
        <v>48.7</v>
      </c>
    </row>
    <row r="178" spans="1:27" hidden="1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O178">
        <f>VLOOKUP(E178,$T$2:$U$6,2,FALSE)</f>
        <v>8</v>
      </c>
      <c r="P178">
        <f>VLOOKUP(F178,$T$2:$U$6,2,FALSE)</f>
        <v>4</v>
      </c>
      <c r="Q178">
        <f>VLOOKUP(G178,$T$2:$U$6,2,FALSE)</f>
        <v>4</v>
      </c>
      <c r="R178">
        <f>VLOOKUP(H178,$T$2:$U$6,2,FALSE)</f>
        <v>6</v>
      </c>
      <c r="W178">
        <f>(I178+J178+K178+L178+M178)/10</f>
        <v>34.4</v>
      </c>
      <c r="Y178">
        <f>IF(D178=6,2,0)</f>
        <v>0</v>
      </c>
      <c r="AA178">
        <f>C178+O178+P178+Q178+R178+W178+Y178</f>
        <v>56.4</v>
      </c>
    </row>
    <row r="179" spans="1:27" hidden="1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O179">
        <f>VLOOKUP(E179,$T$2:$U$6,2,FALSE)</f>
        <v>6</v>
      </c>
      <c r="P179">
        <f>VLOOKUP(F179,$T$2:$U$6,2,FALSE)</f>
        <v>10</v>
      </c>
      <c r="Q179">
        <f>VLOOKUP(G179,$T$2:$U$6,2,FALSE)</f>
        <v>10</v>
      </c>
      <c r="R179">
        <f>VLOOKUP(H179,$T$2:$U$6,2,FALSE)</f>
        <v>6</v>
      </c>
      <c r="W179">
        <f>(I179+J179+K179+L179+M179)/10</f>
        <v>24.6</v>
      </c>
      <c r="Y179">
        <f>IF(D179=6,2,0)</f>
        <v>0</v>
      </c>
      <c r="AA179">
        <f>C179+O179+P179+Q179+R179+W179+Y179</f>
        <v>59.6</v>
      </c>
    </row>
    <row r="180" spans="1:27" hidden="1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O180">
        <f>VLOOKUP(E180,$T$2:$U$6,2,FALSE)</f>
        <v>6</v>
      </c>
      <c r="P180">
        <f>VLOOKUP(F180,$T$2:$U$6,2,FALSE)</f>
        <v>10</v>
      </c>
      <c r="Q180">
        <f>VLOOKUP(G180,$T$2:$U$6,2,FALSE)</f>
        <v>8</v>
      </c>
      <c r="R180">
        <f>VLOOKUP(H180,$T$2:$U$6,2,FALSE)</f>
        <v>4</v>
      </c>
      <c r="W180">
        <f>(I180+J180+K180+L180+M180)/10</f>
        <v>39.200000000000003</v>
      </c>
      <c r="Y180">
        <f>IF(D180=6,2,0)</f>
        <v>0</v>
      </c>
      <c r="AA180">
        <f>C180+O180+P180+Q180+R180+W180+Y180</f>
        <v>72.2</v>
      </c>
    </row>
    <row r="181" spans="1:27" hidden="1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O181">
        <f>VLOOKUP(E181,$T$2:$U$6,2,FALSE)</f>
        <v>8</v>
      </c>
      <c r="P181">
        <f>VLOOKUP(F181,$T$2:$U$6,2,FALSE)</f>
        <v>10</v>
      </c>
      <c r="Q181">
        <f>VLOOKUP(G181,$T$2:$U$6,2,FALSE)</f>
        <v>10</v>
      </c>
      <c r="R181">
        <f>VLOOKUP(H181,$T$2:$U$6,2,FALSE)</f>
        <v>10</v>
      </c>
      <c r="W181">
        <f>(I181+J181+K181+L181+M181)/10</f>
        <v>19.5</v>
      </c>
      <c r="Y181">
        <f>IF(D181=6,2,0)</f>
        <v>2</v>
      </c>
      <c r="AA181">
        <f>C181+O181+P181+Q181+R181+W181+Y181</f>
        <v>59.5</v>
      </c>
    </row>
    <row r="182" spans="1:27" hidden="1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O182">
        <f>VLOOKUP(E182,$T$2:$U$6,2,FALSE)</f>
        <v>6</v>
      </c>
      <c r="P182">
        <f>VLOOKUP(F182,$T$2:$U$6,2,FALSE)</f>
        <v>4</v>
      </c>
      <c r="Q182">
        <f>VLOOKUP(G182,$T$2:$U$6,2,FALSE)</f>
        <v>10</v>
      </c>
      <c r="R182">
        <f>VLOOKUP(H182,$T$2:$U$6,2,FALSE)</f>
        <v>10</v>
      </c>
      <c r="W182">
        <f>(I182+J182+K182+L182+M182)/10</f>
        <v>23.8</v>
      </c>
      <c r="Y182">
        <f>IF(D182=6,2,0)</f>
        <v>0</v>
      </c>
      <c r="AA182">
        <f>C182+O182+P182+Q182+R182+W182+Y182</f>
        <v>54.8</v>
      </c>
    </row>
    <row r="183" spans="1:27" hidden="1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O183">
        <f>VLOOKUP(E183,$T$2:$U$6,2,FALSE)</f>
        <v>0</v>
      </c>
      <c r="P183">
        <f>VLOOKUP(F183,$T$2:$U$6,2,FALSE)</f>
        <v>8</v>
      </c>
      <c r="Q183">
        <f>VLOOKUP(G183,$T$2:$U$6,2,FALSE)</f>
        <v>8</v>
      </c>
      <c r="R183">
        <f>VLOOKUP(H183,$T$2:$U$6,2,FALSE)</f>
        <v>8</v>
      </c>
      <c r="W183">
        <f>(I183+J183+K183+L183+M183)/10</f>
        <v>24.4</v>
      </c>
      <c r="Y183">
        <f>IF(D183=6,2,0)</f>
        <v>2</v>
      </c>
      <c r="AA183">
        <f>C183+O183+P183+Q183+R183+W183+Y183</f>
        <v>55.4</v>
      </c>
    </row>
    <row r="184" spans="1:27" hidden="1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O184">
        <f>VLOOKUP(E184,$T$2:$U$6,2,FALSE)</f>
        <v>0</v>
      </c>
      <c r="P184">
        <f>VLOOKUP(F184,$T$2:$U$6,2,FALSE)</f>
        <v>6</v>
      </c>
      <c r="Q184">
        <f>VLOOKUP(G184,$T$2:$U$6,2,FALSE)</f>
        <v>8</v>
      </c>
      <c r="R184">
        <f>VLOOKUP(H184,$T$2:$U$6,2,FALSE)</f>
        <v>0</v>
      </c>
      <c r="W184">
        <f>(I184+J184+K184+L184+M184)/10</f>
        <v>28.9</v>
      </c>
      <c r="Y184">
        <f>IF(D184=6,2,0)</f>
        <v>2</v>
      </c>
      <c r="AA184">
        <f>C184+O184+P184+Q184+R184+W184+Y184</f>
        <v>50.9</v>
      </c>
    </row>
    <row r="185" spans="1:27" hidden="1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O185">
        <f>VLOOKUP(E185,$T$2:$U$6,2,FALSE)</f>
        <v>6</v>
      </c>
      <c r="P185">
        <f>VLOOKUP(F185,$T$2:$U$6,2,FALSE)</f>
        <v>0</v>
      </c>
      <c r="Q185">
        <f>VLOOKUP(G185,$T$2:$U$6,2,FALSE)</f>
        <v>10</v>
      </c>
      <c r="R185">
        <f>VLOOKUP(H185,$T$2:$U$6,2,FALSE)</f>
        <v>8</v>
      </c>
      <c r="W185">
        <f>(I185+J185+K185+L185+M185)/10</f>
        <v>19.2</v>
      </c>
      <c r="Y185">
        <f>IF(D185=6,2,0)</f>
        <v>0</v>
      </c>
      <c r="AA185">
        <f>C185+O185+P185+Q185+R185+W185+Y185</f>
        <v>51.2</v>
      </c>
    </row>
    <row r="186" spans="1:27" hidden="1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O186">
        <f>VLOOKUP(E186,$T$2:$U$6,2,FALSE)</f>
        <v>10</v>
      </c>
      <c r="P186">
        <f>VLOOKUP(F186,$T$2:$U$6,2,FALSE)</f>
        <v>6</v>
      </c>
      <c r="Q186">
        <f>VLOOKUP(G186,$T$2:$U$6,2,FALSE)</f>
        <v>4</v>
      </c>
      <c r="R186">
        <f>VLOOKUP(H186,$T$2:$U$6,2,FALSE)</f>
        <v>0</v>
      </c>
      <c r="W186">
        <f>(I186+J186+K186+L186+M186)/10</f>
        <v>16.5</v>
      </c>
      <c r="Y186">
        <f>IF(D186=6,2,0)</f>
        <v>0</v>
      </c>
      <c r="AA186">
        <f>C186+O186+P186+Q186+R186+W186+Y186</f>
        <v>37.5</v>
      </c>
    </row>
    <row r="187" spans="1:27" hidden="1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O187">
        <f>VLOOKUP(E187,$T$2:$U$6,2,FALSE)</f>
        <v>4</v>
      </c>
      <c r="P187">
        <f>VLOOKUP(F187,$T$2:$U$6,2,FALSE)</f>
        <v>10</v>
      </c>
      <c r="Q187">
        <f>VLOOKUP(G187,$T$2:$U$6,2,FALSE)</f>
        <v>0</v>
      </c>
      <c r="R187">
        <f>VLOOKUP(H187,$T$2:$U$6,2,FALSE)</f>
        <v>4</v>
      </c>
      <c r="W187">
        <f>(I187+J187+K187+L187+M187)/10</f>
        <v>17.3</v>
      </c>
      <c r="Y187">
        <f>IF(D187=6,2,0)</f>
        <v>2</v>
      </c>
      <c r="AA187">
        <f>C187+O187+P187+Q187+R187+W187+Y187</f>
        <v>43.3</v>
      </c>
    </row>
    <row r="188" spans="1:27" hidden="1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O188">
        <f>VLOOKUP(E188,$T$2:$U$6,2,FALSE)</f>
        <v>4</v>
      </c>
      <c r="P188">
        <f>VLOOKUP(F188,$T$2:$U$6,2,FALSE)</f>
        <v>0</v>
      </c>
      <c r="Q188">
        <f>VLOOKUP(G188,$T$2:$U$6,2,FALSE)</f>
        <v>10</v>
      </c>
      <c r="R188">
        <f>VLOOKUP(H188,$T$2:$U$6,2,FALSE)</f>
        <v>10</v>
      </c>
      <c r="W188">
        <f>(I188+J188+K188+L188+M188)/10</f>
        <v>29</v>
      </c>
      <c r="Y188">
        <f>IF(D188=6,2,0)</f>
        <v>0</v>
      </c>
      <c r="AA188">
        <f>C188+O188+P188+Q188+R188+W188+Y188</f>
        <v>56</v>
      </c>
    </row>
    <row r="189" spans="1:27" hidden="1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O189">
        <f>VLOOKUP(E189,$T$2:$U$6,2,FALSE)</f>
        <v>6</v>
      </c>
      <c r="P189">
        <f>VLOOKUP(F189,$T$2:$U$6,2,FALSE)</f>
        <v>6</v>
      </c>
      <c r="Q189">
        <f>VLOOKUP(G189,$T$2:$U$6,2,FALSE)</f>
        <v>0</v>
      </c>
      <c r="R189">
        <f>VLOOKUP(H189,$T$2:$U$6,2,FALSE)</f>
        <v>8</v>
      </c>
      <c r="W189">
        <f>(I189+J189+K189+L189+M189)/10</f>
        <v>19.3</v>
      </c>
      <c r="Y189">
        <f>IF(D189=6,2,0)</f>
        <v>0</v>
      </c>
      <c r="AA189">
        <f>C189+O189+P189+Q189+R189+W189+Y189</f>
        <v>41.3</v>
      </c>
    </row>
    <row r="190" spans="1:27" hidden="1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O190">
        <f>VLOOKUP(E190,$T$2:$U$6,2,FALSE)</f>
        <v>10</v>
      </c>
      <c r="P190">
        <f>VLOOKUP(F190,$T$2:$U$6,2,FALSE)</f>
        <v>4</v>
      </c>
      <c r="Q190">
        <f>VLOOKUP(G190,$T$2:$U$6,2,FALSE)</f>
        <v>0</v>
      </c>
      <c r="R190">
        <f>VLOOKUP(H190,$T$2:$U$6,2,FALSE)</f>
        <v>0</v>
      </c>
      <c r="W190">
        <f>(I190+J190+K190+L190+M190)/10</f>
        <v>30.3</v>
      </c>
      <c r="Y190">
        <f>IF(D190=6,2,0)</f>
        <v>0</v>
      </c>
      <c r="AA190">
        <f>C190+O190+P190+Q190+R190+W190+Y190</f>
        <v>47.3</v>
      </c>
    </row>
    <row r="191" spans="1:27" hidden="1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O191">
        <f>VLOOKUP(E191,$T$2:$U$6,2,FALSE)</f>
        <v>4</v>
      </c>
      <c r="P191">
        <f>VLOOKUP(F191,$T$2:$U$6,2,FALSE)</f>
        <v>10</v>
      </c>
      <c r="Q191">
        <f>VLOOKUP(G191,$T$2:$U$6,2,FALSE)</f>
        <v>0</v>
      </c>
      <c r="R191">
        <f>VLOOKUP(H191,$T$2:$U$6,2,FALSE)</f>
        <v>8</v>
      </c>
      <c r="W191">
        <f>(I191+J191+K191+L191+M191)/10</f>
        <v>24.3</v>
      </c>
      <c r="Y191">
        <f>IF(D191=6,2,0)</f>
        <v>2</v>
      </c>
      <c r="AA191">
        <f>C191+O191+P191+Q191+R191+W191+Y191</f>
        <v>51.3</v>
      </c>
    </row>
    <row r="192" spans="1:27" hidden="1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O192">
        <f>VLOOKUP(E192,$T$2:$U$6,2,FALSE)</f>
        <v>6</v>
      </c>
      <c r="P192">
        <f>VLOOKUP(F192,$T$2:$U$6,2,FALSE)</f>
        <v>10</v>
      </c>
      <c r="Q192">
        <f>VLOOKUP(G192,$T$2:$U$6,2,FALSE)</f>
        <v>8</v>
      </c>
      <c r="R192">
        <f>VLOOKUP(H192,$T$2:$U$6,2,FALSE)</f>
        <v>0</v>
      </c>
      <c r="W192">
        <f>(I192+J192+K192+L192+M192)/10</f>
        <v>28.3</v>
      </c>
      <c r="Y192">
        <f>IF(D192=6,2,0)</f>
        <v>0</v>
      </c>
      <c r="AA192">
        <f>C192+O192+P192+Q192+R192+W192+Y192</f>
        <v>56.3</v>
      </c>
    </row>
    <row r="193" spans="1:27" hidden="1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O193">
        <f>VLOOKUP(E193,$T$2:$U$6,2,FALSE)</f>
        <v>6</v>
      </c>
      <c r="P193">
        <f>VLOOKUP(F193,$T$2:$U$6,2,FALSE)</f>
        <v>4</v>
      </c>
      <c r="Q193">
        <f>VLOOKUP(G193,$T$2:$U$6,2,FALSE)</f>
        <v>10</v>
      </c>
      <c r="R193">
        <f>VLOOKUP(H193,$T$2:$U$6,2,FALSE)</f>
        <v>4</v>
      </c>
      <c r="W193">
        <f>(I193+J193+K193+L193+M193)/10</f>
        <v>16</v>
      </c>
      <c r="Y193">
        <f>IF(D193=6,2,0)</f>
        <v>0</v>
      </c>
      <c r="AA193">
        <f>C193+O193+P193+Q193+R193+W193+Y193</f>
        <v>47</v>
      </c>
    </row>
    <row r="194" spans="1:27" hidden="1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O194">
        <f>VLOOKUP(E194,$T$2:$U$6,2,FALSE)</f>
        <v>8</v>
      </c>
      <c r="P194">
        <f>VLOOKUP(F194,$T$2:$U$6,2,FALSE)</f>
        <v>0</v>
      </c>
      <c r="Q194">
        <f>VLOOKUP(G194,$T$2:$U$6,2,FALSE)</f>
        <v>8</v>
      </c>
      <c r="R194">
        <f>VLOOKUP(H194,$T$2:$U$6,2,FALSE)</f>
        <v>0</v>
      </c>
      <c r="W194">
        <f>(I194+J194+K194+L194+M194)/10</f>
        <v>32.799999999999997</v>
      </c>
      <c r="Y194">
        <f>IF(D194=6,2,0)</f>
        <v>0</v>
      </c>
      <c r="AA194">
        <f>C194+O194+P194+Q194+R194+W194+Y194</f>
        <v>51.8</v>
      </c>
    </row>
    <row r="195" spans="1:27" hidden="1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O195">
        <f>VLOOKUP(E195,$T$2:$U$6,2,FALSE)</f>
        <v>6</v>
      </c>
      <c r="P195">
        <f>VLOOKUP(F195,$T$2:$U$6,2,FALSE)</f>
        <v>8</v>
      </c>
      <c r="Q195">
        <f>VLOOKUP(G195,$T$2:$U$6,2,FALSE)</f>
        <v>6</v>
      </c>
      <c r="R195">
        <f>VLOOKUP(H195,$T$2:$U$6,2,FALSE)</f>
        <v>10</v>
      </c>
      <c r="W195">
        <f>(I195+J195+K195+L195+M195)/10</f>
        <v>26.6</v>
      </c>
      <c r="Y195">
        <f>IF(D195=6,2,0)</f>
        <v>2</v>
      </c>
      <c r="AA195">
        <f>C195+O195+P195+Q195+R195+W195+Y195</f>
        <v>65.599999999999994</v>
      </c>
    </row>
    <row r="196" spans="1:27" hidden="1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O196">
        <f>VLOOKUP(E196,$T$2:$U$6,2,FALSE)</f>
        <v>6</v>
      </c>
      <c r="P196">
        <f>VLOOKUP(F196,$T$2:$U$6,2,FALSE)</f>
        <v>10</v>
      </c>
      <c r="Q196">
        <f>VLOOKUP(G196,$T$2:$U$6,2,FALSE)</f>
        <v>10</v>
      </c>
      <c r="R196">
        <f>VLOOKUP(H196,$T$2:$U$6,2,FALSE)</f>
        <v>8</v>
      </c>
      <c r="W196">
        <f>(I196+J196+K196+L196+M196)/10</f>
        <v>28.7</v>
      </c>
      <c r="Y196">
        <f>IF(D196=6,2,0)</f>
        <v>2</v>
      </c>
      <c r="AA196">
        <f>C196+O196+P196+Q196+R196+W196+Y196</f>
        <v>71.7</v>
      </c>
    </row>
    <row r="197" spans="1:27" hidden="1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O197">
        <f>VLOOKUP(E197,$T$2:$U$6,2,FALSE)</f>
        <v>4</v>
      </c>
      <c r="P197">
        <f>VLOOKUP(F197,$T$2:$U$6,2,FALSE)</f>
        <v>6</v>
      </c>
      <c r="Q197">
        <f>VLOOKUP(G197,$T$2:$U$6,2,FALSE)</f>
        <v>4</v>
      </c>
      <c r="R197">
        <f>VLOOKUP(H197,$T$2:$U$6,2,FALSE)</f>
        <v>8</v>
      </c>
      <c r="W197">
        <f>(I197+J197+K197+L197+M197)/10</f>
        <v>29.8</v>
      </c>
      <c r="Y197">
        <f>IF(D197=6,2,0)</f>
        <v>0</v>
      </c>
      <c r="AA197">
        <f>C197+O197+P197+Q197+R197+W197+Y197</f>
        <v>59.8</v>
      </c>
    </row>
    <row r="198" spans="1:27" hidden="1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O198">
        <f>VLOOKUP(E198,$T$2:$U$6,2,FALSE)</f>
        <v>10</v>
      </c>
      <c r="P198">
        <f>VLOOKUP(F198,$T$2:$U$6,2,FALSE)</f>
        <v>6</v>
      </c>
      <c r="Q198">
        <f>VLOOKUP(G198,$T$2:$U$6,2,FALSE)</f>
        <v>8</v>
      </c>
      <c r="R198">
        <f>VLOOKUP(H198,$T$2:$U$6,2,FALSE)</f>
        <v>10</v>
      </c>
      <c r="W198">
        <f>(I198+J198+K198+L198+M198)/10</f>
        <v>25.3</v>
      </c>
      <c r="Y198">
        <f>IF(D198=6,2,0)</f>
        <v>0</v>
      </c>
      <c r="AA198">
        <f>C198+O198+P198+Q198+R198+W198+Y198</f>
        <v>61.3</v>
      </c>
    </row>
    <row r="199" spans="1:27" hidden="1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O199">
        <f>VLOOKUP(E199,$T$2:$U$6,2,FALSE)</f>
        <v>0</v>
      </c>
      <c r="P199">
        <f>VLOOKUP(F199,$T$2:$U$6,2,FALSE)</f>
        <v>10</v>
      </c>
      <c r="Q199">
        <f>VLOOKUP(G199,$T$2:$U$6,2,FALSE)</f>
        <v>8</v>
      </c>
      <c r="R199">
        <f>VLOOKUP(H199,$T$2:$U$6,2,FALSE)</f>
        <v>4</v>
      </c>
      <c r="W199">
        <f>(I199+J199+K199+L199+M199)/10</f>
        <v>19</v>
      </c>
      <c r="Y199">
        <f>IF(D199=6,2,0)</f>
        <v>0</v>
      </c>
      <c r="AA199">
        <f>C199+O199+P199+Q199+R199+W199+Y199</f>
        <v>48</v>
      </c>
    </row>
    <row r="200" spans="1:27" hidden="1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O200">
        <f>VLOOKUP(E200,$T$2:$U$6,2,FALSE)</f>
        <v>4</v>
      </c>
      <c r="P200">
        <f>VLOOKUP(F200,$T$2:$U$6,2,FALSE)</f>
        <v>0</v>
      </c>
      <c r="Q200">
        <f>VLOOKUP(G200,$T$2:$U$6,2,FALSE)</f>
        <v>8</v>
      </c>
      <c r="R200">
        <f>VLOOKUP(H200,$T$2:$U$6,2,FALSE)</f>
        <v>6</v>
      </c>
      <c r="W200">
        <f>(I200+J200+K200+L200+M200)/10</f>
        <v>25.3</v>
      </c>
      <c r="Y200">
        <f>IF(D200=6,2,0)</f>
        <v>0</v>
      </c>
      <c r="AA200">
        <f>C200+O200+P200+Q200+R200+W200+Y200</f>
        <v>46.3</v>
      </c>
    </row>
    <row r="201" spans="1:27" hidden="1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O201">
        <f>VLOOKUP(E201,$T$2:$U$6,2,FALSE)</f>
        <v>10</v>
      </c>
      <c r="P201">
        <f>VLOOKUP(F201,$T$2:$U$6,2,FALSE)</f>
        <v>6</v>
      </c>
      <c r="Q201">
        <f>VLOOKUP(G201,$T$2:$U$6,2,FALSE)</f>
        <v>6</v>
      </c>
      <c r="R201">
        <f>VLOOKUP(H201,$T$2:$U$6,2,FALSE)</f>
        <v>4</v>
      </c>
      <c r="W201">
        <f>(I201+J201+K201+L201+M201)/10</f>
        <v>30.9</v>
      </c>
      <c r="Y201">
        <f>IF(D201=6,2,0)</f>
        <v>0</v>
      </c>
      <c r="AA201">
        <f>C201+O201+P201+Q201+R201+W201+Y201</f>
        <v>60.9</v>
      </c>
    </row>
    <row r="202" spans="1:27" hidden="1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O202">
        <f>VLOOKUP(E202,$T$2:$U$6,2,FALSE)</f>
        <v>10</v>
      </c>
      <c r="P202">
        <f>VLOOKUP(F202,$T$2:$U$6,2,FALSE)</f>
        <v>6</v>
      </c>
      <c r="Q202">
        <f>VLOOKUP(G202,$T$2:$U$6,2,FALSE)</f>
        <v>6</v>
      </c>
      <c r="R202">
        <f>VLOOKUP(H202,$T$2:$U$6,2,FALSE)</f>
        <v>8</v>
      </c>
      <c r="W202">
        <f>(I202+J202+K202+L202+M202)/10</f>
        <v>22.3</v>
      </c>
      <c r="Y202">
        <f>IF(D202=6,2,0)</f>
        <v>0</v>
      </c>
      <c r="AA202">
        <f>C202+O202+P202+Q202+R202+W202+Y202</f>
        <v>52.3</v>
      </c>
    </row>
    <row r="203" spans="1:27" hidden="1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O203">
        <f>VLOOKUP(E203,$T$2:$U$6,2,FALSE)</f>
        <v>8</v>
      </c>
      <c r="P203">
        <f>VLOOKUP(F203,$T$2:$U$6,2,FALSE)</f>
        <v>6</v>
      </c>
      <c r="Q203">
        <f>VLOOKUP(G203,$T$2:$U$6,2,FALSE)</f>
        <v>6</v>
      </c>
      <c r="R203">
        <f>VLOOKUP(H203,$T$2:$U$6,2,FALSE)</f>
        <v>8</v>
      </c>
      <c r="W203">
        <f>(I203+J203+K203+L203+M203)/10</f>
        <v>15.6</v>
      </c>
      <c r="Y203">
        <f>IF(D203=6,2,0)</f>
        <v>0</v>
      </c>
      <c r="AA203">
        <f>C203+O203+P203+Q203+R203+W203+Y203</f>
        <v>51.6</v>
      </c>
    </row>
    <row r="204" spans="1:27" hidden="1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O204">
        <f>VLOOKUP(E204,$T$2:$U$6,2,FALSE)</f>
        <v>6</v>
      </c>
      <c r="P204">
        <f>VLOOKUP(F204,$T$2:$U$6,2,FALSE)</f>
        <v>10</v>
      </c>
      <c r="Q204">
        <f>VLOOKUP(G204,$T$2:$U$6,2,FALSE)</f>
        <v>4</v>
      </c>
      <c r="R204">
        <f>VLOOKUP(H204,$T$2:$U$6,2,FALSE)</f>
        <v>0</v>
      </c>
      <c r="W204">
        <f>(I204+J204+K204+L204+M204)/10</f>
        <v>30.5</v>
      </c>
      <c r="Y204">
        <f>IF(D204=6,2,0)</f>
        <v>2</v>
      </c>
      <c r="AA204">
        <f>C204+O204+P204+Q204+R204+W204+Y204</f>
        <v>53.5</v>
      </c>
    </row>
    <row r="205" spans="1:27" hidden="1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O205">
        <f>VLOOKUP(E205,$T$2:$U$6,2,FALSE)</f>
        <v>4</v>
      </c>
      <c r="P205">
        <f>VLOOKUP(F205,$T$2:$U$6,2,FALSE)</f>
        <v>8</v>
      </c>
      <c r="Q205">
        <f>VLOOKUP(G205,$T$2:$U$6,2,FALSE)</f>
        <v>8</v>
      </c>
      <c r="R205">
        <f>VLOOKUP(H205,$T$2:$U$6,2,FALSE)</f>
        <v>0</v>
      </c>
      <c r="W205">
        <f>(I205+J205+K205+L205+M205)/10</f>
        <v>21.1</v>
      </c>
      <c r="Y205">
        <f>IF(D205=6,2,0)</f>
        <v>0</v>
      </c>
      <c r="AA205">
        <f>C205+O205+P205+Q205+R205+W205+Y205</f>
        <v>45.1</v>
      </c>
    </row>
    <row r="206" spans="1:27" hidden="1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O206">
        <f>VLOOKUP(E206,$T$2:$U$6,2,FALSE)</f>
        <v>10</v>
      </c>
      <c r="P206">
        <f>VLOOKUP(F206,$T$2:$U$6,2,FALSE)</f>
        <v>8</v>
      </c>
      <c r="Q206">
        <f>VLOOKUP(G206,$T$2:$U$6,2,FALSE)</f>
        <v>0</v>
      </c>
      <c r="R206">
        <f>VLOOKUP(H206,$T$2:$U$6,2,FALSE)</f>
        <v>10</v>
      </c>
      <c r="W206">
        <f>(I206+J206+K206+L206+M206)/10</f>
        <v>27.2</v>
      </c>
      <c r="Y206">
        <f>IF(D206=6,2,0)</f>
        <v>0</v>
      </c>
      <c r="AA206">
        <f>C206+O206+P206+Q206+R206+W206+Y206</f>
        <v>57.2</v>
      </c>
    </row>
    <row r="207" spans="1:27" hidden="1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O207">
        <f>VLOOKUP(E207,$T$2:$U$6,2,FALSE)</f>
        <v>6</v>
      </c>
      <c r="P207">
        <f>VLOOKUP(F207,$T$2:$U$6,2,FALSE)</f>
        <v>6</v>
      </c>
      <c r="Q207">
        <f>VLOOKUP(G207,$T$2:$U$6,2,FALSE)</f>
        <v>6</v>
      </c>
      <c r="R207">
        <f>VLOOKUP(H207,$T$2:$U$6,2,FALSE)</f>
        <v>4</v>
      </c>
      <c r="W207">
        <f>(I207+J207+K207+L207+M207)/10</f>
        <v>21</v>
      </c>
      <c r="Y207">
        <f>IF(D207=6,2,0)</f>
        <v>0</v>
      </c>
      <c r="AA207">
        <f>C207+O207+P207+Q207+R207+W207+Y207</f>
        <v>45</v>
      </c>
    </row>
    <row r="208" spans="1:27" hidden="1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O208">
        <f>VLOOKUP(E208,$T$2:$U$6,2,FALSE)</f>
        <v>6</v>
      </c>
      <c r="P208">
        <f>VLOOKUP(F208,$T$2:$U$6,2,FALSE)</f>
        <v>4</v>
      </c>
      <c r="Q208">
        <f>VLOOKUP(G208,$T$2:$U$6,2,FALSE)</f>
        <v>10</v>
      </c>
      <c r="R208">
        <f>VLOOKUP(H208,$T$2:$U$6,2,FALSE)</f>
        <v>0</v>
      </c>
      <c r="W208">
        <f>(I208+J208+K208+L208+M208)/10</f>
        <v>23.7</v>
      </c>
      <c r="Y208">
        <f>IF(D208=6,2,0)</f>
        <v>2</v>
      </c>
      <c r="AA208">
        <f>C208+O208+P208+Q208+R208+W208+Y208</f>
        <v>51.7</v>
      </c>
    </row>
    <row r="209" spans="1:27" hidden="1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O209">
        <f>VLOOKUP(E209,$T$2:$U$6,2,FALSE)</f>
        <v>0</v>
      </c>
      <c r="P209">
        <f>VLOOKUP(F209,$T$2:$U$6,2,FALSE)</f>
        <v>0</v>
      </c>
      <c r="Q209">
        <f>VLOOKUP(G209,$T$2:$U$6,2,FALSE)</f>
        <v>10</v>
      </c>
      <c r="R209">
        <f>VLOOKUP(H209,$T$2:$U$6,2,FALSE)</f>
        <v>6</v>
      </c>
      <c r="W209">
        <f>(I209+J209+K209+L209+M209)/10</f>
        <v>28.5</v>
      </c>
      <c r="Y209">
        <f>IF(D209=6,2,0)</f>
        <v>0</v>
      </c>
      <c r="AA209">
        <f>C209+O209+P209+Q209+R209+W209+Y209</f>
        <v>47.5</v>
      </c>
    </row>
    <row r="210" spans="1:27" hidden="1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O210">
        <f>VLOOKUP(E210,$T$2:$U$6,2,FALSE)</f>
        <v>8</v>
      </c>
      <c r="P210">
        <f>VLOOKUP(F210,$T$2:$U$6,2,FALSE)</f>
        <v>8</v>
      </c>
      <c r="Q210">
        <f>VLOOKUP(G210,$T$2:$U$6,2,FALSE)</f>
        <v>4</v>
      </c>
      <c r="R210">
        <f>VLOOKUP(H210,$T$2:$U$6,2,FALSE)</f>
        <v>0</v>
      </c>
      <c r="W210">
        <f>(I210+J210+K210+L210+M210)/10</f>
        <v>20.8</v>
      </c>
      <c r="Y210">
        <f>IF(D210=6,2,0)</f>
        <v>0</v>
      </c>
      <c r="AA210">
        <f>C210+O210+P210+Q210+R210+W210+Y210</f>
        <v>42.8</v>
      </c>
    </row>
    <row r="211" spans="1:27" hidden="1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O211">
        <f>VLOOKUP(E211,$T$2:$U$6,2,FALSE)</f>
        <v>6</v>
      </c>
      <c r="P211">
        <f>VLOOKUP(F211,$T$2:$U$6,2,FALSE)</f>
        <v>8</v>
      </c>
      <c r="Q211">
        <f>VLOOKUP(G211,$T$2:$U$6,2,FALSE)</f>
        <v>10</v>
      </c>
      <c r="R211">
        <f>VLOOKUP(H211,$T$2:$U$6,2,FALSE)</f>
        <v>6</v>
      </c>
      <c r="W211">
        <f>(I211+J211+K211+L211+M211)/10</f>
        <v>29.8</v>
      </c>
      <c r="Y211">
        <f>IF(D211=6,2,0)</f>
        <v>0</v>
      </c>
      <c r="AA211">
        <f>C211+O211+P211+Q211+R211+W211+Y211</f>
        <v>64.8</v>
      </c>
    </row>
    <row r="212" spans="1:27" hidden="1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O212">
        <f>VLOOKUP(E212,$T$2:$U$6,2,FALSE)</f>
        <v>0</v>
      </c>
      <c r="P212">
        <f>VLOOKUP(F212,$T$2:$U$6,2,FALSE)</f>
        <v>4</v>
      </c>
      <c r="Q212">
        <f>VLOOKUP(G212,$T$2:$U$6,2,FALSE)</f>
        <v>10</v>
      </c>
      <c r="R212">
        <f>VLOOKUP(H212,$T$2:$U$6,2,FALSE)</f>
        <v>8</v>
      </c>
      <c r="W212">
        <f>(I212+J212+K212+L212+M212)/10</f>
        <v>13</v>
      </c>
      <c r="Y212">
        <f>IF(D212=6,2,0)</f>
        <v>0</v>
      </c>
      <c r="AA212">
        <f>C212+O212+P212+Q212+R212+W212+Y212</f>
        <v>42</v>
      </c>
    </row>
    <row r="213" spans="1:27" hidden="1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O213">
        <f>VLOOKUP(E213,$T$2:$U$6,2,FALSE)</f>
        <v>10</v>
      </c>
      <c r="P213">
        <f>VLOOKUP(F213,$T$2:$U$6,2,FALSE)</f>
        <v>0</v>
      </c>
      <c r="Q213">
        <f>VLOOKUP(G213,$T$2:$U$6,2,FALSE)</f>
        <v>0</v>
      </c>
      <c r="R213">
        <f>VLOOKUP(H213,$T$2:$U$6,2,FALSE)</f>
        <v>6</v>
      </c>
      <c r="W213">
        <f>(I213+J213+K213+L213+M213)/10</f>
        <v>25.1</v>
      </c>
      <c r="Y213">
        <f>IF(D213=6,2,0)</f>
        <v>0</v>
      </c>
      <c r="AA213">
        <f>C213+O213+P213+Q213+R213+W213+Y213</f>
        <v>43.1</v>
      </c>
    </row>
    <row r="214" spans="1:27" hidden="1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O214">
        <f>VLOOKUP(E214,$T$2:$U$6,2,FALSE)</f>
        <v>8</v>
      </c>
      <c r="P214">
        <f>VLOOKUP(F214,$T$2:$U$6,2,FALSE)</f>
        <v>8</v>
      </c>
      <c r="Q214">
        <f>VLOOKUP(G214,$T$2:$U$6,2,FALSE)</f>
        <v>4</v>
      </c>
      <c r="R214">
        <f>VLOOKUP(H214,$T$2:$U$6,2,FALSE)</f>
        <v>6</v>
      </c>
      <c r="W214">
        <f>(I214+J214+K214+L214+M214)/10</f>
        <v>27.7</v>
      </c>
      <c r="Y214">
        <f>IF(D214=6,2,0)</f>
        <v>0</v>
      </c>
      <c r="AA214">
        <f>C214+O214+P214+Q214+R214+W214+Y214</f>
        <v>61.7</v>
      </c>
    </row>
    <row r="215" spans="1:27" hidden="1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O215">
        <f>VLOOKUP(E215,$T$2:$U$6,2,FALSE)</f>
        <v>0</v>
      </c>
      <c r="P215">
        <f>VLOOKUP(F215,$T$2:$U$6,2,FALSE)</f>
        <v>10</v>
      </c>
      <c r="Q215">
        <f>VLOOKUP(G215,$T$2:$U$6,2,FALSE)</f>
        <v>10</v>
      </c>
      <c r="R215">
        <f>VLOOKUP(H215,$T$2:$U$6,2,FALSE)</f>
        <v>8</v>
      </c>
      <c r="W215">
        <f>(I215+J215+K215+L215+M215)/10</f>
        <v>15.2</v>
      </c>
      <c r="Y215">
        <f>IF(D215=6,2,0)</f>
        <v>2</v>
      </c>
      <c r="AA215">
        <f>C215+O215+P215+Q215+R215+W215+Y215</f>
        <v>50.2</v>
      </c>
    </row>
    <row r="216" spans="1:27" hidden="1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O216">
        <f>VLOOKUP(E216,$T$2:$U$6,2,FALSE)</f>
        <v>8</v>
      </c>
      <c r="P216">
        <f>VLOOKUP(F216,$T$2:$U$6,2,FALSE)</f>
        <v>4</v>
      </c>
      <c r="Q216">
        <f>VLOOKUP(G216,$T$2:$U$6,2,FALSE)</f>
        <v>8</v>
      </c>
      <c r="R216">
        <f>VLOOKUP(H216,$T$2:$U$6,2,FALSE)</f>
        <v>0</v>
      </c>
      <c r="W216">
        <f>(I216+J216+K216+L216+M216)/10</f>
        <v>28.5</v>
      </c>
      <c r="Y216">
        <f>IF(D216=6,2,0)</f>
        <v>0</v>
      </c>
      <c r="AA216">
        <f>C216+O216+P216+Q216+R216+W216+Y216</f>
        <v>51.5</v>
      </c>
    </row>
    <row r="217" spans="1:27" hidden="1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O217">
        <f>VLOOKUP(E217,$T$2:$U$6,2,FALSE)</f>
        <v>0</v>
      </c>
      <c r="P217">
        <f>VLOOKUP(F217,$T$2:$U$6,2,FALSE)</f>
        <v>8</v>
      </c>
      <c r="Q217">
        <f>VLOOKUP(G217,$T$2:$U$6,2,FALSE)</f>
        <v>10</v>
      </c>
      <c r="R217">
        <f>VLOOKUP(H217,$T$2:$U$6,2,FALSE)</f>
        <v>4</v>
      </c>
      <c r="W217">
        <f>(I217+J217+K217+L217+M217)/10</f>
        <v>25.4</v>
      </c>
      <c r="Y217">
        <f>IF(D217=6,2,0)</f>
        <v>2</v>
      </c>
      <c r="AA217">
        <f>C217+O217+P217+Q217+R217+W217+Y217</f>
        <v>50.4</v>
      </c>
    </row>
    <row r="218" spans="1:27" hidden="1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O218">
        <f>VLOOKUP(E218,$T$2:$U$6,2,FALSE)</f>
        <v>0</v>
      </c>
      <c r="P218">
        <f>VLOOKUP(F218,$T$2:$U$6,2,FALSE)</f>
        <v>6</v>
      </c>
      <c r="Q218">
        <f>VLOOKUP(G218,$T$2:$U$6,2,FALSE)</f>
        <v>8</v>
      </c>
      <c r="R218">
        <f>VLOOKUP(H218,$T$2:$U$6,2,FALSE)</f>
        <v>10</v>
      </c>
      <c r="W218">
        <f>(I218+J218+K218+L218+M218)/10</f>
        <v>24.6</v>
      </c>
      <c r="Y218">
        <f>IF(D218=6,2,0)</f>
        <v>0</v>
      </c>
      <c r="AA218">
        <f>C218+O218+P218+Q218+R218+W218+Y218</f>
        <v>51.6</v>
      </c>
    </row>
    <row r="219" spans="1:27" hidden="1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O219">
        <f>VLOOKUP(E219,$T$2:$U$6,2,FALSE)</f>
        <v>4</v>
      </c>
      <c r="P219">
        <f>VLOOKUP(F219,$T$2:$U$6,2,FALSE)</f>
        <v>0</v>
      </c>
      <c r="Q219">
        <f>VLOOKUP(G219,$T$2:$U$6,2,FALSE)</f>
        <v>6</v>
      </c>
      <c r="R219">
        <f>VLOOKUP(H219,$T$2:$U$6,2,FALSE)</f>
        <v>6</v>
      </c>
      <c r="W219">
        <f>(I219+J219+K219+L219+M219)/10</f>
        <v>18.3</v>
      </c>
      <c r="Y219">
        <f>IF(D219=6,2,0)</f>
        <v>0</v>
      </c>
      <c r="AA219">
        <f>C219+O219+P219+Q219+R219+W219+Y219</f>
        <v>37.299999999999997</v>
      </c>
    </row>
    <row r="220" spans="1:27" hidden="1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O220">
        <f>VLOOKUP(E220,$T$2:$U$6,2,FALSE)</f>
        <v>4</v>
      </c>
      <c r="P220">
        <f>VLOOKUP(F220,$T$2:$U$6,2,FALSE)</f>
        <v>0</v>
      </c>
      <c r="Q220">
        <f>VLOOKUP(G220,$T$2:$U$6,2,FALSE)</f>
        <v>10</v>
      </c>
      <c r="R220">
        <f>VLOOKUP(H220,$T$2:$U$6,2,FALSE)</f>
        <v>8</v>
      </c>
      <c r="W220">
        <f>(I220+J220+K220+L220+M220)/10</f>
        <v>27.4</v>
      </c>
      <c r="Y220">
        <f>IF(D220=6,2,0)</f>
        <v>0</v>
      </c>
      <c r="AA220">
        <f>C220+O220+P220+Q220+R220+W220+Y220</f>
        <v>56.4</v>
      </c>
    </row>
    <row r="221" spans="1:27" hidden="1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O221">
        <f>VLOOKUP(E221,$T$2:$U$6,2,FALSE)</f>
        <v>4</v>
      </c>
      <c r="P221">
        <f>VLOOKUP(F221,$T$2:$U$6,2,FALSE)</f>
        <v>8</v>
      </c>
      <c r="Q221">
        <f>VLOOKUP(G221,$T$2:$U$6,2,FALSE)</f>
        <v>0</v>
      </c>
      <c r="R221">
        <f>VLOOKUP(H221,$T$2:$U$6,2,FALSE)</f>
        <v>6</v>
      </c>
      <c r="W221">
        <f>(I221+J221+K221+L221+M221)/10</f>
        <v>25.6</v>
      </c>
      <c r="Y221">
        <f>IF(D221=6,2,0)</f>
        <v>0</v>
      </c>
      <c r="AA221">
        <f>C221+O221+P221+Q221+R221+W221+Y221</f>
        <v>44.6</v>
      </c>
    </row>
    <row r="222" spans="1:27" hidden="1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O222">
        <f>VLOOKUP(E222,$T$2:$U$6,2,FALSE)</f>
        <v>10</v>
      </c>
      <c r="P222">
        <f>VLOOKUP(F222,$T$2:$U$6,2,FALSE)</f>
        <v>6</v>
      </c>
      <c r="Q222">
        <f>VLOOKUP(G222,$T$2:$U$6,2,FALSE)</f>
        <v>6</v>
      </c>
      <c r="R222">
        <f>VLOOKUP(H222,$T$2:$U$6,2,FALSE)</f>
        <v>4</v>
      </c>
      <c r="W222">
        <f>(I222+J222+K222+L222+M222)/10</f>
        <v>27.3</v>
      </c>
      <c r="Y222">
        <f>IF(D222=6,2,0)</f>
        <v>2</v>
      </c>
      <c r="AA222">
        <f>C222+O222+P222+Q222+R222+W222+Y222</f>
        <v>55.3</v>
      </c>
    </row>
    <row r="223" spans="1:27" hidden="1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O223">
        <f>VLOOKUP(E223,$T$2:$U$6,2,FALSE)</f>
        <v>4</v>
      </c>
      <c r="P223">
        <f>VLOOKUP(F223,$T$2:$U$6,2,FALSE)</f>
        <v>4</v>
      </c>
      <c r="Q223">
        <f>VLOOKUP(G223,$T$2:$U$6,2,FALSE)</f>
        <v>4</v>
      </c>
      <c r="R223">
        <f>VLOOKUP(H223,$T$2:$U$6,2,FALSE)</f>
        <v>0</v>
      </c>
      <c r="W223">
        <f>(I223+J223+K223+L223+M223)/10</f>
        <v>26.8</v>
      </c>
      <c r="Y223">
        <f>IF(D223=6,2,0)</f>
        <v>0</v>
      </c>
      <c r="AA223">
        <f>C223+O223+P223+Q223+R223+W223+Y223</f>
        <v>40.799999999999997</v>
      </c>
    </row>
    <row r="224" spans="1:27" hidden="1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O224">
        <f>VLOOKUP(E224,$T$2:$U$6,2,FALSE)</f>
        <v>8</v>
      </c>
      <c r="P224">
        <f>VLOOKUP(F224,$T$2:$U$6,2,FALSE)</f>
        <v>0</v>
      </c>
      <c r="Q224">
        <f>VLOOKUP(G224,$T$2:$U$6,2,FALSE)</f>
        <v>8</v>
      </c>
      <c r="R224">
        <f>VLOOKUP(H224,$T$2:$U$6,2,FALSE)</f>
        <v>6</v>
      </c>
      <c r="W224">
        <f>(I224+J224+K224+L224+M224)/10</f>
        <v>21.6</v>
      </c>
      <c r="Y224">
        <f>IF(D224=6,2,0)</f>
        <v>2</v>
      </c>
      <c r="AA224">
        <f>C224+O224+P224+Q224+R224+W224+Y224</f>
        <v>48.6</v>
      </c>
    </row>
    <row r="225" spans="1:27" hidden="1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O225">
        <f>VLOOKUP(E225,$T$2:$U$6,2,FALSE)</f>
        <v>4</v>
      </c>
      <c r="P225">
        <f>VLOOKUP(F225,$T$2:$U$6,2,FALSE)</f>
        <v>0</v>
      </c>
      <c r="Q225">
        <f>VLOOKUP(G225,$T$2:$U$6,2,FALSE)</f>
        <v>10</v>
      </c>
      <c r="R225">
        <f>VLOOKUP(H225,$T$2:$U$6,2,FALSE)</f>
        <v>8</v>
      </c>
      <c r="W225">
        <f>(I225+J225+K225+L225+M225)/10</f>
        <v>29.8</v>
      </c>
      <c r="Y225">
        <f>IF(D225=6,2,0)</f>
        <v>0</v>
      </c>
      <c r="AA225">
        <f>C225+O225+P225+Q225+R225+W225+Y225</f>
        <v>59.8</v>
      </c>
    </row>
    <row r="226" spans="1:27" hidden="1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O226">
        <f>VLOOKUP(E226,$T$2:$U$6,2,FALSE)</f>
        <v>6</v>
      </c>
      <c r="P226">
        <f>VLOOKUP(F226,$T$2:$U$6,2,FALSE)</f>
        <v>10</v>
      </c>
      <c r="Q226">
        <f>VLOOKUP(G226,$T$2:$U$6,2,FALSE)</f>
        <v>6</v>
      </c>
      <c r="R226">
        <f>VLOOKUP(H226,$T$2:$U$6,2,FALSE)</f>
        <v>8</v>
      </c>
      <c r="W226">
        <f>(I226+J226+K226+L226+M226)/10</f>
        <v>24</v>
      </c>
      <c r="Y226">
        <f>IF(D226=6,2,0)</f>
        <v>0</v>
      </c>
      <c r="AA226">
        <f>C226+O226+P226+Q226+R226+W226+Y226</f>
        <v>59</v>
      </c>
    </row>
    <row r="227" spans="1:27" hidden="1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O227">
        <f>VLOOKUP(E227,$T$2:$U$6,2,FALSE)</f>
        <v>0</v>
      </c>
      <c r="P227">
        <f>VLOOKUP(F227,$T$2:$U$6,2,FALSE)</f>
        <v>6</v>
      </c>
      <c r="Q227">
        <f>VLOOKUP(G227,$T$2:$U$6,2,FALSE)</f>
        <v>6</v>
      </c>
      <c r="R227">
        <f>VLOOKUP(H227,$T$2:$U$6,2,FALSE)</f>
        <v>0</v>
      </c>
      <c r="W227">
        <f>(I227+J227+K227+L227+M227)/10</f>
        <v>27.1</v>
      </c>
      <c r="Y227">
        <f>IF(D227=6,2,0)</f>
        <v>0</v>
      </c>
      <c r="AA227">
        <f>C227+O227+P227+Q227+R227+W227+Y227</f>
        <v>39.1</v>
      </c>
    </row>
    <row r="228" spans="1:27" hidden="1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O228">
        <f>VLOOKUP(E228,$T$2:$U$6,2,FALSE)</f>
        <v>0</v>
      </c>
      <c r="P228">
        <f>VLOOKUP(F228,$T$2:$U$6,2,FALSE)</f>
        <v>10</v>
      </c>
      <c r="Q228">
        <f>VLOOKUP(G228,$T$2:$U$6,2,FALSE)</f>
        <v>10</v>
      </c>
      <c r="R228">
        <f>VLOOKUP(H228,$T$2:$U$6,2,FALSE)</f>
        <v>4</v>
      </c>
      <c r="W228">
        <f>(I228+J228+K228+L228+M228)/10</f>
        <v>31.8</v>
      </c>
      <c r="Y228">
        <f>IF(D228=6,2,0)</f>
        <v>0</v>
      </c>
      <c r="AA228">
        <f>C228+O228+P228+Q228+R228+W228+Y228</f>
        <v>56.8</v>
      </c>
    </row>
    <row r="229" spans="1:27" hidden="1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O229">
        <f>VLOOKUP(E229,$T$2:$U$6,2,FALSE)</f>
        <v>10</v>
      </c>
      <c r="P229">
        <f>VLOOKUP(F229,$T$2:$U$6,2,FALSE)</f>
        <v>4</v>
      </c>
      <c r="Q229">
        <f>VLOOKUP(G229,$T$2:$U$6,2,FALSE)</f>
        <v>10</v>
      </c>
      <c r="R229">
        <f>VLOOKUP(H229,$T$2:$U$6,2,FALSE)</f>
        <v>6</v>
      </c>
      <c r="W229">
        <f>(I229+J229+K229+L229+M229)/10</f>
        <v>17.2</v>
      </c>
      <c r="Y229">
        <f>IF(D229=6,2,0)</f>
        <v>2</v>
      </c>
      <c r="AA229">
        <f>C229+O229+P229+Q229+R229+W229+Y229</f>
        <v>50.2</v>
      </c>
    </row>
    <row r="230" spans="1:27" hidden="1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O230">
        <f>VLOOKUP(E230,$T$2:$U$6,2,FALSE)</f>
        <v>6</v>
      </c>
      <c r="P230">
        <f>VLOOKUP(F230,$T$2:$U$6,2,FALSE)</f>
        <v>10</v>
      </c>
      <c r="Q230">
        <f>VLOOKUP(G230,$T$2:$U$6,2,FALSE)</f>
        <v>4</v>
      </c>
      <c r="R230">
        <f>VLOOKUP(H230,$T$2:$U$6,2,FALSE)</f>
        <v>8</v>
      </c>
      <c r="W230">
        <f>(I230+J230+K230+L230+M230)/10</f>
        <v>21.2</v>
      </c>
      <c r="Y230">
        <f>IF(D230=6,2,0)</f>
        <v>0</v>
      </c>
      <c r="AA230">
        <f>C230+O230+P230+Q230+R230+W230+Y230</f>
        <v>49.2</v>
      </c>
    </row>
    <row r="231" spans="1:27" hidden="1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O231">
        <f>VLOOKUP(E231,$T$2:$U$6,2,FALSE)</f>
        <v>0</v>
      </c>
      <c r="P231">
        <f>VLOOKUP(F231,$T$2:$U$6,2,FALSE)</f>
        <v>0</v>
      </c>
      <c r="Q231">
        <f>VLOOKUP(G231,$T$2:$U$6,2,FALSE)</f>
        <v>0</v>
      </c>
      <c r="R231">
        <f>VLOOKUP(H231,$T$2:$U$6,2,FALSE)</f>
        <v>4</v>
      </c>
      <c r="W231">
        <f>(I231+J231+K231+L231+M231)/10</f>
        <v>16.5</v>
      </c>
      <c r="Y231">
        <f>IF(D231=6,2,0)</f>
        <v>0</v>
      </c>
      <c r="AA231">
        <f>C231+O231+P231+Q231+R231+W231+Y231</f>
        <v>21.5</v>
      </c>
    </row>
    <row r="232" spans="1:27" hidden="1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O232">
        <f>VLOOKUP(E232,$T$2:$U$6,2,FALSE)</f>
        <v>10</v>
      </c>
      <c r="P232">
        <f>VLOOKUP(F232,$T$2:$U$6,2,FALSE)</f>
        <v>6</v>
      </c>
      <c r="Q232">
        <f>VLOOKUP(G232,$T$2:$U$6,2,FALSE)</f>
        <v>8</v>
      </c>
      <c r="R232">
        <f>VLOOKUP(H232,$T$2:$U$6,2,FALSE)</f>
        <v>6</v>
      </c>
      <c r="W232">
        <f>(I232+J232+K232+L232+M232)/10</f>
        <v>8.1999999999999993</v>
      </c>
      <c r="Y232">
        <f>IF(D232=6,2,0)</f>
        <v>0</v>
      </c>
      <c r="AA232">
        <f>C232+O232+P232+Q232+R232+W232+Y232</f>
        <v>46.2</v>
      </c>
    </row>
    <row r="233" spans="1:27" hidden="1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O233">
        <f>VLOOKUP(E233,$T$2:$U$6,2,FALSE)</f>
        <v>4</v>
      </c>
      <c r="P233">
        <f>VLOOKUP(F233,$T$2:$U$6,2,FALSE)</f>
        <v>6</v>
      </c>
      <c r="Q233">
        <f>VLOOKUP(G233,$T$2:$U$6,2,FALSE)</f>
        <v>10</v>
      </c>
      <c r="R233">
        <f>VLOOKUP(H233,$T$2:$U$6,2,FALSE)</f>
        <v>10</v>
      </c>
      <c r="W233">
        <f>(I233+J233+K233+L233+M233)/10</f>
        <v>13.4</v>
      </c>
      <c r="Y233">
        <f>IF(D233=6,2,0)</f>
        <v>0</v>
      </c>
      <c r="AA233">
        <f>C233+O233+P233+Q233+R233+W233+Y233</f>
        <v>50.4</v>
      </c>
    </row>
    <row r="234" spans="1:27" hidden="1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O234">
        <f>VLOOKUP(E234,$T$2:$U$6,2,FALSE)</f>
        <v>8</v>
      </c>
      <c r="P234">
        <f>VLOOKUP(F234,$T$2:$U$6,2,FALSE)</f>
        <v>4</v>
      </c>
      <c r="Q234">
        <f>VLOOKUP(G234,$T$2:$U$6,2,FALSE)</f>
        <v>8</v>
      </c>
      <c r="R234">
        <f>VLOOKUP(H234,$T$2:$U$6,2,FALSE)</f>
        <v>4</v>
      </c>
      <c r="W234">
        <f>(I234+J234+K234+L234+M234)/10</f>
        <v>27.1</v>
      </c>
      <c r="Y234">
        <f>IF(D234=6,2,0)</f>
        <v>0</v>
      </c>
      <c r="AA234">
        <f>C234+O234+P234+Q234+R234+W234+Y234</f>
        <v>57.1</v>
      </c>
    </row>
    <row r="235" spans="1:27" hidden="1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O235">
        <f>VLOOKUP(E235,$T$2:$U$6,2,FALSE)</f>
        <v>6</v>
      </c>
      <c r="P235">
        <f>VLOOKUP(F235,$T$2:$U$6,2,FALSE)</f>
        <v>8</v>
      </c>
      <c r="Q235">
        <f>VLOOKUP(G235,$T$2:$U$6,2,FALSE)</f>
        <v>8</v>
      </c>
      <c r="R235">
        <f>VLOOKUP(H235,$T$2:$U$6,2,FALSE)</f>
        <v>0</v>
      </c>
      <c r="W235">
        <f>(I235+J235+K235+L235+M235)/10</f>
        <v>11.5</v>
      </c>
      <c r="Y235">
        <f>IF(D235=6,2,0)</f>
        <v>2</v>
      </c>
      <c r="AA235">
        <f>C235+O235+P235+Q235+R235+W235+Y235</f>
        <v>39.5</v>
      </c>
    </row>
    <row r="236" spans="1:27" hidden="1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O236">
        <f>VLOOKUP(E236,$T$2:$U$6,2,FALSE)</f>
        <v>0</v>
      </c>
      <c r="P236">
        <f>VLOOKUP(F236,$T$2:$U$6,2,FALSE)</f>
        <v>6</v>
      </c>
      <c r="Q236">
        <f>VLOOKUP(G236,$T$2:$U$6,2,FALSE)</f>
        <v>6</v>
      </c>
      <c r="R236">
        <f>VLOOKUP(H236,$T$2:$U$6,2,FALSE)</f>
        <v>6</v>
      </c>
      <c r="W236">
        <f>(I236+J236+K236+L236+M236)/10</f>
        <v>30.7</v>
      </c>
      <c r="Y236">
        <f>IF(D236=6,2,0)</f>
        <v>0</v>
      </c>
      <c r="AA236">
        <f>C236+O236+P236+Q236+R236+W236+Y236</f>
        <v>50.7</v>
      </c>
    </row>
    <row r="237" spans="1:27" hidden="1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O237">
        <f>VLOOKUP(E237,$T$2:$U$6,2,FALSE)</f>
        <v>4</v>
      </c>
      <c r="P237">
        <f>VLOOKUP(F237,$T$2:$U$6,2,FALSE)</f>
        <v>4</v>
      </c>
      <c r="Q237">
        <f>VLOOKUP(G237,$T$2:$U$6,2,FALSE)</f>
        <v>4</v>
      </c>
      <c r="R237">
        <f>VLOOKUP(H237,$T$2:$U$6,2,FALSE)</f>
        <v>10</v>
      </c>
      <c r="W237">
        <f>(I237+J237+K237+L237+M237)/10</f>
        <v>28.8</v>
      </c>
      <c r="Y237">
        <f>IF(D237=6,2,0)</f>
        <v>0</v>
      </c>
      <c r="AA237">
        <f>C237+O237+P237+Q237+R237+W237+Y237</f>
        <v>57.8</v>
      </c>
    </row>
    <row r="238" spans="1:27" hidden="1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O238">
        <f>VLOOKUP(E238,$T$2:$U$6,2,FALSE)</f>
        <v>8</v>
      </c>
      <c r="P238">
        <f>VLOOKUP(F238,$T$2:$U$6,2,FALSE)</f>
        <v>0</v>
      </c>
      <c r="Q238">
        <f>VLOOKUP(G238,$T$2:$U$6,2,FALSE)</f>
        <v>4</v>
      </c>
      <c r="R238">
        <f>VLOOKUP(H238,$T$2:$U$6,2,FALSE)</f>
        <v>8</v>
      </c>
      <c r="W238">
        <f>(I238+J238+K238+L238+M238)/10</f>
        <v>23</v>
      </c>
      <c r="Y238">
        <f>IF(D238=6,2,0)</f>
        <v>0</v>
      </c>
      <c r="AA238">
        <f>C238+O238+P238+Q238+R238+W238+Y238</f>
        <v>47</v>
      </c>
    </row>
    <row r="239" spans="1:27" hidden="1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O239">
        <f>VLOOKUP(E239,$T$2:$U$6,2,FALSE)</f>
        <v>4</v>
      </c>
      <c r="P239">
        <f>VLOOKUP(F239,$T$2:$U$6,2,FALSE)</f>
        <v>0</v>
      </c>
      <c r="Q239">
        <f>VLOOKUP(G239,$T$2:$U$6,2,FALSE)</f>
        <v>8</v>
      </c>
      <c r="R239">
        <f>VLOOKUP(H239,$T$2:$U$6,2,FALSE)</f>
        <v>4</v>
      </c>
      <c r="W239">
        <f>(I239+J239+K239+L239+M239)/10</f>
        <v>32.5</v>
      </c>
      <c r="Y239">
        <f>IF(D239=6,2,0)</f>
        <v>0</v>
      </c>
      <c r="AA239">
        <f>C239+O239+P239+Q239+R239+W239+Y239</f>
        <v>55.5</v>
      </c>
    </row>
    <row r="240" spans="1:27" hidden="1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O240">
        <f>VLOOKUP(E240,$T$2:$U$6,2,FALSE)</f>
        <v>8</v>
      </c>
      <c r="P240">
        <f>VLOOKUP(F240,$T$2:$U$6,2,FALSE)</f>
        <v>4</v>
      </c>
      <c r="Q240">
        <f>VLOOKUP(G240,$T$2:$U$6,2,FALSE)</f>
        <v>10</v>
      </c>
      <c r="R240">
        <f>VLOOKUP(H240,$T$2:$U$6,2,FALSE)</f>
        <v>10</v>
      </c>
      <c r="W240">
        <f>(I240+J240+K240+L240+M240)/10</f>
        <v>29.8</v>
      </c>
      <c r="Y240">
        <f>IF(D240=6,2,0)</f>
        <v>0</v>
      </c>
      <c r="AA240">
        <f>C240+O240+P240+Q240+R240+W240+Y240</f>
        <v>69.8</v>
      </c>
    </row>
    <row r="241" spans="1:27" hidden="1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O241">
        <f>VLOOKUP(E241,$T$2:$U$6,2,FALSE)</f>
        <v>4</v>
      </c>
      <c r="P241">
        <f>VLOOKUP(F241,$T$2:$U$6,2,FALSE)</f>
        <v>6</v>
      </c>
      <c r="Q241">
        <f>VLOOKUP(G241,$T$2:$U$6,2,FALSE)</f>
        <v>0</v>
      </c>
      <c r="R241">
        <f>VLOOKUP(H241,$T$2:$U$6,2,FALSE)</f>
        <v>10</v>
      </c>
      <c r="W241">
        <f>(I241+J241+K241+L241+M241)/10</f>
        <v>16.7</v>
      </c>
      <c r="Y241">
        <f>IF(D241=6,2,0)</f>
        <v>0</v>
      </c>
      <c r="AA241">
        <f>C241+O241+P241+Q241+R241+W241+Y241</f>
        <v>38.700000000000003</v>
      </c>
    </row>
    <row r="242" spans="1:27" hidden="1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O242">
        <f>VLOOKUP(E242,$T$2:$U$6,2,FALSE)</f>
        <v>10</v>
      </c>
      <c r="P242">
        <f>VLOOKUP(F242,$T$2:$U$6,2,FALSE)</f>
        <v>0</v>
      </c>
      <c r="Q242">
        <f>VLOOKUP(G242,$T$2:$U$6,2,FALSE)</f>
        <v>4</v>
      </c>
      <c r="R242">
        <f>VLOOKUP(H242,$T$2:$U$6,2,FALSE)</f>
        <v>10</v>
      </c>
      <c r="W242">
        <f>(I242+J242+K242+L242+M242)/10</f>
        <v>19</v>
      </c>
      <c r="Y242">
        <f>IF(D242=6,2,0)</f>
        <v>2</v>
      </c>
      <c r="AA242">
        <f>C242+O242+P242+Q242+R242+W242+Y242</f>
        <v>52</v>
      </c>
    </row>
    <row r="243" spans="1:27" hidden="1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O243">
        <f>VLOOKUP(E243,$T$2:$U$6,2,FALSE)</f>
        <v>0</v>
      </c>
      <c r="P243">
        <f>VLOOKUP(F243,$T$2:$U$6,2,FALSE)</f>
        <v>8</v>
      </c>
      <c r="Q243">
        <f>VLOOKUP(G243,$T$2:$U$6,2,FALSE)</f>
        <v>8</v>
      </c>
      <c r="R243">
        <f>VLOOKUP(H243,$T$2:$U$6,2,FALSE)</f>
        <v>6</v>
      </c>
      <c r="W243">
        <f>(I243+J243+K243+L243+M243)/10</f>
        <v>32.5</v>
      </c>
      <c r="Y243">
        <f>IF(D243=6,2,0)</f>
        <v>0</v>
      </c>
      <c r="AA243">
        <f>C243+O243+P243+Q243+R243+W243+Y243</f>
        <v>56.5</v>
      </c>
    </row>
    <row r="244" spans="1:27" hidden="1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O244">
        <f>VLOOKUP(E244,$T$2:$U$6,2,FALSE)</f>
        <v>4</v>
      </c>
      <c r="P244">
        <f>VLOOKUP(F244,$T$2:$U$6,2,FALSE)</f>
        <v>10</v>
      </c>
      <c r="Q244">
        <f>VLOOKUP(G244,$T$2:$U$6,2,FALSE)</f>
        <v>8</v>
      </c>
      <c r="R244">
        <f>VLOOKUP(H244,$T$2:$U$6,2,FALSE)</f>
        <v>10</v>
      </c>
      <c r="W244">
        <f>(I244+J244+K244+L244+M244)/10</f>
        <v>32.1</v>
      </c>
      <c r="Y244">
        <f>IF(D244=6,2,0)</f>
        <v>2</v>
      </c>
      <c r="AA244">
        <f>C244+O244+P244+Q244+R244+W244+Y244</f>
        <v>70.099999999999994</v>
      </c>
    </row>
    <row r="245" spans="1:27" hidden="1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O245">
        <f>VLOOKUP(E245,$T$2:$U$6,2,FALSE)</f>
        <v>0</v>
      </c>
      <c r="P245">
        <f>VLOOKUP(F245,$T$2:$U$6,2,FALSE)</f>
        <v>6</v>
      </c>
      <c r="Q245">
        <f>VLOOKUP(G245,$T$2:$U$6,2,FALSE)</f>
        <v>4</v>
      </c>
      <c r="R245">
        <f>VLOOKUP(H245,$T$2:$U$6,2,FALSE)</f>
        <v>6</v>
      </c>
      <c r="W245">
        <f>(I245+J245+K245+L245+M245)/10</f>
        <v>28.5</v>
      </c>
      <c r="Y245">
        <f>IF(D245=6,2,0)</f>
        <v>0</v>
      </c>
      <c r="AA245">
        <f>C245+O245+P245+Q245+R245+W245+Y245</f>
        <v>46.5</v>
      </c>
    </row>
    <row r="246" spans="1:27" hidden="1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O246">
        <f>VLOOKUP(E246,$T$2:$U$6,2,FALSE)</f>
        <v>10</v>
      </c>
      <c r="P246">
        <f>VLOOKUP(F246,$T$2:$U$6,2,FALSE)</f>
        <v>4</v>
      </c>
      <c r="Q246">
        <f>VLOOKUP(G246,$T$2:$U$6,2,FALSE)</f>
        <v>10</v>
      </c>
      <c r="R246">
        <f>VLOOKUP(H246,$T$2:$U$6,2,FALSE)</f>
        <v>4</v>
      </c>
      <c r="W246">
        <f>(I246+J246+K246+L246+M246)/10</f>
        <v>24.6</v>
      </c>
      <c r="Y246">
        <f>IF(D246=6,2,0)</f>
        <v>0</v>
      </c>
      <c r="AA246">
        <f>C246+O246+P246+Q246+R246+W246+Y246</f>
        <v>60.6</v>
      </c>
    </row>
    <row r="247" spans="1:27" hidden="1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O247">
        <f>VLOOKUP(E247,$T$2:$U$6,2,FALSE)</f>
        <v>0</v>
      </c>
      <c r="P247">
        <f>VLOOKUP(F247,$T$2:$U$6,2,FALSE)</f>
        <v>4</v>
      </c>
      <c r="Q247">
        <f>VLOOKUP(G247,$T$2:$U$6,2,FALSE)</f>
        <v>0</v>
      </c>
      <c r="R247">
        <f>VLOOKUP(H247,$T$2:$U$6,2,FALSE)</f>
        <v>0</v>
      </c>
      <c r="W247">
        <f>(I247+J247+K247+L247+M247)/10</f>
        <v>33.299999999999997</v>
      </c>
      <c r="Y247">
        <f>IF(D247=6,2,0)</f>
        <v>2</v>
      </c>
      <c r="AA247">
        <f>C247+O247+P247+Q247+R247+W247+Y247</f>
        <v>46.3</v>
      </c>
    </row>
    <row r="248" spans="1:27" hidden="1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O248">
        <f>VLOOKUP(E248,$T$2:$U$6,2,FALSE)</f>
        <v>10</v>
      </c>
      <c r="P248">
        <f>VLOOKUP(F248,$T$2:$U$6,2,FALSE)</f>
        <v>10</v>
      </c>
      <c r="Q248">
        <f>VLOOKUP(G248,$T$2:$U$6,2,FALSE)</f>
        <v>0</v>
      </c>
      <c r="R248">
        <f>VLOOKUP(H248,$T$2:$U$6,2,FALSE)</f>
        <v>4</v>
      </c>
      <c r="W248">
        <f>(I248+J248+K248+L248+M248)/10</f>
        <v>28.8</v>
      </c>
      <c r="Y248">
        <f>IF(D248=6,2,0)</f>
        <v>2</v>
      </c>
      <c r="AA248">
        <f>C248+O248+P248+Q248+R248+W248+Y248</f>
        <v>56.8</v>
      </c>
    </row>
    <row r="249" spans="1:27" hidden="1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O249">
        <f>VLOOKUP(E249,$T$2:$U$6,2,FALSE)</f>
        <v>0</v>
      </c>
      <c r="P249">
        <f>VLOOKUP(F249,$T$2:$U$6,2,FALSE)</f>
        <v>4</v>
      </c>
      <c r="Q249">
        <f>VLOOKUP(G249,$T$2:$U$6,2,FALSE)</f>
        <v>4</v>
      </c>
      <c r="R249">
        <f>VLOOKUP(H249,$T$2:$U$6,2,FALSE)</f>
        <v>8</v>
      </c>
      <c r="W249">
        <f>(I249+J249+K249+L249+M249)/10</f>
        <v>17.3</v>
      </c>
      <c r="Y249">
        <f>IF(D249=6,2,0)</f>
        <v>0</v>
      </c>
      <c r="AA249">
        <f>C249+O249+P249+Q249+R249+W249+Y249</f>
        <v>37.299999999999997</v>
      </c>
    </row>
    <row r="250" spans="1:27" hidden="1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O250">
        <f>VLOOKUP(E250,$T$2:$U$6,2,FALSE)</f>
        <v>0</v>
      </c>
      <c r="P250">
        <f>VLOOKUP(F250,$T$2:$U$6,2,FALSE)</f>
        <v>10</v>
      </c>
      <c r="Q250">
        <f>VLOOKUP(G250,$T$2:$U$6,2,FALSE)</f>
        <v>8</v>
      </c>
      <c r="R250">
        <f>VLOOKUP(H250,$T$2:$U$6,2,FALSE)</f>
        <v>10</v>
      </c>
      <c r="W250">
        <f>(I250+J250+K250+L250+M250)/10</f>
        <v>24.9</v>
      </c>
      <c r="Y250">
        <f>IF(D250=6,2,0)</f>
        <v>2</v>
      </c>
      <c r="AA250">
        <f>C250+O250+P250+Q250+R250+W250+Y250</f>
        <v>54.9</v>
      </c>
    </row>
    <row r="251" spans="1:27" hidden="1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O251">
        <f>VLOOKUP(E251,$T$2:$U$6,2,FALSE)</f>
        <v>6</v>
      </c>
      <c r="P251">
        <f>VLOOKUP(F251,$T$2:$U$6,2,FALSE)</f>
        <v>6</v>
      </c>
      <c r="Q251">
        <f>VLOOKUP(G251,$T$2:$U$6,2,FALSE)</f>
        <v>6</v>
      </c>
      <c r="R251">
        <f>VLOOKUP(H251,$T$2:$U$6,2,FALSE)</f>
        <v>4</v>
      </c>
      <c r="W251">
        <f>(I251+J251+K251+L251+M251)/10</f>
        <v>20.8</v>
      </c>
      <c r="Y251">
        <f>IF(D251=6,2,0)</f>
        <v>0</v>
      </c>
      <c r="AA251">
        <f>C251+O251+P251+Q251+R251+W251+Y251</f>
        <v>50.8</v>
      </c>
    </row>
    <row r="252" spans="1:27" hidden="1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O252">
        <f>VLOOKUP(E252,$T$2:$U$6,2,FALSE)</f>
        <v>4</v>
      </c>
      <c r="P252">
        <f>VLOOKUP(F252,$T$2:$U$6,2,FALSE)</f>
        <v>6</v>
      </c>
      <c r="Q252">
        <f>VLOOKUP(G252,$T$2:$U$6,2,FALSE)</f>
        <v>4</v>
      </c>
      <c r="R252">
        <f>VLOOKUP(H252,$T$2:$U$6,2,FALSE)</f>
        <v>8</v>
      </c>
      <c r="W252">
        <f>(I252+J252+K252+L252+M252)/10</f>
        <v>24.8</v>
      </c>
      <c r="Y252">
        <f>IF(D252=6,2,0)</f>
        <v>2</v>
      </c>
      <c r="AA252">
        <f>C252+O252+P252+Q252+R252+W252+Y252</f>
        <v>51.8</v>
      </c>
    </row>
    <row r="253" spans="1:27" hidden="1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O253">
        <f>VLOOKUP(E253,$T$2:$U$6,2,FALSE)</f>
        <v>10</v>
      </c>
      <c r="P253">
        <f>VLOOKUP(F253,$T$2:$U$6,2,FALSE)</f>
        <v>10</v>
      </c>
      <c r="Q253">
        <f>VLOOKUP(G253,$T$2:$U$6,2,FALSE)</f>
        <v>10</v>
      </c>
      <c r="R253">
        <f>VLOOKUP(H253,$T$2:$U$6,2,FALSE)</f>
        <v>0</v>
      </c>
      <c r="W253">
        <f>(I253+J253+K253+L253+M253)/10</f>
        <v>19</v>
      </c>
      <c r="Y253">
        <f>IF(D253=6,2,0)</f>
        <v>0</v>
      </c>
      <c r="AA253">
        <f>C253+O253+P253+Q253+R253+W253+Y253</f>
        <v>56</v>
      </c>
    </row>
    <row r="254" spans="1:27" hidden="1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O254">
        <f>VLOOKUP(E254,$T$2:$U$6,2,FALSE)</f>
        <v>6</v>
      </c>
      <c r="P254">
        <f>VLOOKUP(F254,$T$2:$U$6,2,FALSE)</f>
        <v>4</v>
      </c>
      <c r="Q254">
        <f>VLOOKUP(G254,$T$2:$U$6,2,FALSE)</f>
        <v>8</v>
      </c>
      <c r="R254">
        <f>VLOOKUP(H254,$T$2:$U$6,2,FALSE)</f>
        <v>0</v>
      </c>
      <c r="W254">
        <f>(I254+J254+K254+L254+M254)/10</f>
        <v>29.6</v>
      </c>
      <c r="Y254">
        <f>IF(D254=6,2,0)</f>
        <v>0</v>
      </c>
      <c r="AA254">
        <f>C254+O254+P254+Q254+R254+W254+Y254</f>
        <v>51.6</v>
      </c>
    </row>
    <row r="255" spans="1:27" hidden="1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O255">
        <f>VLOOKUP(E255,$T$2:$U$6,2,FALSE)</f>
        <v>8</v>
      </c>
      <c r="P255">
        <f>VLOOKUP(F255,$T$2:$U$6,2,FALSE)</f>
        <v>0</v>
      </c>
      <c r="Q255">
        <f>VLOOKUP(G255,$T$2:$U$6,2,FALSE)</f>
        <v>8</v>
      </c>
      <c r="R255">
        <f>VLOOKUP(H255,$T$2:$U$6,2,FALSE)</f>
        <v>4</v>
      </c>
      <c r="W255">
        <f>(I255+J255+K255+L255+M255)/10</f>
        <v>41.9</v>
      </c>
      <c r="Y255">
        <f>IF(D255=6,2,0)</f>
        <v>0</v>
      </c>
      <c r="AA255">
        <f>C255+O255+P255+Q255+R255+W255+Y255</f>
        <v>69.900000000000006</v>
      </c>
    </row>
    <row r="256" spans="1:27" hidden="1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O256">
        <f>VLOOKUP(E256,$T$2:$U$6,2,FALSE)</f>
        <v>10</v>
      </c>
      <c r="P256">
        <f>VLOOKUP(F256,$T$2:$U$6,2,FALSE)</f>
        <v>8</v>
      </c>
      <c r="Q256">
        <f>VLOOKUP(G256,$T$2:$U$6,2,FALSE)</f>
        <v>4</v>
      </c>
      <c r="R256">
        <f>VLOOKUP(H256,$T$2:$U$6,2,FALSE)</f>
        <v>10</v>
      </c>
      <c r="W256">
        <f>(I256+J256+K256+L256+M256)/10</f>
        <v>34.299999999999997</v>
      </c>
      <c r="Y256">
        <f>IF(D256=6,2,0)</f>
        <v>2</v>
      </c>
      <c r="AA256">
        <f>C256+O256+P256+Q256+R256+W256+Y256</f>
        <v>69.3</v>
      </c>
    </row>
    <row r="257" spans="1:27" hidden="1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O257">
        <f>VLOOKUP(E257,$T$2:$U$6,2,FALSE)</f>
        <v>8</v>
      </c>
      <c r="P257">
        <f>VLOOKUP(F257,$T$2:$U$6,2,FALSE)</f>
        <v>4</v>
      </c>
      <c r="Q257">
        <f>VLOOKUP(G257,$T$2:$U$6,2,FALSE)</f>
        <v>0</v>
      </c>
      <c r="R257">
        <f>VLOOKUP(H257,$T$2:$U$6,2,FALSE)</f>
        <v>0</v>
      </c>
      <c r="W257">
        <f>(I257+J257+K257+L257+M257)/10</f>
        <v>14.9</v>
      </c>
      <c r="Y257">
        <f>IF(D257=6,2,0)</f>
        <v>0</v>
      </c>
      <c r="AA257">
        <f>C257+O257+P257+Q257+R257+W257+Y257</f>
        <v>32.9</v>
      </c>
    </row>
    <row r="258" spans="1:27" hidden="1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O258">
        <f>VLOOKUP(E258,$T$2:$U$6,2,FALSE)</f>
        <v>4</v>
      </c>
      <c r="P258">
        <f>VLOOKUP(F258,$T$2:$U$6,2,FALSE)</f>
        <v>10</v>
      </c>
      <c r="Q258">
        <f>VLOOKUP(G258,$T$2:$U$6,2,FALSE)</f>
        <v>10</v>
      </c>
      <c r="R258">
        <f>VLOOKUP(H258,$T$2:$U$6,2,FALSE)</f>
        <v>0</v>
      </c>
      <c r="W258">
        <f>(I258+J258+K258+L258+M258)/10</f>
        <v>20.6</v>
      </c>
      <c r="Y258">
        <f>IF(D258=6,2,0)</f>
        <v>2</v>
      </c>
      <c r="AA258">
        <f>C258+O258+P258+Q258+R258+W258+Y258</f>
        <v>52.6</v>
      </c>
    </row>
    <row r="259" spans="1:27" hidden="1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O259">
        <f>VLOOKUP(E259,$T$2:$U$6,2,FALSE)</f>
        <v>4</v>
      </c>
      <c r="P259">
        <f>VLOOKUP(F259,$T$2:$U$6,2,FALSE)</f>
        <v>10</v>
      </c>
      <c r="Q259">
        <f>VLOOKUP(G259,$T$2:$U$6,2,FALSE)</f>
        <v>0</v>
      </c>
      <c r="R259">
        <f>VLOOKUP(H259,$T$2:$U$6,2,FALSE)</f>
        <v>6</v>
      </c>
      <c r="W259">
        <f>(I259+J259+K259+L259+M259)/10</f>
        <v>30.5</v>
      </c>
      <c r="Y259">
        <f>IF(D259=6,2,0)</f>
        <v>0</v>
      </c>
      <c r="AA259">
        <f>C259+O259+P259+Q259+R259+W259+Y259</f>
        <v>53.5</v>
      </c>
    </row>
    <row r="260" spans="1:27" hidden="1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O260">
        <f>VLOOKUP(E260,$T$2:$U$6,2,FALSE)</f>
        <v>10</v>
      </c>
      <c r="P260">
        <f>VLOOKUP(F260,$T$2:$U$6,2,FALSE)</f>
        <v>0</v>
      </c>
      <c r="Q260">
        <f>VLOOKUP(G260,$T$2:$U$6,2,FALSE)</f>
        <v>0</v>
      </c>
      <c r="R260">
        <f>VLOOKUP(H260,$T$2:$U$6,2,FALSE)</f>
        <v>6</v>
      </c>
      <c r="W260">
        <f>(I260+J260+K260+L260+M260)/10</f>
        <v>25.2</v>
      </c>
      <c r="Y260">
        <f>IF(D260=6,2,0)</f>
        <v>0</v>
      </c>
      <c r="AA260">
        <f>C260+O260+P260+Q260+R260+W260+Y260</f>
        <v>44.2</v>
      </c>
    </row>
    <row r="261" spans="1:27" hidden="1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O261">
        <f>VLOOKUP(E261,$T$2:$U$6,2,FALSE)</f>
        <v>4</v>
      </c>
      <c r="P261">
        <f>VLOOKUP(F261,$T$2:$U$6,2,FALSE)</f>
        <v>10</v>
      </c>
      <c r="Q261">
        <f>VLOOKUP(G261,$T$2:$U$6,2,FALSE)</f>
        <v>10</v>
      </c>
      <c r="R261">
        <f>VLOOKUP(H261,$T$2:$U$6,2,FALSE)</f>
        <v>4</v>
      </c>
      <c r="W261">
        <f>(I261+J261+K261+L261+M261)/10</f>
        <v>30.9</v>
      </c>
      <c r="Y261">
        <f>IF(D261=6,2,0)</f>
        <v>0</v>
      </c>
      <c r="AA261">
        <f>C261+O261+P261+Q261+R261+W261+Y261</f>
        <v>64.900000000000006</v>
      </c>
    </row>
    <row r="262" spans="1:27" hidden="1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O262">
        <f>VLOOKUP(E262,$T$2:$U$6,2,FALSE)</f>
        <v>6</v>
      </c>
      <c r="P262">
        <f>VLOOKUP(F262,$T$2:$U$6,2,FALSE)</f>
        <v>8</v>
      </c>
      <c r="Q262">
        <f>VLOOKUP(G262,$T$2:$U$6,2,FALSE)</f>
        <v>10</v>
      </c>
      <c r="R262">
        <f>VLOOKUP(H262,$T$2:$U$6,2,FALSE)</f>
        <v>6</v>
      </c>
      <c r="W262">
        <f>(I262+J262+K262+L262+M262)/10</f>
        <v>21</v>
      </c>
      <c r="Y262">
        <f>IF(D262=6,2,0)</f>
        <v>0</v>
      </c>
      <c r="AA262">
        <f>C262+O262+P262+Q262+R262+W262+Y262</f>
        <v>54</v>
      </c>
    </row>
    <row r="263" spans="1:27" hidden="1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O263">
        <f>VLOOKUP(E263,$T$2:$U$6,2,FALSE)</f>
        <v>0</v>
      </c>
      <c r="P263">
        <f>VLOOKUP(F263,$T$2:$U$6,2,FALSE)</f>
        <v>6</v>
      </c>
      <c r="Q263">
        <f>VLOOKUP(G263,$T$2:$U$6,2,FALSE)</f>
        <v>4</v>
      </c>
      <c r="R263">
        <f>VLOOKUP(H263,$T$2:$U$6,2,FALSE)</f>
        <v>8</v>
      </c>
      <c r="W263">
        <f>(I263+J263+K263+L263+M263)/10</f>
        <v>17.600000000000001</v>
      </c>
      <c r="Y263">
        <f>IF(D263=6,2,0)</f>
        <v>0</v>
      </c>
      <c r="AA263">
        <f>C263+O263+P263+Q263+R263+W263+Y263</f>
        <v>38.6</v>
      </c>
    </row>
    <row r="264" spans="1:27" hidden="1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O264">
        <f>VLOOKUP(E264,$T$2:$U$6,2,FALSE)</f>
        <v>4</v>
      </c>
      <c r="P264">
        <f>VLOOKUP(F264,$T$2:$U$6,2,FALSE)</f>
        <v>6</v>
      </c>
      <c r="Q264">
        <f>VLOOKUP(G264,$T$2:$U$6,2,FALSE)</f>
        <v>10</v>
      </c>
      <c r="R264">
        <f>VLOOKUP(H264,$T$2:$U$6,2,FALSE)</f>
        <v>4</v>
      </c>
      <c r="W264">
        <f>(I264+J264+K264+L264+M264)/10</f>
        <v>16.899999999999999</v>
      </c>
      <c r="Y264">
        <f>IF(D264=6,2,0)</f>
        <v>0</v>
      </c>
      <c r="AA264">
        <f>C264+O264+P264+Q264+R264+W264+Y264</f>
        <v>42.9</v>
      </c>
    </row>
    <row r="265" spans="1:27" hidden="1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O265">
        <f>VLOOKUP(E265,$T$2:$U$6,2,FALSE)</f>
        <v>4</v>
      </c>
      <c r="P265">
        <f>VLOOKUP(F265,$T$2:$U$6,2,FALSE)</f>
        <v>10</v>
      </c>
      <c r="Q265">
        <f>VLOOKUP(G265,$T$2:$U$6,2,FALSE)</f>
        <v>4</v>
      </c>
      <c r="R265">
        <f>VLOOKUP(H265,$T$2:$U$6,2,FALSE)</f>
        <v>4</v>
      </c>
      <c r="W265">
        <f>(I265+J265+K265+L265+M265)/10</f>
        <v>30.8</v>
      </c>
      <c r="Y265">
        <f>IF(D265=6,2,0)</f>
        <v>0</v>
      </c>
      <c r="AA265">
        <f>C265+O265+P265+Q265+R265+W265+Y265</f>
        <v>54.8</v>
      </c>
    </row>
    <row r="266" spans="1:27" hidden="1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O266">
        <f>VLOOKUP(E266,$T$2:$U$6,2,FALSE)</f>
        <v>4</v>
      </c>
      <c r="P266">
        <f>VLOOKUP(F266,$T$2:$U$6,2,FALSE)</f>
        <v>8</v>
      </c>
      <c r="Q266">
        <f>VLOOKUP(G266,$T$2:$U$6,2,FALSE)</f>
        <v>0</v>
      </c>
      <c r="R266">
        <f>VLOOKUP(H266,$T$2:$U$6,2,FALSE)</f>
        <v>10</v>
      </c>
      <c r="W266">
        <f>(I266+J266+K266+L266+M266)/10</f>
        <v>28.6</v>
      </c>
      <c r="Y266">
        <f>IF(D266=6,2,0)</f>
        <v>0</v>
      </c>
      <c r="AA266">
        <f>C266+O266+P266+Q266+R266+W266+Y266</f>
        <v>50.6</v>
      </c>
    </row>
    <row r="267" spans="1:27" hidden="1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O267">
        <f>VLOOKUP(E267,$T$2:$U$6,2,FALSE)</f>
        <v>8</v>
      </c>
      <c r="P267">
        <f>VLOOKUP(F267,$T$2:$U$6,2,FALSE)</f>
        <v>8</v>
      </c>
      <c r="Q267">
        <f>VLOOKUP(G267,$T$2:$U$6,2,FALSE)</f>
        <v>6</v>
      </c>
      <c r="R267">
        <f>VLOOKUP(H267,$T$2:$U$6,2,FALSE)</f>
        <v>8</v>
      </c>
      <c r="W267">
        <f>(I267+J267+K267+L267+M267)/10</f>
        <v>19</v>
      </c>
      <c r="Y267">
        <f>IF(D267=6,2,0)</f>
        <v>0</v>
      </c>
      <c r="AA267">
        <f>C267+O267+P267+Q267+R267+W267+Y267</f>
        <v>57</v>
      </c>
    </row>
    <row r="268" spans="1:27" hidden="1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O268">
        <f>VLOOKUP(E268,$T$2:$U$6,2,FALSE)</f>
        <v>10</v>
      </c>
      <c r="P268">
        <f>VLOOKUP(F268,$T$2:$U$6,2,FALSE)</f>
        <v>6</v>
      </c>
      <c r="Q268">
        <f>VLOOKUP(G268,$T$2:$U$6,2,FALSE)</f>
        <v>4</v>
      </c>
      <c r="R268">
        <f>VLOOKUP(H268,$T$2:$U$6,2,FALSE)</f>
        <v>0</v>
      </c>
      <c r="W268">
        <f>(I268+J268+K268+L268+M268)/10</f>
        <v>32.700000000000003</v>
      </c>
      <c r="Y268">
        <f>IF(D268=6,2,0)</f>
        <v>0</v>
      </c>
      <c r="AA268">
        <f>C268+O268+P268+Q268+R268+W268+Y268</f>
        <v>60.7</v>
      </c>
    </row>
    <row r="269" spans="1:27" hidden="1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O269">
        <f>VLOOKUP(E269,$T$2:$U$6,2,FALSE)</f>
        <v>10</v>
      </c>
      <c r="P269">
        <f>VLOOKUP(F269,$T$2:$U$6,2,FALSE)</f>
        <v>4</v>
      </c>
      <c r="Q269">
        <f>VLOOKUP(G269,$T$2:$U$6,2,FALSE)</f>
        <v>4</v>
      </c>
      <c r="R269">
        <f>VLOOKUP(H269,$T$2:$U$6,2,FALSE)</f>
        <v>4</v>
      </c>
      <c r="W269">
        <f>(I269+J269+K269+L269+M269)/10</f>
        <v>17</v>
      </c>
      <c r="Y269">
        <f>IF(D269=6,2,0)</f>
        <v>0</v>
      </c>
      <c r="AA269">
        <f>C269+O269+P269+Q269+R269+W269+Y269</f>
        <v>45</v>
      </c>
    </row>
    <row r="270" spans="1:27" hidden="1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O270">
        <f>VLOOKUP(E270,$T$2:$U$6,2,FALSE)</f>
        <v>4</v>
      </c>
      <c r="P270">
        <f>VLOOKUP(F270,$T$2:$U$6,2,FALSE)</f>
        <v>4</v>
      </c>
      <c r="Q270">
        <f>VLOOKUP(G270,$T$2:$U$6,2,FALSE)</f>
        <v>4</v>
      </c>
      <c r="R270">
        <f>VLOOKUP(H270,$T$2:$U$6,2,FALSE)</f>
        <v>8</v>
      </c>
      <c r="W270">
        <f>(I270+J270+K270+L270+M270)/10</f>
        <v>11.7</v>
      </c>
      <c r="Y270">
        <f>IF(D270=6,2,0)</f>
        <v>0</v>
      </c>
      <c r="AA270">
        <f>C270+O270+P270+Q270+R270+W270+Y270</f>
        <v>31.7</v>
      </c>
    </row>
    <row r="271" spans="1:27" hidden="1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O271">
        <f>VLOOKUP(E271,$T$2:$U$6,2,FALSE)</f>
        <v>8</v>
      </c>
      <c r="P271">
        <f>VLOOKUP(F271,$T$2:$U$6,2,FALSE)</f>
        <v>8</v>
      </c>
      <c r="Q271">
        <f>VLOOKUP(G271,$T$2:$U$6,2,FALSE)</f>
        <v>10</v>
      </c>
      <c r="R271">
        <f>VLOOKUP(H271,$T$2:$U$6,2,FALSE)</f>
        <v>8</v>
      </c>
      <c r="W271">
        <f>(I271+J271+K271+L271+M271)/10</f>
        <v>15.1</v>
      </c>
      <c r="Y271">
        <f>IF(D271=6,2,0)</f>
        <v>0</v>
      </c>
      <c r="AA271">
        <f>C271+O271+P271+Q271+R271+W271+Y271</f>
        <v>54.1</v>
      </c>
    </row>
    <row r="272" spans="1:27" hidden="1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O272">
        <f>VLOOKUP(E272,$T$2:$U$6,2,FALSE)</f>
        <v>4</v>
      </c>
      <c r="P272">
        <f>VLOOKUP(F272,$T$2:$U$6,2,FALSE)</f>
        <v>10</v>
      </c>
      <c r="Q272">
        <f>VLOOKUP(G272,$T$2:$U$6,2,FALSE)</f>
        <v>10</v>
      </c>
      <c r="R272">
        <f>VLOOKUP(H272,$T$2:$U$6,2,FALSE)</f>
        <v>0</v>
      </c>
      <c r="W272">
        <f>(I272+J272+K272+L272+M272)/10</f>
        <v>19.899999999999999</v>
      </c>
      <c r="Y272">
        <f>IF(D272=6,2,0)</f>
        <v>0</v>
      </c>
      <c r="AA272">
        <f>C272+O272+P272+Q272+R272+W272+Y272</f>
        <v>45.9</v>
      </c>
    </row>
    <row r="273" spans="1:27" hidden="1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O273">
        <f>VLOOKUP(E273,$T$2:$U$6,2,FALSE)</f>
        <v>4</v>
      </c>
      <c r="P273">
        <f>VLOOKUP(F273,$T$2:$U$6,2,FALSE)</f>
        <v>4</v>
      </c>
      <c r="Q273">
        <f>VLOOKUP(G273,$T$2:$U$6,2,FALSE)</f>
        <v>4</v>
      </c>
      <c r="R273">
        <f>VLOOKUP(H273,$T$2:$U$6,2,FALSE)</f>
        <v>10</v>
      </c>
      <c r="W273">
        <f>(I273+J273+K273+L273+M273)/10</f>
        <v>26.3</v>
      </c>
      <c r="Y273">
        <f>IF(D273=6,2,0)</f>
        <v>2</v>
      </c>
      <c r="AA273">
        <f>C273+O273+P273+Q273+R273+W273+Y273</f>
        <v>52.3</v>
      </c>
    </row>
    <row r="274" spans="1:27" hidden="1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O274">
        <f>VLOOKUP(E274,$T$2:$U$6,2,FALSE)</f>
        <v>8</v>
      </c>
      <c r="P274">
        <f>VLOOKUP(F274,$T$2:$U$6,2,FALSE)</f>
        <v>0</v>
      </c>
      <c r="Q274">
        <f>VLOOKUP(G274,$T$2:$U$6,2,FALSE)</f>
        <v>6</v>
      </c>
      <c r="R274">
        <f>VLOOKUP(H274,$T$2:$U$6,2,FALSE)</f>
        <v>8</v>
      </c>
      <c r="W274">
        <f>(I274+J274+K274+L274+M274)/10</f>
        <v>27</v>
      </c>
      <c r="Y274">
        <f>IF(D274=6,2,0)</f>
        <v>0</v>
      </c>
      <c r="AA274">
        <f>C274+O274+P274+Q274+R274+W274+Y274</f>
        <v>54</v>
      </c>
    </row>
    <row r="275" spans="1:27" hidden="1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O275">
        <f>VLOOKUP(E275,$T$2:$U$6,2,FALSE)</f>
        <v>4</v>
      </c>
      <c r="P275">
        <f>VLOOKUP(F275,$T$2:$U$6,2,FALSE)</f>
        <v>4</v>
      </c>
      <c r="Q275">
        <f>VLOOKUP(G275,$T$2:$U$6,2,FALSE)</f>
        <v>0</v>
      </c>
      <c r="R275">
        <f>VLOOKUP(H275,$T$2:$U$6,2,FALSE)</f>
        <v>0</v>
      </c>
      <c r="W275">
        <f>(I275+J275+K275+L275+M275)/10</f>
        <v>40.200000000000003</v>
      </c>
      <c r="Y275">
        <f>IF(D275=6,2,0)</f>
        <v>0</v>
      </c>
      <c r="AA275">
        <f>C275+O275+P275+Q275+R275+W275+Y275</f>
        <v>48.2</v>
      </c>
    </row>
    <row r="276" spans="1:27" hidden="1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O276">
        <f>VLOOKUP(E276,$T$2:$U$6,2,FALSE)</f>
        <v>8</v>
      </c>
      <c r="P276">
        <f>VLOOKUP(F276,$T$2:$U$6,2,FALSE)</f>
        <v>4</v>
      </c>
      <c r="Q276">
        <f>VLOOKUP(G276,$T$2:$U$6,2,FALSE)</f>
        <v>10</v>
      </c>
      <c r="R276">
        <f>VLOOKUP(H276,$T$2:$U$6,2,FALSE)</f>
        <v>10</v>
      </c>
      <c r="W276">
        <f>(I276+J276+K276+L276+M276)/10</f>
        <v>22.6</v>
      </c>
      <c r="Y276">
        <f>IF(D276=6,2,0)</f>
        <v>0</v>
      </c>
      <c r="AA276">
        <f>C276+O276+P276+Q276+R276+W276+Y276</f>
        <v>59.6</v>
      </c>
    </row>
    <row r="277" spans="1:27" hidden="1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O277">
        <f>VLOOKUP(E277,$T$2:$U$6,2,FALSE)</f>
        <v>10</v>
      </c>
      <c r="P277">
        <f>VLOOKUP(F277,$T$2:$U$6,2,FALSE)</f>
        <v>10</v>
      </c>
      <c r="Q277">
        <f>VLOOKUP(G277,$T$2:$U$6,2,FALSE)</f>
        <v>6</v>
      </c>
      <c r="R277">
        <f>VLOOKUP(H277,$T$2:$U$6,2,FALSE)</f>
        <v>6</v>
      </c>
      <c r="W277">
        <f>(I277+J277+K277+L277+M277)/10</f>
        <v>34</v>
      </c>
      <c r="Y277">
        <f>IF(D277=6,2,0)</f>
        <v>0</v>
      </c>
      <c r="AA277">
        <f>C277+O277+P277+Q277+R277+W277+Y277</f>
        <v>72</v>
      </c>
    </row>
    <row r="278" spans="1:27" hidden="1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O278">
        <f>VLOOKUP(E278,$T$2:$U$6,2,FALSE)</f>
        <v>4</v>
      </c>
      <c r="P278">
        <f>VLOOKUP(F278,$T$2:$U$6,2,FALSE)</f>
        <v>10</v>
      </c>
      <c r="Q278">
        <f>VLOOKUP(G278,$T$2:$U$6,2,FALSE)</f>
        <v>6</v>
      </c>
      <c r="R278">
        <f>VLOOKUP(H278,$T$2:$U$6,2,FALSE)</f>
        <v>0</v>
      </c>
      <c r="W278">
        <f>(I278+J278+K278+L278+M278)/10</f>
        <v>32.799999999999997</v>
      </c>
      <c r="Y278">
        <f>IF(D278=6,2,0)</f>
        <v>0</v>
      </c>
      <c r="AA278">
        <f>C278+O278+P278+Q278+R278+W278+Y278</f>
        <v>55.8</v>
      </c>
    </row>
    <row r="279" spans="1:27" hidden="1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O279">
        <f>VLOOKUP(E279,$T$2:$U$6,2,FALSE)</f>
        <v>4</v>
      </c>
      <c r="P279">
        <f>VLOOKUP(F279,$T$2:$U$6,2,FALSE)</f>
        <v>8</v>
      </c>
      <c r="Q279">
        <f>VLOOKUP(G279,$T$2:$U$6,2,FALSE)</f>
        <v>4</v>
      </c>
      <c r="R279">
        <f>VLOOKUP(H279,$T$2:$U$6,2,FALSE)</f>
        <v>10</v>
      </c>
      <c r="W279">
        <f>(I279+J279+K279+L279+M279)/10</f>
        <v>22</v>
      </c>
      <c r="Y279">
        <f>IF(D279=6,2,0)</f>
        <v>0</v>
      </c>
      <c r="AA279">
        <f>C279+O279+P279+Q279+R279+W279+Y279</f>
        <v>51</v>
      </c>
    </row>
    <row r="280" spans="1:27" hidden="1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O280">
        <f>VLOOKUP(E280,$T$2:$U$6,2,FALSE)</f>
        <v>8</v>
      </c>
      <c r="P280">
        <f>VLOOKUP(F280,$T$2:$U$6,2,FALSE)</f>
        <v>8</v>
      </c>
      <c r="Q280">
        <f>VLOOKUP(G280,$T$2:$U$6,2,FALSE)</f>
        <v>8</v>
      </c>
      <c r="R280">
        <f>VLOOKUP(H280,$T$2:$U$6,2,FALSE)</f>
        <v>6</v>
      </c>
      <c r="W280">
        <f>(I280+J280+K280+L280+M280)/10</f>
        <v>22.2</v>
      </c>
      <c r="Y280">
        <f>IF(D280=6,2,0)</f>
        <v>0</v>
      </c>
      <c r="AA280">
        <f>C280+O280+P280+Q280+R280+W280+Y280</f>
        <v>54.2</v>
      </c>
    </row>
    <row r="281" spans="1:27" hidden="1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O281">
        <f>VLOOKUP(E281,$T$2:$U$6,2,FALSE)</f>
        <v>4</v>
      </c>
      <c r="P281">
        <f>VLOOKUP(F281,$T$2:$U$6,2,FALSE)</f>
        <v>8</v>
      </c>
      <c r="Q281">
        <f>VLOOKUP(G281,$T$2:$U$6,2,FALSE)</f>
        <v>8</v>
      </c>
      <c r="R281">
        <f>VLOOKUP(H281,$T$2:$U$6,2,FALSE)</f>
        <v>0</v>
      </c>
      <c r="W281">
        <f>(I281+J281+K281+L281+M281)/10</f>
        <v>23.9</v>
      </c>
      <c r="Y281">
        <f>IF(D281=6,2,0)</f>
        <v>0</v>
      </c>
      <c r="AA281">
        <f>C281+O281+P281+Q281+R281+W281+Y281</f>
        <v>50.9</v>
      </c>
    </row>
    <row r="282" spans="1:27" hidden="1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O282">
        <f>VLOOKUP(E282,$T$2:$U$6,2,FALSE)</f>
        <v>10</v>
      </c>
      <c r="P282">
        <f>VLOOKUP(F282,$T$2:$U$6,2,FALSE)</f>
        <v>0</v>
      </c>
      <c r="Q282">
        <f>VLOOKUP(G282,$T$2:$U$6,2,FALSE)</f>
        <v>0</v>
      </c>
      <c r="R282">
        <f>VLOOKUP(H282,$T$2:$U$6,2,FALSE)</f>
        <v>4</v>
      </c>
      <c r="W282">
        <f>(I282+J282+K282+L282+M282)/10</f>
        <v>15.8</v>
      </c>
      <c r="Y282">
        <f>IF(D282=6,2,0)</f>
        <v>0</v>
      </c>
      <c r="AA282">
        <f>C282+O282+P282+Q282+R282+W282+Y282</f>
        <v>29.8</v>
      </c>
    </row>
    <row r="283" spans="1:27" hidden="1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O283">
        <f>VLOOKUP(E283,$T$2:$U$6,2,FALSE)</f>
        <v>8</v>
      </c>
      <c r="P283">
        <f>VLOOKUP(F283,$T$2:$U$6,2,FALSE)</f>
        <v>6</v>
      </c>
      <c r="Q283">
        <f>VLOOKUP(G283,$T$2:$U$6,2,FALSE)</f>
        <v>10</v>
      </c>
      <c r="R283">
        <f>VLOOKUP(H283,$T$2:$U$6,2,FALSE)</f>
        <v>8</v>
      </c>
      <c r="W283">
        <f>(I283+J283+K283+L283+M283)/10</f>
        <v>24.8</v>
      </c>
      <c r="Y283">
        <f>IF(D283=6,2,0)</f>
        <v>0</v>
      </c>
      <c r="AA283">
        <f>C283+O283+P283+Q283+R283+W283+Y283</f>
        <v>61.8</v>
      </c>
    </row>
    <row r="284" spans="1:27" hidden="1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O284">
        <f>VLOOKUP(E284,$T$2:$U$6,2,FALSE)</f>
        <v>6</v>
      </c>
      <c r="P284">
        <f>VLOOKUP(F284,$T$2:$U$6,2,FALSE)</f>
        <v>0</v>
      </c>
      <c r="Q284">
        <f>VLOOKUP(G284,$T$2:$U$6,2,FALSE)</f>
        <v>8</v>
      </c>
      <c r="R284">
        <f>VLOOKUP(H284,$T$2:$U$6,2,FALSE)</f>
        <v>10</v>
      </c>
      <c r="W284">
        <f>(I284+J284+K284+L284+M284)/10</f>
        <v>26.1</v>
      </c>
      <c r="Y284">
        <f>IF(D284=6,2,0)</f>
        <v>0</v>
      </c>
      <c r="AA284">
        <f>C284+O284+P284+Q284+R284+W284+Y284</f>
        <v>52.1</v>
      </c>
    </row>
    <row r="285" spans="1:27" hidden="1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O285">
        <f>VLOOKUP(E285,$T$2:$U$6,2,FALSE)</f>
        <v>6</v>
      </c>
      <c r="P285">
        <f>VLOOKUP(F285,$T$2:$U$6,2,FALSE)</f>
        <v>4</v>
      </c>
      <c r="Q285">
        <f>VLOOKUP(G285,$T$2:$U$6,2,FALSE)</f>
        <v>0</v>
      </c>
      <c r="R285">
        <f>VLOOKUP(H285,$T$2:$U$6,2,FALSE)</f>
        <v>8</v>
      </c>
      <c r="W285">
        <f>(I285+J285+K285+L285+M285)/10</f>
        <v>21.6</v>
      </c>
      <c r="Y285">
        <f>IF(D285=6,2,0)</f>
        <v>0</v>
      </c>
      <c r="AA285">
        <f>C285+O285+P285+Q285+R285+W285+Y285</f>
        <v>45.6</v>
      </c>
    </row>
    <row r="286" spans="1:27" hidden="1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O286">
        <f>VLOOKUP(E286,$T$2:$U$6,2,FALSE)</f>
        <v>10</v>
      </c>
      <c r="P286">
        <f>VLOOKUP(F286,$T$2:$U$6,2,FALSE)</f>
        <v>6</v>
      </c>
      <c r="Q286">
        <f>VLOOKUP(G286,$T$2:$U$6,2,FALSE)</f>
        <v>10</v>
      </c>
      <c r="R286">
        <f>VLOOKUP(H286,$T$2:$U$6,2,FALSE)</f>
        <v>4</v>
      </c>
      <c r="W286">
        <f>(I286+J286+K286+L286+M286)/10</f>
        <v>31.2</v>
      </c>
      <c r="Y286">
        <f>IF(D286=6,2,0)</f>
        <v>0</v>
      </c>
      <c r="AA286">
        <f>C286+O286+P286+Q286+R286+W286+Y286</f>
        <v>63.2</v>
      </c>
    </row>
    <row r="287" spans="1:27" hidden="1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O287">
        <f>VLOOKUP(E287,$T$2:$U$6,2,FALSE)</f>
        <v>6</v>
      </c>
      <c r="P287">
        <f>VLOOKUP(F287,$T$2:$U$6,2,FALSE)</f>
        <v>0</v>
      </c>
      <c r="Q287">
        <f>VLOOKUP(G287,$T$2:$U$6,2,FALSE)</f>
        <v>10</v>
      </c>
      <c r="R287">
        <f>VLOOKUP(H287,$T$2:$U$6,2,FALSE)</f>
        <v>10</v>
      </c>
      <c r="W287">
        <f>(I287+J287+K287+L287+M287)/10</f>
        <v>24.7</v>
      </c>
      <c r="Y287">
        <f>IF(D287=6,2,0)</f>
        <v>0</v>
      </c>
      <c r="AA287">
        <f>C287+O287+P287+Q287+R287+W287+Y287</f>
        <v>53.7</v>
      </c>
    </row>
    <row r="288" spans="1:27" hidden="1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O288">
        <f>VLOOKUP(E288,$T$2:$U$6,2,FALSE)</f>
        <v>6</v>
      </c>
      <c r="P288">
        <f>VLOOKUP(F288,$T$2:$U$6,2,FALSE)</f>
        <v>6</v>
      </c>
      <c r="Q288">
        <f>VLOOKUP(G288,$T$2:$U$6,2,FALSE)</f>
        <v>4</v>
      </c>
      <c r="R288">
        <f>VLOOKUP(H288,$T$2:$U$6,2,FALSE)</f>
        <v>4</v>
      </c>
      <c r="W288">
        <f>(I288+J288+K288+L288+M288)/10</f>
        <v>23.1</v>
      </c>
      <c r="Y288">
        <f>IF(D288=6,2,0)</f>
        <v>0</v>
      </c>
      <c r="AA288">
        <f>C288+O288+P288+Q288+R288+W288+Y288</f>
        <v>46.1</v>
      </c>
    </row>
    <row r="289" spans="1:27" hidden="1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O289">
        <f>VLOOKUP(E289,$T$2:$U$6,2,FALSE)</f>
        <v>4</v>
      </c>
      <c r="P289">
        <f>VLOOKUP(F289,$T$2:$U$6,2,FALSE)</f>
        <v>8</v>
      </c>
      <c r="Q289">
        <f>VLOOKUP(G289,$T$2:$U$6,2,FALSE)</f>
        <v>10</v>
      </c>
      <c r="R289">
        <f>VLOOKUP(H289,$T$2:$U$6,2,FALSE)</f>
        <v>4</v>
      </c>
      <c r="W289">
        <f>(I289+J289+K289+L289+M289)/10</f>
        <v>25.6</v>
      </c>
      <c r="Y289">
        <f>IF(D289=6,2,0)</f>
        <v>2</v>
      </c>
      <c r="AA289">
        <f>C289+O289+P289+Q289+R289+W289+Y289</f>
        <v>53.6</v>
      </c>
    </row>
    <row r="290" spans="1:27" hidden="1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O290">
        <f>VLOOKUP(E290,$T$2:$U$6,2,FALSE)</f>
        <v>10</v>
      </c>
      <c r="P290">
        <f>VLOOKUP(F290,$T$2:$U$6,2,FALSE)</f>
        <v>8</v>
      </c>
      <c r="Q290">
        <f>VLOOKUP(G290,$T$2:$U$6,2,FALSE)</f>
        <v>0</v>
      </c>
      <c r="R290">
        <f>VLOOKUP(H290,$T$2:$U$6,2,FALSE)</f>
        <v>6</v>
      </c>
      <c r="W290">
        <f>(I290+J290+K290+L290+M290)/10</f>
        <v>42.4</v>
      </c>
      <c r="Y290">
        <f>IF(D290=6,2,0)</f>
        <v>0</v>
      </c>
      <c r="AA290">
        <f>C290+O290+P290+Q290+R290+W290+Y290</f>
        <v>70.400000000000006</v>
      </c>
    </row>
    <row r="291" spans="1:27" hidden="1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O291">
        <f>VLOOKUP(E291,$T$2:$U$6,2,FALSE)</f>
        <v>8</v>
      </c>
      <c r="P291">
        <f>VLOOKUP(F291,$T$2:$U$6,2,FALSE)</f>
        <v>0</v>
      </c>
      <c r="Q291">
        <f>VLOOKUP(G291,$T$2:$U$6,2,FALSE)</f>
        <v>0</v>
      </c>
      <c r="R291">
        <f>VLOOKUP(H291,$T$2:$U$6,2,FALSE)</f>
        <v>8</v>
      </c>
      <c r="W291">
        <f>(I291+J291+K291+L291+M291)/10</f>
        <v>31.7</v>
      </c>
      <c r="Y291">
        <f>IF(D291=6,2,0)</f>
        <v>0</v>
      </c>
      <c r="AA291">
        <f>C291+O291+P291+Q291+R291+W291+Y291</f>
        <v>48.7</v>
      </c>
    </row>
    <row r="292" spans="1:27" hidden="1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O292">
        <f>VLOOKUP(E292,$T$2:$U$6,2,FALSE)</f>
        <v>6</v>
      </c>
      <c r="P292">
        <f>VLOOKUP(F292,$T$2:$U$6,2,FALSE)</f>
        <v>0</v>
      </c>
      <c r="Q292">
        <f>VLOOKUP(G292,$T$2:$U$6,2,FALSE)</f>
        <v>4</v>
      </c>
      <c r="R292">
        <f>VLOOKUP(H292,$T$2:$U$6,2,FALSE)</f>
        <v>8</v>
      </c>
      <c r="W292">
        <f>(I292+J292+K292+L292+M292)/10</f>
        <v>24.7</v>
      </c>
      <c r="Y292">
        <f>IF(D292=6,2,0)</f>
        <v>2</v>
      </c>
      <c r="AA292">
        <f>C292+O292+P292+Q292+R292+W292+Y292</f>
        <v>48.7</v>
      </c>
    </row>
    <row r="293" spans="1:27" hidden="1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O293">
        <f>VLOOKUP(E293,$T$2:$U$6,2,FALSE)</f>
        <v>10</v>
      </c>
      <c r="P293">
        <f>VLOOKUP(F293,$T$2:$U$6,2,FALSE)</f>
        <v>0</v>
      </c>
      <c r="Q293">
        <f>VLOOKUP(G293,$T$2:$U$6,2,FALSE)</f>
        <v>6</v>
      </c>
      <c r="R293">
        <f>VLOOKUP(H293,$T$2:$U$6,2,FALSE)</f>
        <v>10</v>
      </c>
      <c r="W293">
        <f>(I293+J293+K293+L293+M293)/10</f>
        <v>24</v>
      </c>
      <c r="Y293">
        <f>IF(D293=6,2,0)</f>
        <v>0</v>
      </c>
      <c r="AA293">
        <f>C293+O293+P293+Q293+R293+W293+Y293</f>
        <v>56</v>
      </c>
    </row>
    <row r="294" spans="1:27" hidden="1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O294">
        <f>VLOOKUP(E294,$T$2:$U$6,2,FALSE)</f>
        <v>6</v>
      </c>
      <c r="P294">
        <f>VLOOKUP(F294,$T$2:$U$6,2,FALSE)</f>
        <v>8</v>
      </c>
      <c r="Q294">
        <f>VLOOKUP(G294,$T$2:$U$6,2,FALSE)</f>
        <v>6</v>
      </c>
      <c r="R294">
        <f>VLOOKUP(H294,$T$2:$U$6,2,FALSE)</f>
        <v>10</v>
      </c>
      <c r="W294">
        <f>(I294+J294+K294+L294+M294)/10</f>
        <v>37.299999999999997</v>
      </c>
      <c r="Y294">
        <f>IF(D294=6,2,0)</f>
        <v>0</v>
      </c>
      <c r="AA294">
        <f>C294+O294+P294+Q294+R294+W294+Y294</f>
        <v>70.3</v>
      </c>
    </row>
    <row r="295" spans="1:27" hidden="1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O295">
        <f>VLOOKUP(E295,$T$2:$U$6,2,FALSE)</f>
        <v>0</v>
      </c>
      <c r="P295">
        <f>VLOOKUP(F295,$T$2:$U$6,2,FALSE)</f>
        <v>6</v>
      </c>
      <c r="Q295">
        <f>VLOOKUP(G295,$T$2:$U$6,2,FALSE)</f>
        <v>4</v>
      </c>
      <c r="R295">
        <f>VLOOKUP(H295,$T$2:$U$6,2,FALSE)</f>
        <v>8</v>
      </c>
      <c r="W295">
        <f>(I295+J295+K295+L295+M295)/10</f>
        <v>25</v>
      </c>
      <c r="Y295">
        <f>IF(D295=6,2,0)</f>
        <v>0</v>
      </c>
      <c r="AA295">
        <f>C295+O295+P295+Q295+R295+W295+Y295</f>
        <v>51</v>
      </c>
    </row>
    <row r="296" spans="1:27" hidden="1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O296">
        <f>VLOOKUP(E296,$T$2:$U$6,2,FALSE)</f>
        <v>4</v>
      </c>
      <c r="P296">
        <f>VLOOKUP(F296,$T$2:$U$6,2,FALSE)</f>
        <v>10</v>
      </c>
      <c r="Q296">
        <f>VLOOKUP(G296,$T$2:$U$6,2,FALSE)</f>
        <v>8</v>
      </c>
      <c r="R296">
        <f>VLOOKUP(H296,$T$2:$U$6,2,FALSE)</f>
        <v>8</v>
      </c>
      <c r="W296">
        <f>(I296+J296+K296+L296+M296)/10</f>
        <v>21.3</v>
      </c>
      <c r="Y296">
        <f>IF(D296=6,2,0)</f>
        <v>0</v>
      </c>
      <c r="AA296">
        <f>C296+O296+P296+Q296+R296+W296+Y296</f>
        <v>51.3</v>
      </c>
    </row>
    <row r="297" spans="1:27" hidden="1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O297">
        <f>VLOOKUP(E297,$T$2:$U$6,2,FALSE)</f>
        <v>4</v>
      </c>
      <c r="P297">
        <f>VLOOKUP(F297,$T$2:$U$6,2,FALSE)</f>
        <v>4</v>
      </c>
      <c r="Q297">
        <f>VLOOKUP(G297,$T$2:$U$6,2,FALSE)</f>
        <v>6</v>
      </c>
      <c r="R297">
        <f>VLOOKUP(H297,$T$2:$U$6,2,FALSE)</f>
        <v>4</v>
      </c>
      <c r="W297">
        <f>(I297+J297+K297+L297+M297)/10</f>
        <v>30.2</v>
      </c>
      <c r="Y297">
        <f>IF(D297=6,2,0)</f>
        <v>0</v>
      </c>
      <c r="AA297">
        <f>C297+O297+P297+Q297+R297+W297+Y297</f>
        <v>53.2</v>
      </c>
    </row>
    <row r="298" spans="1:27" hidden="1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O298">
        <f>VLOOKUP(E298,$T$2:$U$6,2,FALSE)</f>
        <v>6</v>
      </c>
      <c r="P298">
        <f>VLOOKUP(F298,$T$2:$U$6,2,FALSE)</f>
        <v>10</v>
      </c>
      <c r="Q298">
        <f>VLOOKUP(G298,$T$2:$U$6,2,FALSE)</f>
        <v>10</v>
      </c>
      <c r="R298">
        <f>VLOOKUP(H298,$T$2:$U$6,2,FALSE)</f>
        <v>8</v>
      </c>
      <c r="W298">
        <f>(I298+J298+K298+L298+M298)/10</f>
        <v>21.3</v>
      </c>
      <c r="Y298">
        <f>IF(D298=6,2,0)</f>
        <v>0</v>
      </c>
      <c r="AA298">
        <f>C298+O298+P298+Q298+R298+W298+Y298</f>
        <v>63.3</v>
      </c>
    </row>
    <row r="299" spans="1:27" hidden="1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O299">
        <f>VLOOKUP(E299,$T$2:$U$6,2,FALSE)</f>
        <v>8</v>
      </c>
      <c r="P299">
        <f>VLOOKUP(F299,$T$2:$U$6,2,FALSE)</f>
        <v>4</v>
      </c>
      <c r="Q299">
        <f>VLOOKUP(G299,$T$2:$U$6,2,FALSE)</f>
        <v>8</v>
      </c>
      <c r="R299">
        <f>VLOOKUP(H299,$T$2:$U$6,2,FALSE)</f>
        <v>8</v>
      </c>
      <c r="W299">
        <f>(I299+J299+K299+L299+M299)/10</f>
        <v>30.1</v>
      </c>
      <c r="Y299">
        <f>IF(D299=6,2,0)</f>
        <v>0</v>
      </c>
      <c r="AA299">
        <f>C299+O299+P299+Q299+R299+W299+Y299</f>
        <v>63.1</v>
      </c>
    </row>
    <row r="300" spans="1:27" hidden="1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O300">
        <f>VLOOKUP(E300,$T$2:$U$6,2,FALSE)</f>
        <v>8</v>
      </c>
      <c r="P300">
        <f>VLOOKUP(F300,$T$2:$U$6,2,FALSE)</f>
        <v>8</v>
      </c>
      <c r="Q300">
        <f>VLOOKUP(G300,$T$2:$U$6,2,FALSE)</f>
        <v>0</v>
      </c>
      <c r="R300">
        <f>VLOOKUP(H300,$T$2:$U$6,2,FALSE)</f>
        <v>0</v>
      </c>
      <c r="W300">
        <f>(I300+J300+K300+L300+M300)/10</f>
        <v>40.299999999999997</v>
      </c>
      <c r="Y300">
        <f>IF(D300=6,2,0)</f>
        <v>0</v>
      </c>
      <c r="AA300">
        <f>C300+O300+P300+Q300+R300+W300+Y300</f>
        <v>59.3</v>
      </c>
    </row>
    <row r="301" spans="1:27" hidden="1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O301">
        <f>VLOOKUP(E301,$T$2:$U$6,2,FALSE)</f>
        <v>0</v>
      </c>
      <c r="P301">
        <f>VLOOKUP(F301,$T$2:$U$6,2,FALSE)</f>
        <v>8</v>
      </c>
      <c r="Q301">
        <f>VLOOKUP(G301,$T$2:$U$6,2,FALSE)</f>
        <v>10</v>
      </c>
      <c r="R301">
        <f>VLOOKUP(H301,$T$2:$U$6,2,FALSE)</f>
        <v>6</v>
      </c>
      <c r="W301">
        <f>(I301+J301+K301+L301+M301)/10</f>
        <v>31</v>
      </c>
      <c r="Y301">
        <f>IF(D301=6,2,0)</f>
        <v>2</v>
      </c>
      <c r="AA301">
        <f>C301+O301+P301+Q301+R301+W301+Y301</f>
        <v>60</v>
      </c>
    </row>
    <row r="302" spans="1:27" hidden="1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O302">
        <f>VLOOKUP(E302,$T$2:$U$6,2,FALSE)</f>
        <v>4</v>
      </c>
      <c r="P302">
        <f>VLOOKUP(F302,$T$2:$U$6,2,FALSE)</f>
        <v>0</v>
      </c>
      <c r="Q302">
        <f>VLOOKUP(G302,$T$2:$U$6,2,FALSE)</f>
        <v>4</v>
      </c>
      <c r="R302">
        <f>VLOOKUP(H302,$T$2:$U$6,2,FALSE)</f>
        <v>8</v>
      </c>
      <c r="W302">
        <f>(I302+J302+K302+L302+M302)/10</f>
        <v>30.3</v>
      </c>
      <c r="Y302">
        <f>IF(D302=6,2,0)</f>
        <v>2</v>
      </c>
      <c r="AA302">
        <f>C302+O302+P302+Q302+R302+W302+Y302</f>
        <v>48.3</v>
      </c>
    </row>
    <row r="303" spans="1:27" hidden="1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O303">
        <f>VLOOKUP(E303,$T$2:$U$6,2,FALSE)</f>
        <v>8</v>
      </c>
      <c r="P303">
        <f>VLOOKUP(F303,$T$2:$U$6,2,FALSE)</f>
        <v>8</v>
      </c>
      <c r="Q303">
        <f>VLOOKUP(G303,$T$2:$U$6,2,FALSE)</f>
        <v>6</v>
      </c>
      <c r="R303">
        <f>VLOOKUP(H303,$T$2:$U$6,2,FALSE)</f>
        <v>10</v>
      </c>
      <c r="W303">
        <f>(I303+J303+K303+L303+M303)/10</f>
        <v>29</v>
      </c>
      <c r="Y303">
        <f>IF(D303=6,2,0)</f>
        <v>0</v>
      </c>
      <c r="AA303">
        <f>C303+O303+P303+Q303+R303+W303+Y303</f>
        <v>69</v>
      </c>
    </row>
    <row r="304" spans="1:27" hidden="1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O304">
        <f>VLOOKUP(E304,$T$2:$U$6,2,FALSE)</f>
        <v>10</v>
      </c>
      <c r="P304">
        <f>VLOOKUP(F304,$T$2:$U$6,2,FALSE)</f>
        <v>6</v>
      </c>
      <c r="Q304">
        <f>VLOOKUP(G304,$T$2:$U$6,2,FALSE)</f>
        <v>8</v>
      </c>
      <c r="R304">
        <f>VLOOKUP(H304,$T$2:$U$6,2,FALSE)</f>
        <v>10</v>
      </c>
      <c r="W304">
        <f>(I304+J304+K304+L304+M304)/10</f>
        <v>25.3</v>
      </c>
      <c r="Y304">
        <f>IF(D304=6,2,0)</f>
        <v>0</v>
      </c>
      <c r="AA304">
        <f>C304+O304+P304+Q304+R304+W304+Y304</f>
        <v>64.3</v>
      </c>
    </row>
    <row r="305" spans="1:27" hidden="1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O305">
        <f>VLOOKUP(E305,$T$2:$U$6,2,FALSE)</f>
        <v>8</v>
      </c>
      <c r="P305">
        <f>VLOOKUP(F305,$T$2:$U$6,2,FALSE)</f>
        <v>0</v>
      </c>
      <c r="Q305">
        <f>VLOOKUP(G305,$T$2:$U$6,2,FALSE)</f>
        <v>4</v>
      </c>
      <c r="R305">
        <f>VLOOKUP(H305,$T$2:$U$6,2,FALSE)</f>
        <v>10</v>
      </c>
      <c r="W305">
        <f>(I305+J305+K305+L305+M305)/10</f>
        <v>19.2</v>
      </c>
      <c r="Y305">
        <f>IF(D305=6,2,0)</f>
        <v>0</v>
      </c>
      <c r="AA305">
        <f>C305+O305+P305+Q305+R305+W305+Y305</f>
        <v>44.2</v>
      </c>
    </row>
    <row r="306" spans="1:27" hidden="1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O306">
        <f>VLOOKUP(E306,$T$2:$U$6,2,FALSE)</f>
        <v>10</v>
      </c>
      <c r="P306">
        <f>VLOOKUP(F306,$T$2:$U$6,2,FALSE)</f>
        <v>4</v>
      </c>
      <c r="Q306">
        <f>VLOOKUP(G306,$T$2:$U$6,2,FALSE)</f>
        <v>4</v>
      </c>
      <c r="R306">
        <f>VLOOKUP(H306,$T$2:$U$6,2,FALSE)</f>
        <v>8</v>
      </c>
      <c r="W306">
        <f>(I306+J306+K306+L306+M306)/10</f>
        <v>23.1</v>
      </c>
      <c r="Y306">
        <f>IF(D306=6,2,0)</f>
        <v>0</v>
      </c>
      <c r="AA306">
        <f>C306+O306+P306+Q306+R306+W306+Y306</f>
        <v>54.1</v>
      </c>
    </row>
    <row r="307" spans="1:27" hidden="1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O307">
        <f>VLOOKUP(E307,$T$2:$U$6,2,FALSE)</f>
        <v>10</v>
      </c>
      <c r="P307">
        <f>VLOOKUP(F307,$T$2:$U$6,2,FALSE)</f>
        <v>6</v>
      </c>
      <c r="Q307">
        <f>VLOOKUP(G307,$T$2:$U$6,2,FALSE)</f>
        <v>4</v>
      </c>
      <c r="R307">
        <f>VLOOKUP(H307,$T$2:$U$6,2,FALSE)</f>
        <v>10</v>
      </c>
      <c r="W307">
        <f>(I307+J307+K307+L307+M307)/10</f>
        <v>28.3</v>
      </c>
      <c r="Y307">
        <f>IF(D307=6,2,0)</f>
        <v>0</v>
      </c>
      <c r="AA307">
        <f>C307+O307+P307+Q307+R307+W307+Y307</f>
        <v>58.3</v>
      </c>
    </row>
    <row r="308" spans="1:27" hidden="1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O308">
        <f>VLOOKUP(E308,$T$2:$U$6,2,FALSE)</f>
        <v>10</v>
      </c>
      <c r="P308">
        <f>VLOOKUP(F308,$T$2:$U$6,2,FALSE)</f>
        <v>8</v>
      </c>
      <c r="Q308">
        <f>VLOOKUP(G308,$T$2:$U$6,2,FALSE)</f>
        <v>4</v>
      </c>
      <c r="R308">
        <f>VLOOKUP(H308,$T$2:$U$6,2,FALSE)</f>
        <v>10</v>
      </c>
      <c r="W308">
        <f>(I308+J308+K308+L308+M308)/10</f>
        <v>12.8</v>
      </c>
      <c r="Y308">
        <f>IF(D308=6,2,0)</f>
        <v>2</v>
      </c>
      <c r="AA308">
        <f>C308+O308+P308+Q308+R308+W308+Y308</f>
        <v>47.8</v>
      </c>
    </row>
    <row r="309" spans="1:27" hidden="1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O309">
        <f>VLOOKUP(E309,$T$2:$U$6,2,FALSE)</f>
        <v>10</v>
      </c>
      <c r="P309">
        <f>VLOOKUP(F309,$T$2:$U$6,2,FALSE)</f>
        <v>0</v>
      </c>
      <c r="Q309">
        <f>VLOOKUP(G309,$T$2:$U$6,2,FALSE)</f>
        <v>8</v>
      </c>
      <c r="R309">
        <f>VLOOKUP(H309,$T$2:$U$6,2,FALSE)</f>
        <v>4</v>
      </c>
      <c r="W309">
        <f>(I309+J309+K309+L309+M309)/10</f>
        <v>23</v>
      </c>
      <c r="Y309">
        <f>IF(D309=6,2,0)</f>
        <v>0</v>
      </c>
      <c r="AA309">
        <f>C309+O309+P309+Q309+R309+W309+Y309</f>
        <v>47</v>
      </c>
    </row>
    <row r="310" spans="1:27" hidden="1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O310">
        <f>VLOOKUP(E310,$T$2:$U$6,2,FALSE)</f>
        <v>6</v>
      </c>
      <c r="P310">
        <f>VLOOKUP(F310,$T$2:$U$6,2,FALSE)</f>
        <v>0</v>
      </c>
      <c r="Q310">
        <f>VLOOKUP(G310,$T$2:$U$6,2,FALSE)</f>
        <v>6</v>
      </c>
      <c r="R310">
        <f>VLOOKUP(H310,$T$2:$U$6,2,FALSE)</f>
        <v>8</v>
      </c>
      <c r="W310">
        <f>(I310+J310+K310+L310+M310)/10</f>
        <v>31.4</v>
      </c>
      <c r="Y310">
        <f>IF(D310=6,2,0)</f>
        <v>2</v>
      </c>
      <c r="AA310">
        <f>C310+O310+P310+Q310+R310+W310+Y310</f>
        <v>53.4</v>
      </c>
    </row>
    <row r="311" spans="1:27" hidden="1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O311">
        <f>VLOOKUP(E311,$T$2:$U$6,2,FALSE)</f>
        <v>10</v>
      </c>
      <c r="P311">
        <f>VLOOKUP(F311,$T$2:$U$6,2,FALSE)</f>
        <v>6</v>
      </c>
      <c r="Q311">
        <f>VLOOKUP(G311,$T$2:$U$6,2,FALSE)</f>
        <v>10</v>
      </c>
      <c r="R311">
        <f>VLOOKUP(H311,$T$2:$U$6,2,FALSE)</f>
        <v>0</v>
      </c>
      <c r="W311">
        <f>(I311+J311+K311+L311+M311)/10</f>
        <v>19.100000000000001</v>
      </c>
      <c r="Y311">
        <f>IF(D311=6,2,0)</f>
        <v>2</v>
      </c>
      <c r="AA311">
        <f>C311+O311+P311+Q311+R311+W311+Y311</f>
        <v>49.1</v>
      </c>
    </row>
    <row r="312" spans="1:27" hidden="1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O312">
        <f>VLOOKUP(E312,$T$2:$U$6,2,FALSE)</f>
        <v>8</v>
      </c>
      <c r="P312">
        <f>VLOOKUP(F312,$T$2:$U$6,2,FALSE)</f>
        <v>0</v>
      </c>
      <c r="Q312">
        <f>VLOOKUP(G312,$T$2:$U$6,2,FALSE)</f>
        <v>4</v>
      </c>
      <c r="R312">
        <f>VLOOKUP(H312,$T$2:$U$6,2,FALSE)</f>
        <v>10</v>
      </c>
      <c r="W312">
        <f>(I312+J312+K312+L312+M312)/10</f>
        <v>30.2</v>
      </c>
      <c r="Y312">
        <f>IF(D312=6,2,0)</f>
        <v>0</v>
      </c>
      <c r="AA312">
        <f>C312+O312+P312+Q312+R312+W312+Y312</f>
        <v>52.2</v>
      </c>
    </row>
    <row r="313" spans="1:27" hidden="1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O313">
        <f>VLOOKUP(E313,$T$2:$U$6,2,FALSE)</f>
        <v>8</v>
      </c>
      <c r="P313">
        <f>VLOOKUP(F313,$T$2:$U$6,2,FALSE)</f>
        <v>4</v>
      </c>
      <c r="Q313">
        <f>VLOOKUP(G313,$T$2:$U$6,2,FALSE)</f>
        <v>4</v>
      </c>
      <c r="R313">
        <f>VLOOKUP(H313,$T$2:$U$6,2,FALSE)</f>
        <v>6</v>
      </c>
      <c r="W313">
        <f>(I313+J313+K313+L313+M313)/10</f>
        <v>21.8</v>
      </c>
      <c r="Y313">
        <f>IF(D313=6,2,0)</f>
        <v>0</v>
      </c>
      <c r="AA313">
        <f>C313+O313+P313+Q313+R313+W313+Y313</f>
        <v>46.8</v>
      </c>
    </row>
    <row r="314" spans="1:27" hidden="1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O314">
        <f>VLOOKUP(E314,$T$2:$U$6,2,FALSE)</f>
        <v>8</v>
      </c>
      <c r="P314">
        <f>VLOOKUP(F314,$T$2:$U$6,2,FALSE)</f>
        <v>10</v>
      </c>
      <c r="Q314">
        <f>VLOOKUP(G314,$T$2:$U$6,2,FALSE)</f>
        <v>4</v>
      </c>
      <c r="R314">
        <f>VLOOKUP(H314,$T$2:$U$6,2,FALSE)</f>
        <v>8</v>
      </c>
      <c r="W314">
        <f>(I314+J314+K314+L314+M314)/10</f>
        <v>14.9</v>
      </c>
      <c r="Y314">
        <f>IF(D314=6,2,0)</f>
        <v>0</v>
      </c>
      <c r="AA314">
        <f>C314+O314+P314+Q314+R314+W314+Y314</f>
        <v>44.9</v>
      </c>
    </row>
    <row r="315" spans="1:27" hidden="1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O315">
        <f>VLOOKUP(E315,$T$2:$U$6,2,FALSE)</f>
        <v>6</v>
      </c>
      <c r="P315">
        <f>VLOOKUP(F315,$T$2:$U$6,2,FALSE)</f>
        <v>8</v>
      </c>
      <c r="Q315">
        <f>VLOOKUP(G315,$T$2:$U$6,2,FALSE)</f>
        <v>6</v>
      </c>
      <c r="R315">
        <f>VLOOKUP(H315,$T$2:$U$6,2,FALSE)</f>
        <v>4</v>
      </c>
      <c r="W315">
        <f>(I315+J315+K315+L315+M315)/10</f>
        <v>32</v>
      </c>
      <c r="Y315">
        <f>IF(D315=6,2,0)</f>
        <v>0</v>
      </c>
      <c r="AA315">
        <f>C315+O315+P315+Q315+R315+W315+Y315</f>
        <v>56</v>
      </c>
    </row>
    <row r="316" spans="1:27" hidden="1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O316">
        <f>VLOOKUP(E316,$T$2:$U$6,2,FALSE)</f>
        <v>4</v>
      </c>
      <c r="P316">
        <f>VLOOKUP(F316,$T$2:$U$6,2,FALSE)</f>
        <v>0</v>
      </c>
      <c r="Q316">
        <f>VLOOKUP(G316,$T$2:$U$6,2,FALSE)</f>
        <v>6</v>
      </c>
      <c r="R316">
        <f>VLOOKUP(H316,$T$2:$U$6,2,FALSE)</f>
        <v>4</v>
      </c>
      <c r="W316">
        <f>(I316+J316+K316+L316+M316)/10</f>
        <v>27.7</v>
      </c>
      <c r="Y316">
        <f>IF(D316=6,2,0)</f>
        <v>0</v>
      </c>
      <c r="AA316">
        <f>C316+O316+P316+Q316+R316+W316+Y316</f>
        <v>46.7</v>
      </c>
    </row>
    <row r="317" spans="1:27" hidden="1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O317">
        <f>VLOOKUP(E317,$T$2:$U$6,2,FALSE)</f>
        <v>6</v>
      </c>
      <c r="P317">
        <f>VLOOKUP(F317,$T$2:$U$6,2,FALSE)</f>
        <v>4</v>
      </c>
      <c r="Q317">
        <f>VLOOKUP(G317,$T$2:$U$6,2,FALSE)</f>
        <v>6</v>
      </c>
      <c r="R317">
        <f>VLOOKUP(H317,$T$2:$U$6,2,FALSE)</f>
        <v>0</v>
      </c>
      <c r="W317">
        <f>(I317+J317+K317+L317+M317)/10</f>
        <v>29.1</v>
      </c>
      <c r="Y317">
        <f>IF(D317=6,2,0)</f>
        <v>0</v>
      </c>
      <c r="AA317">
        <f>C317+O317+P317+Q317+R317+W317+Y317</f>
        <v>52.1</v>
      </c>
    </row>
    <row r="318" spans="1:27" hidden="1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O318">
        <f>VLOOKUP(E318,$T$2:$U$6,2,FALSE)</f>
        <v>6</v>
      </c>
      <c r="P318">
        <f>VLOOKUP(F318,$T$2:$U$6,2,FALSE)</f>
        <v>4</v>
      </c>
      <c r="Q318">
        <f>VLOOKUP(G318,$T$2:$U$6,2,FALSE)</f>
        <v>0</v>
      </c>
      <c r="R318">
        <f>VLOOKUP(H318,$T$2:$U$6,2,FALSE)</f>
        <v>4</v>
      </c>
      <c r="W318">
        <f>(I318+J318+K318+L318+M318)/10</f>
        <v>27.4</v>
      </c>
      <c r="Y318">
        <f>IF(D318=6,2,0)</f>
        <v>2</v>
      </c>
      <c r="AA318">
        <f>C318+O318+P318+Q318+R318+W318+Y318</f>
        <v>49.4</v>
      </c>
    </row>
    <row r="319" spans="1:27" hidden="1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O319">
        <f>VLOOKUP(E319,$T$2:$U$6,2,FALSE)</f>
        <v>0</v>
      </c>
      <c r="P319">
        <f>VLOOKUP(F319,$T$2:$U$6,2,FALSE)</f>
        <v>4</v>
      </c>
      <c r="Q319">
        <f>VLOOKUP(G319,$T$2:$U$6,2,FALSE)</f>
        <v>8</v>
      </c>
      <c r="R319">
        <f>VLOOKUP(H319,$T$2:$U$6,2,FALSE)</f>
        <v>6</v>
      </c>
      <c r="W319">
        <f>(I319+J319+K319+L319+M319)/10</f>
        <v>17.5</v>
      </c>
      <c r="Y319">
        <f>IF(D319=6,2,0)</f>
        <v>0</v>
      </c>
      <c r="AA319">
        <f>C319+O319+P319+Q319+R319+W319+Y319</f>
        <v>41.5</v>
      </c>
    </row>
    <row r="320" spans="1:27" hidden="1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O320">
        <f>VLOOKUP(E320,$T$2:$U$6,2,FALSE)</f>
        <v>8</v>
      </c>
      <c r="P320">
        <f>VLOOKUP(F320,$T$2:$U$6,2,FALSE)</f>
        <v>4</v>
      </c>
      <c r="Q320">
        <f>VLOOKUP(G320,$T$2:$U$6,2,FALSE)</f>
        <v>0</v>
      </c>
      <c r="R320">
        <f>VLOOKUP(H320,$T$2:$U$6,2,FALSE)</f>
        <v>4</v>
      </c>
      <c r="W320">
        <f>(I320+J320+K320+L320+M320)/10</f>
        <v>42.1</v>
      </c>
      <c r="Y320">
        <f>IF(D320=6,2,0)</f>
        <v>0</v>
      </c>
      <c r="AA320">
        <f>C320+O320+P320+Q320+R320+W320+Y320</f>
        <v>66.099999999999994</v>
      </c>
    </row>
    <row r="321" spans="1:27" hidden="1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O321">
        <f>VLOOKUP(E321,$T$2:$U$6,2,FALSE)</f>
        <v>6</v>
      </c>
      <c r="P321">
        <f>VLOOKUP(F321,$T$2:$U$6,2,FALSE)</f>
        <v>8</v>
      </c>
      <c r="Q321">
        <f>VLOOKUP(G321,$T$2:$U$6,2,FALSE)</f>
        <v>0</v>
      </c>
      <c r="R321">
        <f>VLOOKUP(H321,$T$2:$U$6,2,FALSE)</f>
        <v>6</v>
      </c>
      <c r="W321">
        <f>(I321+J321+K321+L321+M321)/10</f>
        <v>26.4</v>
      </c>
      <c r="Y321">
        <f>IF(D321=6,2,0)</f>
        <v>0</v>
      </c>
      <c r="AA321">
        <f>C321+O321+P321+Q321+R321+W321+Y321</f>
        <v>52.4</v>
      </c>
    </row>
    <row r="322" spans="1:27" hidden="1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O322">
        <f>VLOOKUP(E322,$T$2:$U$6,2,FALSE)</f>
        <v>4</v>
      </c>
      <c r="P322">
        <f>VLOOKUP(F322,$T$2:$U$6,2,FALSE)</f>
        <v>6</v>
      </c>
      <c r="Q322">
        <f>VLOOKUP(G322,$T$2:$U$6,2,FALSE)</f>
        <v>0</v>
      </c>
      <c r="R322">
        <f>VLOOKUP(H322,$T$2:$U$6,2,FALSE)</f>
        <v>6</v>
      </c>
      <c r="W322">
        <f>(I322+J322+K322+L322+M322)/10</f>
        <v>29.3</v>
      </c>
      <c r="Y322">
        <f>IF(D322=6,2,0)</f>
        <v>0</v>
      </c>
      <c r="AA322">
        <f>C322+O322+P322+Q322+R322+W322+Y322</f>
        <v>48.3</v>
      </c>
    </row>
    <row r="323" spans="1:27" hidden="1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O323">
        <f>VLOOKUP(E323,$T$2:$U$6,2,FALSE)</f>
        <v>4</v>
      </c>
      <c r="P323">
        <f>VLOOKUP(F323,$T$2:$U$6,2,FALSE)</f>
        <v>0</v>
      </c>
      <c r="Q323">
        <f>VLOOKUP(G323,$T$2:$U$6,2,FALSE)</f>
        <v>4</v>
      </c>
      <c r="R323">
        <f>VLOOKUP(H323,$T$2:$U$6,2,FALSE)</f>
        <v>0</v>
      </c>
      <c r="W323">
        <f>(I323+J323+K323+L323+M323)/10</f>
        <v>15.9</v>
      </c>
      <c r="Y323">
        <f>IF(D323=6,2,0)</f>
        <v>0</v>
      </c>
      <c r="AA323">
        <f>C323+O323+P323+Q323+R323+W323+Y323</f>
        <v>27.9</v>
      </c>
    </row>
    <row r="324" spans="1:27" hidden="1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O324">
        <f>VLOOKUP(E324,$T$2:$U$6,2,FALSE)</f>
        <v>10</v>
      </c>
      <c r="P324">
        <f>VLOOKUP(F324,$T$2:$U$6,2,FALSE)</f>
        <v>0</v>
      </c>
      <c r="Q324">
        <f>VLOOKUP(G324,$T$2:$U$6,2,FALSE)</f>
        <v>4</v>
      </c>
      <c r="R324">
        <f>VLOOKUP(H324,$T$2:$U$6,2,FALSE)</f>
        <v>0</v>
      </c>
      <c r="W324">
        <f>(I324+J324+K324+L324+M324)/10</f>
        <v>26.6</v>
      </c>
      <c r="Y324">
        <f>IF(D324=6,2,0)</f>
        <v>2</v>
      </c>
      <c r="AA324">
        <f>C324+O324+P324+Q324+R324+W324+Y324</f>
        <v>48.6</v>
      </c>
    </row>
    <row r="325" spans="1:27" hidden="1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O325">
        <f>VLOOKUP(E325,$T$2:$U$6,2,FALSE)</f>
        <v>10</v>
      </c>
      <c r="P325">
        <f>VLOOKUP(F325,$T$2:$U$6,2,FALSE)</f>
        <v>6</v>
      </c>
      <c r="Q325">
        <f>VLOOKUP(G325,$T$2:$U$6,2,FALSE)</f>
        <v>10</v>
      </c>
      <c r="R325">
        <f>VLOOKUP(H325,$T$2:$U$6,2,FALSE)</f>
        <v>4</v>
      </c>
      <c r="W325">
        <f>(I325+J325+K325+L325+M325)/10</f>
        <v>16.5</v>
      </c>
      <c r="Y325">
        <f>IF(D325=6,2,0)</f>
        <v>0</v>
      </c>
      <c r="AA325">
        <f>C325+O325+P325+Q325+R325+W325+Y325</f>
        <v>46.5</v>
      </c>
    </row>
    <row r="326" spans="1:27" hidden="1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O326">
        <f>VLOOKUP(E326,$T$2:$U$6,2,FALSE)</f>
        <v>10</v>
      </c>
      <c r="P326">
        <f>VLOOKUP(F326,$T$2:$U$6,2,FALSE)</f>
        <v>10</v>
      </c>
      <c r="Q326">
        <f>VLOOKUP(G326,$T$2:$U$6,2,FALSE)</f>
        <v>6</v>
      </c>
      <c r="R326">
        <f>VLOOKUP(H326,$T$2:$U$6,2,FALSE)</f>
        <v>6</v>
      </c>
      <c r="W326">
        <f>(I326+J326+K326+L326+M326)/10</f>
        <v>30.8</v>
      </c>
      <c r="Y326">
        <f>IF(D326=6,2,0)</f>
        <v>0</v>
      </c>
      <c r="AA326">
        <f>C326+O326+P326+Q326+R326+W326+Y326</f>
        <v>64.8</v>
      </c>
    </row>
    <row r="327" spans="1:27" hidden="1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O327">
        <f>VLOOKUP(E327,$T$2:$U$6,2,FALSE)</f>
        <v>6</v>
      </c>
      <c r="P327">
        <f>VLOOKUP(F327,$T$2:$U$6,2,FALSE)</f>
        <v>0</v>
      </c>
      <c r="Q327">
        <f>VLOOKUP(G327,$T$2:$U$6,2,FALSE)</f>
        <v>6</v>
      </c>
      <c r="R327">
        <f>VLOOKUP(H327,$T$2:$U$6,2,FALSE)</f>
        <v>0</v>
      </c>
      <c r="W327">
        <f>(I327+J327+K327+L327+M327)/10</f>
        <v>25.2</v>
      </c>
      <c r="Y327">
        <f>IF(D327=6,2,0)</f>
        <v>0</v>
      </c>
      <c r="AA327">
        <f>C327+O327+P327+Q327+R327+W327+Y327</f>
        <v>43.2</v>
      </c>
    </row>
    <row r="328" spans="1:27" hidden="1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O328">
        <f>VLOOKUP(E328,$T$2:$U$6,2,FALSE)</f>
        <v>6</v>
      </c>
      <c r="P328">
        <f>VLOOKUP(F328,$T$2:$U$6,2,FALSE)</f>
        <v>10</v>
      </c>
      <c r="Q328">
        <f>VLOOKUP(G328,$T$2:$U$6,2,FALSE)</f>
        <v>10</v>
      </c>
      <c r="R328">
        <f>VLOOKUP(H328,$T$2:$U$6,2,FALSE)</f>
        <v>0</v>
      </c>
      <c r="W328">
        <f>(I328+J328+K328+L328+M328)/10</f>
        <v>34.700000000000003</v>
      </c>
      <c r="Y328">
        <f>IF(D328=6,2,0)</f>
        <v>0</v>
      </c>
      <c r="AA328">
        <f>C328+O328+P328+Q328+R328+W328+Y328</f>
        <v>64.7</v>
      </c>
    </row>
    <row r="329" spans="1:27" hidden="1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O329">
        <f>VLOOKUP(E329,$T$2:$U$6,2,FALSE)</f>
        <v>8</v>
      </c>
      <c r="P329">
        <f>VLOOKUP(F329,$T$2:$U$6,2,FALSE)</f>
        <v>0</v>
      </c>
      <c r="Q329">
        <f>VLOOKUP(G329,$T$2:$U$6,2,FALSE)</f>
        <v>8</v>
      </c>
      <c r="R329">
        <f>VLOOKUP(H329,$T$2:$U$6,2,FALSE)</f>
        <v>0</v>
      </c>
      <c r="W329">
        <f>(I329+J329+K329+L329+M329)/10</f>
        <v>28.9</v>
      </c>
      <c r="Y329">
        <f>IF(D329=6,2,0)</f>
        <v>0</v>
      </c>
      <c r="AA329">
        <f>C329+O329+P329+Q329+R329+W329+Y329</f>
        <v>46.9</v>
      </c>
    </row>
    <row r="330" spans="1:27" hidden="1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O330">
        <f>VLOOKUP(E330,$T$2:$U$6,2,FALSE)</f>
        <v>8</v>
      </c>
      <c r="P330">
        <f>VLOOKUP(F330,$T$2:$U$6,2,FALSE)</f>
        <v>8</v>
      </c>
      <c r="Q330">
        <f>VLOOKUP(G330,$T$2:$U$6,2,FALSE)</f>
        <v>4</v>
      </c>
      <c r="R330">
        <f>VLOOKUP(H330,$T$2:$U$6,2,FALSE)</f>
        <v>4</v>
      </c>
      <c r="W330">
        <f>(I330+J330+K330+L330+M330)/10</f>
        <v>15.3</v>
      </c>
      <c r="Y330">
        <f>IF(D330=6,2,0)</f>
        <v>0</v>
      </c>
      <c r="AA330">
        <f>C330+O330+P330+Q330+R330+W330+Y330</f>
        <v>43.3</v>
      </c>
    </row>
    <row r="331" spans="1:27" hidden="1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O331">
        <f>VLOOKUP(E331,$T$2:$U$6,2,FALSE)</f>
        <v>8</v>
      </c>
      <c r="P331">
        <f>VLOOKUP(F331,$T$2:$U$6,2,FALSE)</f>
        <v>8</v>
      </c>
      <c r="Q331">
        <f>VLOOKUP(G331,$T$2:$U$6,2,FALSE)</f>
        <v>0</v>
      </c>
      <c r="R331">
        <f>VLOOKUP(H331,$T$2:$U$6,2,FALSE)</f>
        <v>10</v>
      </c>
      <c r="W331">
        <f>(I331+J331+K331+L331+M331)/10</f>
        <v>29.7</v>
      </c>
      <c r="Y331">
        <f>IF(D331=6,2,0)</f>
        <v>0</v>
      </c>
      <c r="AA331">
        <f>C331+O331+P331+Q331+R331+W331+Y331</f>
        <v>61.7</v>
      </c>
    </row>
    <row r="332" spans="1:27" hidden="1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O332">
        <f>VLOOKUP(E332,$T$2:$U$6,2,FALSE)</f>
        <v>10</v>
      </c>
      <c r="P332">
        <f>VLOOKUP(F332,$T$2:$U$6,2,FALSE)</f>
        <v>0</v>
      </c>
      <c r="Q332">
        <f>VLOOKUP(G332,$T$2:$U$6,2,FALSE)</f>
        <v>4</v>
      </c>
      <c r="R332">
        <f>VLOOKUP(H332,$T$2:$U$6,2,FALSE)</f>
        <v>4</v>
      </c>
      <c r="W332">
        <f>(I332+J332+K332+L332+M332)/10</f>
        <v>13.6</v>
      </c>
      <c r="Y332">
        <f>IF(D332=6,2,0)</f>
        <v>0</v>
      </c>
      <c r="AA332">
        <f>C332+O332+P332+Q332+R332+W332+Y332</f>
        <v>35.6</v>
      </c>
    </row>
    <row r="333" spans="1:27" hidden="1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O333">
        <f>VLOOKUP(E333,$T$2:$U$6,2,FALSE)</f>
        <v>10</v>
      </c>
      <c r="P333">
        <f>VLOOKUP(F333,$T$2:$U$6,2,FALSE)</f>
        <v>10</v>
      </c>
      <c r="Q333">
        <f>VLOOKUP(G333,$T$2:$U$6,2,FALSE)</f>
        <v>6</v>
      </c>
      <c r="R333">
        <f>VLOOKUP(H333,$T$2:$U$6,2,FALSE)</f>
        <v>8</v>
      </c>
      <c r="W333">
        <f>(I333+J333+K333+L333+M333)/10</f>
        <v>24.9</v>
      </c>
      <c r="Y333">
        <f>IF(D333=6,2,0)</f>
        <v>2</v>
      </c>
      <c r="AA333">
        <f>C333+O333+P333+Q333+R333+W333+Y333</f>
        <v>63.9</v>
      </c>
    </row>
    <row r="334" spans="1:27" hidden="1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O334">
        <f>VLOOKUP(E334,$T$2:$U$6,2,FALSE)</f>
        <v>8</v>
      </c>
      <c r="P334">
        <f>VLOOKUP(F334,$T$2:$U$6,2,FALSE)</f>
        <v>0</v>
      </c>
      <c r="Q334">
        <f>VLOOKUP(G334,$T$2:$U$6,2,FALSE)</f>
        <v>0</v>
      </c>
      <c r="R334">
        <f>VLOOKUP(H334,$T$2:$U$6,2,FALSE)</f>
        <v>4</v>
      </c>
      <c r="W334">
        <f>(I334+J334+K334+L334+M334)/10</f>
        <v>22.3</v>
      </c>
      <c r="Y334">
        <f>IF(D334=6,2,0)</f>
        <v>2</v>
      </c>
      <c r="AA334">
        <f>C334+O334+P334+Q334+R334+W334+Y334</f>
        <v>37.299999999999997</v>
      </c>
    </row>
    <row r="335" spans="1:27" hidden="1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O335">
        <f>VLOOKUP(E335,$T$2:$U$6,2,FALSE)</f>
        <v>8</v>
      </c>
      <c r="P335">
        <f>VLOOKUP(F335,$T$2:$U$6,2,FALSE)</f>
        <v>4</v>
      </c>
      <c r="Q335">
        <f>VLOOKUP(G335,$T$2:$U$6,2,FALSE)</f>
        <v>8</v>
      </c>
      <c r="R335">
        <f>VLOOKUP(H335,$T$2:$U$6,2,FALSE)</f>
        <v>4</v>
      </c>
      <c r="W335">
        <f>(I335+J335+K335+L335+M335)/10</f>
        <v>27.1</v>
      </c>
      <c r="Y335">
        <f>IF(D335=6,2,0)</f>
        <v>0</v>
      </c>
      <c r="AA335">
        <f>C335+O335+P335+Q335+R335+W335+Y335</f>
        <v>56.1</v>
      </c>
    </row>
    <row r="336" spans="1:27" hidden="1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O336">
        <f>VLOOKUP(E336,$T$2:$U$6,2,FALSE)</f>
        <v>0</v>
      </c>
      <c r="P336">
        <f>VLOOKUP(F336,$T$2:$U$6,2,FALSE)</f>
        <v>0</v>
      </c>
      <c r="Q336">
        <f>VLOOKUP(G336,$T$2:$U$6,2,FALSE)</f>
        <v>6</v>
      </c>
      <c r="R336">
        <f>VLOOKUP(H336,$T$2:$U$6,2,FALSE)</f>
        <v>0</v>
      </c>
      <c r="W336">
        <f>(I336+J336+K336+L336+M336)/10</f>
        <v>23.6</v>
      </c>
      <c r="Y336">
        <f>IF(D336=6,2,0)</f>
        <v>0</v>
      </c>
      <c r="AA336">
        <f>C336+O336+P336+Q336+R336+W336+Y336</f>
        <v>34.6</v>
      </c>
    </row>
    <row r="337" spans="1:27" hidden="1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O337">
        <f>VLOOKUP(E337,$T$2:$U$6,2,FALSE)</f>
        <v>4</v>
      </c>
      <c r="P337">
        <f>VLOOKUP(F337,$T$2:$U$6,2,FALSE)</f>
        <v>0</v>
      </c>
      <c r="Q337">
        <f>VLOOKUP(G337,$T$2:$U$6,2,FALSE)</f>
        <v>8</v>
      </c>
      <c r="R337">
        <f>VLOOKUP(H337,$T$2:$U$6,2,FALSE)</f>
        <v>0</v>
      </c>
      <c r="W337">
        <f>(I337+J337+K337+L337+M337)/10</f>
        <v>41.7</v>
      </c>
      <c r="Y337">
        <f>IF(D337=6,2,0)</f>
        <v>0</v>
      </c>
      <c r="AA337">
        <f>C337+O337+P337+Q337+R337+W337+Y337</f>
        <v>54.7</v>
      </c>
    </row>
    <row r="338" spans="1:27" hidden="1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O338">
        <f>VLOOKUP(E338,$T$2:$U$6,2,FALSE)</f>
        <v>6</v>
      </c>
      <c r="P338">
        <f>VLOOKUP(F338,$T$2:$U$6,2,FALSE)</f>
        <v>6</v>
      </c>
      <c r="Q338">
        <f>VLOOKUP(G338,$T$2:$U$6,2,FALSE)</f>
        <v>0</v>
      </c>
      <c r="R338">
        <f>VLOOKUP(H338,$T$2:$U$6,2,FALSE)</f>
        <v>10</v>
      </c>
      <c r="W338">
        <f>(I338+J338+K338+L338+M338)/10</f>
        <v>31.2</v>
      </c>
      <c r="Y338">
        <f>IF(D338=6,2,0)</f>
        <v>0</v>
      </c>
      <c r="AA338">
        <f>C338+O338+P338+Q338+R338+W338+Y338</f>
        <v>57.2</v>
      </c>
    </row>
    <row r="339" spans="1:27" hidden="1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O339">
        <f>VLOOKUP(E339,$T$2:$U$6,2,FALSE)</f>
        <v>6</v>
      </c>
      <c r="P339">
        <f>VLOOKUP(F339,$T$2:$U$6,2,FALSE)</f>
        <v>10</v>
      </c>
      <c r="Q339">
        <f>VLOOKUP(G339,$T$2:$U$6,2,FALSE)</f>
        <v>8</v>
      </c>
      <c r="R339">
        <f>VLOOKUP(H339,$T$2:$U$6,2,FALSE)</f>
        <v>6</v>
      </c>
      <c r="W339">
        <f>(I339+J339+K339+L339+M339)/10</f>
        <v>23.7</v>
      </c>
      <c r="Y339">
        <f>IF(D339=6,2,0)</f>
        <v>0</v>
      </c>
      <c r="AA339">
        <f>C339+O339+P339+Q339+R339+W339+Y339</f>
        <v>55.7</v>
      </c>
    </row>
    <row r="340" spans="1:27" hidden="1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O340">
        <f>VLOOKUP(E340,$T$2:$U$6,2,FALSE)</f>
        <v>6</v>
      </c>
      <c r="P340">
        <f>VLOOKUP(F340,$T$2:$U$6,2,FALSE)</f>
        <v>4</v>
      </c>
      <c r="Q340">
        <f>VLOOKUP(G340,$T$2:$U$6,2,FALSE)</f>
        <v>4</v>
      </c>
      <c r="R340">
        <f>VLOOKUP(H340,$T$2:$U$6,2,FALSE)</f>
        <v>0</v>
      </c>
      <c r="W340">
        <f>(I340+J340+K340+L340+M340)/10</f>
        <v>20.2</v>
      </c>
      <c r="Y340">
        <f>IF(D340=6,2,0)</f>
        <v>0</v>
      </c>
      <c r="AA340">
        <f>C340+O340+P340+Q340+R340+W340+Y340</f>
        <v>41.2</v>
      </c>
    </row>
    <row r="341" spans="1:27" hidden="1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O341">
        <f>VLOOKUP(E341,$T$2:$U$6,2,FALSE)</f>
        <v>8</v>
      </c>
      <c r="P341">
        <f>VLOOKUP(F341,$T$2:$U$6,2,FALSE)</f>
        <v>4</v>
      </c>
      <c r="Q341">
        <f>VLOOKUP(G341,$T$2:$U$6,2,FALSE)</f>
        <v>4</v>
      </c>
      <c r="R341">
        <f>VLOOKUP(H341,$T$2:$U$6,2,FALSE)</f>
        <v>4</v>
      </c>
      <c r="W341">
        <f>(I341+J341+K341+L341+M341)/10</f>
        <v>32.9</v>
      </c>
      <c r="Y341">
        <f>IF(D341=6,2,0)</f>
        <v>2</v>
      </c>
      <c r="AA341">
        <f>C341+O341+P341+Q341+R341+W341+Y341</f>
        <v>61.9</v>
      </c>
    </row>
    <row r="342" spans="1:27" hidden="1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O342">
        <f>VLOOKUP(E342,$T$2:$U$6,2,FALSE)</f>
        <v>10</v>
      </c>
      <c r="P342">
        <f>VLOOKUP(F342,$T$2:$U$6,2,FALSE)</f>
        <v>6</v>
      </c>
      <c r="Q342">
        <f>VLOOKUP(G342,$T$2:$U$6,2,FALSE)</f>
        <v>8</v>
      </c>
      <c r="R342">
        <f>VLOOKUP(H342,$T$2:$U$6,2,FALSE)</f>
        <v>8</v>
      </c>
      <c r="W342">
        <f>(I342+J342+K342+L342+M342)/10</f>
        <v>35.299999999999997</v>
      </c>
      <c r="Y342">
        <f>IF(D342=6,2,0)</f>
        <v>0</v>
      </c>
      <c r="AA342">
        <f>C342+O342+P342+Q342+R342+W342+Y342</f>
        <v>72.3</v>
      </c>
    </row>
    <row r="343" spans="1:27" hidden="1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O343">
        <f>VLOOKUP(E343,$T$2:$U$6,2,FALSE)</f>
        <v>8</v>
      </c>
      <c r="P343">
        <f>VLOOKUP(F343,$T$2:$U$6,2,FALSE)</f>
        <v>4</v>
      </c>
      <c r="Q343">
        <f>VLOOKUP(G343,$T$2:$U$6,2,FALSE)</f>
        <v>6</v>
      </c>
      <c r="R343">
        <f>VLOOKUP(H343,$T$2:$U$6,2,FALSE)</f>
        <v>6</v>
      </c>
      <c r="W343">
        <f>(I343+J343+K343+L343+M343)/10</f>
        <v>31.7</v>
      </c>
      <c r="Y343">
        <f>IF(D343=6,2,0)</f>
        <v>0</v>
      </c>
      <c r="AA343">
        <f>C343+O343+P343+Q343+R343+W343+Y343</f>
        <v>55.7</v>
      </c>
    </row>
    <row r="344" spans="1:27" hidden="1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O344">
        <f>VLOOKUP(E344,$T$2:$U$6,2,FALSE)</f>
        <v>0</v>
      </c>
      <c r="P344">
        <f>VLOOKUP(F344,$T$2:$U$6,2,FALSE)</f>
        <v>0</v>
      </c>
      <c r="Q344">
        <f>VLOOKUP(G344,$T$2:$U$6,2,FALSE)</f>
        <v>8</v>
      </c>
      <c r="R344">
        <f>VLOOKUP(H344,$T$2:$U$6,2,FALSE)</f>
        <v>0</v>
      </c>
      <c r="W344">
        <f>(I344+J344+K344+L344+M344)/10</f>
        <v>28.3</v>
      </c>
      <c r="Y344">
        <f>IF(D344=6,2,0)</f>
        <v>2</v>
      </c>
      <c r="AA344">
        <f>C344+O344+P344+Q344+R344+W344+Y344</f>
        <v>41.3</v>
      </c>
    </row>
    <row r="345" spans="1:27" hidden="1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O345">
        <f>VLOOKUP(E345,$T$2:$U$6,2,FALSE)</f>
        <v>6</v>
      </c>
      <c r="P345">
        <f>VLOOKUP(F345,$T$2:$U$6,2,FALSE)</f>
        <v>10</v>
      </c>
      <c r="Q345">
        <f>VLOOKUP(G345,$T$2:$U$6,2,FALSE)</f>
        <v>8</v>
      </c>
      <c r="R345">
        <f>VLOOKUP(H345,$T$2:$U$6,2,FALSE)</f>
        <v>8</v>
      </c>
      <c r="W345">
        <f>(I345+J345+K345+L345+M345)/10</f>
        <v>24</v>
      </c>
      <c r="Y345">
        <f>IF(D345=6,2,0)</f>
        <v>0</v>
      </c>
      <c r="AA345">
        <f>C345+O345+P345+Q345+R345+W345+Y345</f>
        <v>63</v>
      </c>
    </row>
    <row r="346" spans="1:27" hidden="1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O346">
        <f>VLOOKUP(E346,$T$2:$U$6,2,FALSE)</f>
        <v>8</v>
      </c>
      <c r="P346">
        <f>VLOOKUP(F346,$T$2:$U$6,2,FALSE)</f>
        <v>8</v>
      </c>
      <c r="Q346">
        <f>VLOOKUP(G346,$T$2:$U$6,2,FALSE)</f>
        <v>6</v>
      </c>
      <c r="R346">
        <f>VLOOKUP(H346,$T$2:$U$6,2,FALSE)</f>
        <v>8</v>
      </c>
      <c r="W346">
        <f>(I346+J346+K346+L346+M346)/10</f>
        <v>29</v>
      </c>
      <c r="Y346">
        <f>IF(D346=6,2,0)</f>
        <v>0</v>
      </c>
      <c r="AA346">
        <f>C346+O346+P346+Q346+R346+W346+Y346</f>
        <v>62</v>
      </c>
    </row>
    <row r="347" spans="1:27" hidden="1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O347">
        <f>VLOOKUP(E347,$T$2:$U$6,2,FALSE)</f>
        <v>10</v>
      </c>
      <c r="P347">
        <f>VLOOKUP(F347,$T$2:$U$6,2,FALSE)</f>
        <v>8</v>
      </c>
      <c r="Q347">
        <f>VLOOKUP(G347,$T$2:$U$6,2,FALSE)</f>
        <v>0</v>
      </c>
      <c r="R347">
        <f>VLOOKUP(H347,$T$2:$U$6,2,FALSE)</f>
        <v>4</v>
      </c>
      <c r="W347">
        <f>(I347+J347+K347+L347+M347)/10</f>
        <v>16.600000000000001</v>
      </c>
      <c r="Y347">
        <f>IF(D347=6,2,0)</f>
        <v>0</v>
      </c>
      <c r="AA347">
        <f>C347+O347+P347+Q347+R347+W347+Y347</f>
        <v>43.6</v>
      </c>
    </row>
    <row r="348" spans="1:27" hidden="1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O348">
        <f>VLOOKUP(E348,$T$2:$U$6,2,FALSE)</f>
        <v>8</v>
      </c>
      <c r="P348">
        <f>VLOOKUP(F348,$T$2:$U$6,2,FALSE)</f>
        <v>0</v>
      </c>
      <c r="Q348">
        <f>VLOOKUP(G348,$T$2:$U$6,2,FALSE)</f>
        <v>6</v>
      </c>
      <c r="R348">
        <f>VLOOKUP(H348,$T$2:$U$6,2,FALSE)</f>
        <v>6</v>
      </c>
      <c r="W348">
        <f>(I348+J348+K348+L348+M348)/10</f>
        <v>25.6</v>
      </c>
      <c r="Y348">
        <f>IF(D348=6,2,0)</f>
        <v>0</v>
      </c>
      <c r="AA348">
        <f>C348+O348+P348+Q348+R348+W348+Y348</f>
        <v>47.6</v>
      </c>
    </row>
    <row r="349" spans="1:27" hidden="1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O349">
        <f>VLOOKUP(E349,$T$2:$U$6,2,FALSE)</f>
        <v>6</v>
      </c>
      <c r="P349">
        <f>VLOOKUP(F349,$T$2:$U$6,2,FALSE)</f>
        <v>4</v>
      </c>
      <c r="Q349">
        <f>VLOOKUP(G349,$T$2:$U$6,2,FALSE)</f>
        <v>4</v>
      </c>
      <c r="R349">
        <f>VLOOKUP(H349,$T$2:$U$6,2,FALSE)</f>
        <v>10</v>
      </c>
      <c r="W349">
        <f>(I349+J349+K349+L349+M349)/10</f>
        <v>35.200000000000003</v>
      </c>
      <c r="Y349">
        <f>IF(D349=6,2,0)</f>
        <v>0</v>
      </c>
      <c r="AA349">
        <f>C349+O349+P349+Q349+R349+W349+Y349</f>
        <v>61.2</v>
      </c>
    </row>
    <row r="350" spans="1:27" hidden="1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O350">
        <f>VLOOKUP(E350,$T$2:$U$6,2,FALSE)</f>
        <v>0</v>
      </c>
      <c r="P350">
        <f>VLOOKUP(F350,$T$2:$U$6,2,FALSE)</f>
        <v>4</v>
      </c>
      <c r="Q350">
        <f>VLOOKUP(G350,$T$2:$U$6,2,FALSE)</f>
        <v>8</v>
      </c>
      <c r="R350">
        <f>VLOOKUP(H350,$T$2:$U$6,2,FALSE)</f>
        <v>0</v>
      </c>
      <c r="W350">
        <f>(I350+J350+K350+L350+M350)/10</f>
        <v>28.8</v>
      </c>
      <c r="Y350">
        <f>IF(D350=6,2,0)</f>
        <v>0</v>
      </c>
      <c r="AA350">
        <f>C350+O350+P350+Q350+R350+W350+Y350</f>
        <v>42.8</v>
      </c>
    </row>
    <row r="351" spans="1:27" hidden="1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O351">
        <f>VLOOKUP(E351,$T$2:$U$6,2,FALSE)</f>
        <v>6</v>
      </c>
      <c r="P351">
        <f>VLOOKUP(F351,$T$2:$U$6,2,FALSE)</f>
        <v>8</v>
      </c>
      <c r="Q351">
        <f>VLOOKUP(G351,$T$2:$U$6,2,FALSE)</f>
        <v>6</v>
      </c>
      <c r="R351">
        <f>VLOOKUP(H351,$T$2:$U$6,2,FALSE)</f>
        <v>4</v>
      </c>
      <c r="W351">
        <f>(I351+J351+K351+L351+M351)/10</f>
        <v>25.8</v>
      </c>
      <c r="Y351">
        <f>IF(D351=6,2,0)</f>
        <v>2</v>
      </c>
      <c r="AA351">
        <f>C351+O351+P351+Q351+R351+W351+Y351</f>
        <v>58.8</v>
      </c>
    </row>
    <row r="352" spans="1:27" hidden="1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O352">
        <f>VLOOKUP(E352,$T$2:$U$6,2,FALSE)</f>
        <v>8</v>
      </c>
      <c r="P352">
        <f>VLOOKUP(F352,$T$2:$U$6,2,FALSE)</f>
        <v>4</v>
      </c>
      <c r="Q352">
        <f>VLOOKUP(G352,$T$2:$U$6,2,FALSE)</f>
        <v>10</v>
      </c>
      <c r="R352">
        <f>VLOOKUP(H352,$T$2:$U$6,2,FALSE)</f>
        <v>10</v>
      </c>
      <c r="W352">
        <f>(I352+J352+K352+L352+M352)/10</f>
        <v>23.2</v>
      </c>
      <c r="Y352">
        <f>IF(D352=6,2,0)</f>
        <v>0</v>
      </c>
      <c r="AA352">
        <f>C352+O352+P352+Q352+R352+W352+Y352</f>
        <v>55.2</v>
      </c>
    </row>
    <row r="353" spans="1:27" hidden="1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O353">
        <f>VLOOKUP(E353,$T$2:$U$6,2,FALSE)</f>
        <v>4</v>
      </c>
      <c r="P353">
        <f>VLOOKUP(F353,$T$2:$U$6,2,FALSE)</f>
        <v>4</v>
      </c>
      <c r="Q353">
        <f>VLOOKUP(G353,$T$2:$U$6,2,FALSE)</f>
        <v>10</v>
      </c>
      <c r="R353">
        <f>VLOOKUP(H353,$T$2:$U$6,2,FALSE)</f>
        <v>6</v>
      </c>
      <c r="W353">
        <f>(I353+J353+K353+L353+M353)/10</f>
        <v>32.6</v>
      </c>
      <c r="Y353">
        <f>IF(D353=6,2,0)</f>
        <v>0</v>
      </c>
      <c r="AA353">
        <f>C353+O353+P353+Q353+R353+W353+Y353</f>
        <v>59.6</v>
      </c>
    </row>
    <row r="354" spans="1:27" hidden="1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O354">
        <f>VLOOKUP(E354,$T$2:$U$6,2,FALSE)</f>
        <v>10</v>
      </c>
      <c r="P354">
        <f>VLOOKUP(F354,$T$2:$U$6,2,FALSE)</f>
        <v>6</v>
      </c>
      <c r="Q354">
        <f>VLOOKUP(G354,$T$2:$U$6,2,FALSE)</f>
        <v>10</v>
      </c>
      <c r="R354">
        <f>VLOOKUP(H354,$T$2:$U$6,2,FALSE)</f>
        <v>6</v>
      </c>
      <c r="W354">
        <f>(I354+J354+K354+L354+M354)/10</f>
        <v>20.399999999999999</v>
      </c>
      <c r="Y354">
        <f>IF(D354=6,2,0)</f>
        <v>2</v>
      </c>
      <c r="AA354">
        <f>C354+O354+P354+Q354+R354+W354+Y354</f>
        <v>60.4</v>
      </c>
    </row>
    <row r="355" spans="1:27" hidden="1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O355">
        <f>VLOOKUP(E355,$T$2:$U$6,2,FALSE)</f>
        <v>4</v>
      </c>
      <c r="P355">
        <f>VLOOKUP(F355,$T$2:$U$6,2,FALSE)</f>
        <v>8</v>
      </c>
      <c r="Q355">
        <f>VLOOKUP(G355,$T$2:$U$6,2,FALSE)</f>
        <v>0</v>
      </c>
      <c r="R355">
        <f>VLOOKUP(H355,$T$2:$U$6,2,FALSE)</f>
        <v>4</v>
      </c>
      <c r="W355">
        <f>(I355+J355+K355+L355+M355)/10</f>
        <v>28.2</v>
      </c>
      <c r="Y355">
        <f>IF(D355=6,2,0)</f>
        <v>0</v>
      </c>
      <c r="AA355">
        <f>C355+O355+P355+Q355+R355+W355+Y355</f>
        <v>46.2</v>
      </c>
    </row>
    <row r="356" spans="1:27" hidden="1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O356">
        <f>VLOOKUP(E356,$T$2:$U$6,2,FALSE)</f>
        <v>8</v>
      </c>
      <c r="P356">
        <f>VLOOKUP(F356,$T$2:$U$6,2,FALSE)</f>
        <v>8</v>
      </c>
      <c r="Q356">
        <f>VLOOKUP(G356,$T$2:$U$6,2,FALSE)</f>
        <v>4</v>
      </c>
      <c r="R356">
        <f>VLOOKUP(H356,$T$2:$U$6,2,FALSE)</f>
        <v>10</v>
      </c>
      <c r="W356">
        <f>(I356+J356+K356+L356+M356)/10</f>
        <v>37.4</v>
      </c>
      <c r="Y356">
        <f>IF(D356=6,2,0)</f>
        <v>2</v>
      </c>
      <c r="AA356">
        <f>C356+O356+P356+Q356+R356+W356+Y356</f>
        <v>75.400000000000006</v>
      </c>
    </row>
    <row r="357" spans="1:27" hidden="1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O357">
        <f>VLOOKUP(E357,$T$2:$U$6,2,FALSE)</f>
        <v>6</v>
      </c>
      <c r="P357">
        <f>VLOOKUP(F357,$T$2:$U$6,2,FALSE)</f>
        <v>8</v>
      </c>
      <c r="Q357">
        <f>VLOOKUP(G357,$T$2:$U$6,2,FALSE)</f>
        <v>6</v>
      </c>
      <c r="R357">
        <f>VLOOKUP(H357,$T$2:$U$6,2,FALSE)</f>
        <v>0</v>
      </c>
      <c r="W357">
        <f>(I357+J357+K357+L357+M357)/10</f>
        <v>19.600000000000001</v>
      </c>
      <c r="Y357">
        <f>IF(D357=6,2,0)</f>
        <v>0</v>
      </c>
      <c r="AA357">
        <f>C357+O357+P357+Q357+R357+W357+Y357</f>
        <v>43.6</v>
      </c>
    </row>
    <row r="358" spans="1:27" hidden="1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O358">
        <f>VLOOKUP(E358,$T$2:$U$6,2,FALSE)</f>
        <v>6</v>
      </c>
      <c r="P358">
        <f>VLOOKUP(F358,$T$2:$U$6,2,FALSE)</f>
        <v>0</v>
      </c>
      <c r="Q358">
        <f>VLOOKUP(G358,$T$2:$U$6,2,FALSE)</f>
        <v>8</v>
      </c>
      <c r="R358">
        <f>VLOOKUP(H358,$T$2:$U$6,2,FALSE)</f>
        <v>6</v>
      </c>
      <c r="W358">
        <f>(I358+J358+K358+L358+M358)/10</f>
        <v>29.1</v>
      </c>
      <c r="Y358">
        <f>IF(D358=6,2,0)</f>
        <v>0</v>
      </c>
      <c r="AA358">
        <f>C358+O358+P358+Q358+R358+W358+Y358</f>
        <v>53.1</v>
      </c>
    </row>
    <row r="359" spans="1:27" hidden="1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O359">
        <f>VLOOKUP(E359,$T$2:$U$6,2,FALSE)</f>
        <v>8</v>
      </c>
      <c r="P359">
        <f>VLOOKUP(F359,$T$2:$U$6,2,FALSE)</f>
        <v>10</v>
      </c>
      <c r="Q359">
        <f>VLOOKUP(G359,$T$2:$U$6,2,FALSE)</f>
        <v>0</v>
      </c>
      <c r="R359">
        <f>VLOOKUP(H359,$T$2:$U$6,2,FALSE)</f>
        <v>4</v>
      </c>
      <c r="W359">
        <f>(I359+J359+K359+L359+M359)/10</f>
        <v>25.5</v>
      </c>
      <c r="Y359">
        <f>IF(D359=6,2,0)</f>
        <v>0</v>
      </c>
      <c r="AA359">
        <f>C359+O359+P359+Q359+R359+W359+Y359</f>
        <v>51.5</v>
      </c>
    </row>
    <row r="360" spans="1:27" hidden="1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O360">
        <f>VLOOKUP(E360,$T$2:$U$6,2,FALSE)</f>
        <v>10</v>
      </c>
      <c r="P360">
        <f>VLOOKUP(F360,$T$2:$U$6,2,FALSE)</f>
        <v>0</v>
      </c>
      <c r="Q360">
        <f>VLOOKUP(G360,$T$2:$U$6,2,FALSE)</f>
        <v>10</v>
      </c>
      <c r="R360">
        <f>VLOOKUP(H360,$T$2:$U$6,2,FALSE)</f>
        <v>8</v>
      </c>
      <c r="W360">
        <f>(I360+J360+K360+L360+M360)/10</f>
        <v>25.9</v>
      </c>
      <c r="Y360">
        <f>IF(D360=6,2,0)</f>
        <v>0</v>
      </c>
      <c r="AA360">
        <f>C360+O360+P360+Q360+R360+W360+Y360</f>
        <v>60.9</v>
      </c>
    </row>
    <row r="361" spans="1:27" hidden="1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O361">
        <f>VLOOKUP(E361,$T$2:$U$6,2,FALSE)</f>
        <v>0</v>
      </c>
      <c r="P361">
        <f>VLOOKUP(F361,$T$2:$U$6,2,FALSE)</f>
        <v>4</v>
      </c>
      <c r="Q361">
        <f>VLOOKUP(G361,$T$2:$U$6,2,FALSE)</f>
        <v>6</v>
      </c>
      <c r="R361">
        <f>VLOOKUP(H361,$T$2:$U$6,2,FALSE)</f>
        <v>4</v>
      </c>
      <c r="W361">
        <f>(I361+J361+K361+L361+M361)/10</f>
        <v>23.2</v>
      </c>
      <c r="Y361">
        <f>IF(D361=6,2,0)</f>
        <v>2</v>
      </c>
      <c r="AA361">
        <f>C361+O361+P361+Q361+R361+W361+Y361</f>
        <v>44.2</v>
      </c>
    </row>
    <row r="362" spans="1:27" hidden="1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O362">
        <f>VLOOKUP(E362,$T$2:$U$6,2,FALSE)</f>
        <v>0</v>
      </c>
      <c r="P362">
        <f>VLOOKUP(F362,$T$2:$U$6,2,FALSE)</f>
        <v>10</v>
      </c>
      <c r="Q362">
        <f>VLOOKUP(G362,$T$2:$U$6,2,FALSE)</f>
        <v>6</v>
      </c>
      <c r="R362">
        <f>VLOOKUP(H362,$T$2:$U$6,2,FALSE)</f>
        <v>8</v>
      </c>
      <c r="W362">
        <f>(I362+J362+K362+L362+M362)/10</f>
        <v>30.4</v>
      </c>
      <c r="Y362">
        <f>IF(D362=6,2,0)</f>
        <v>2</v>
      </c>
      <c r="AA362">
        <f>C362+O362+P362+Q362+R362+W362+Y362</f>
        <v>60.4</v>
      </c>
    </row>
    <row r="363" spans="1:27" hidden="1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O363">
        <f>VLOOKUP(E363,$T$2:$U$6,2,FALSE)</f>
        <v>8</v>
      </c>
      <c r="P363">
        <f>VLOOKUP(F363,$T$2:$U$6,2,FALSE)</f>
        <v>6</v>
      </c>
      <c r="Q363">
        <f>VLOOKUP(G363,$T$2:$U$6,2,FALSE)</f>
        <v>8</v>
      </c>
      <c r="R363">
        <f>VLOOKUP(H363,$T$2:$U$6,2,FALSE)</f>
        <v>10</v>
      </c>
      <c r="W363">
        <f>(I363+J363+K363+L363+M363)/10</f>
        <v>26</v>
      </c>
      <c r="Y363">
        <f>IF(D363=6,2,0)</f>
        <v>0</v>
      </c>
      <c r="AA363">
        <f>C363+O363+P363+Q363+R363+W363+Y363</f>
        <v>65</v>
      </c>
    </row>
    <row r="364" spans="1:27" hidden="1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O364">
        <f>VLOOKUP(E364,$T$2:$U$6,2,FALSE)</f>
        <v>0</v>
      </c>
      <c r="P364">
        <f>VLOOKUP(F364,$T$2:$U$6,2,FALSE)</f>
        <v>0</v>
      </c>
      <c r="Q364">
        <f>VLOOKUP(G364,$T$2:$U$6,2,FALSE)</f>
        <v>6</v>
      </c>
      <c r="R364">
        <f>VLOOKUP(H364,$T$2:$U$6,2,FALSE)</f>
        <v>0</v>
      </c>
      <c r="W364">
        <f>(I364+J364+K364+L364+M364)/10</f>
        <v>20</v>
      </c>
      <c r="Y364">
        <f>IF(D364=6,2,0)</f>
        <v>0</v>
      </c>
      <c r="AA364">
        <f>C364+O364+P364+Q364+R364+W364+Y364</f>
        <v>34</v>
      </c>
    </row>
    <row r="365" spans="1:27" hidden="1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O365">
        <f>VLOOKUP(E365,$T$2:$U$6,2,FALSE)</f>
        <v>10</v>
      </c>
      <c r="P365">
        <f>VLOOKUP(F365,$T$2:$U$6,2,FALSE)</f>
        <v>4</v>
      </c>
      <c r="Q365">
        <f>VLOOKUP(G365,$T$2:$U$6,2,FALSE)</f>
        <v>0</v>
      </c>
      <c r="R365">
        <f>VLOOKUP(H365,$T$2:$U$6,2,FALSE)</f>
        <v>8</v>
      </c>
      <c r="W365">
        <f>(I365+J365+K365+L365+M365)/10</f>
        <v>23.5</v>
      </c>
      <c r="Y365">
        <f>IF(D365=6,2,0)</f>
        <v>0</v>
      </c>
      <c r="AA365">
        <f>C365+O365+P365+Q365+R365+W365+Y365</f>
        <v>50.5</v>
      </c>
    </row>
    <row r="366" spans="1:27" hidden="1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O366">
        <f>VLOOKUP(E366,$T$2:$U$6,2,FALSE)</f>
        <v>8</v>
      </c>
      <c r="P366">
        <f>VLOOKUP(F366,$T$2:$U$6,2,FALSE)</f>
        <v>10</v>
      </c>
      <c r="Q366">
        <f>VLOOKUP(G366,$T$2:$U$6,2,FALSE)</f>
        <v>10</v>
      </c>
      <c r="R366">
        <f>VLOOKUP(H366,$T$2:$U$6,2,FALSE)</f>
        <v>4</v>
      </c>
      <c r="W366">
        <f>(I366+J366+K366+L366+M366)/10</f>
        <v>28.9</v>
      </c>
      <c r="Y366">
        <f>IF(D366=6,2,0)</f>
        <v>0</v>
      </c>
      <c r="AA366">
        <f>C366+O366+P366+Q366+R366+W366+Y366</f>
        <v>60.9</v>
      </c>
    </row>
    <row r="367" spans="1:27" hidden="1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O367">
        <f>VLOOKUP(E367,$T$2:$U$6,2,FALSE)</f>
        <v>0</v>
      </c>
      <c r="P367">
        <f>VLOOKUP(F367,$T$2:$U$6,2,FALSE)</f>
        <v>0</v>
      </c>
      <c r="Q367">
        <f>VLOOKUP(G367,$T$2:$U$6,2,FALSE)</f>
        <v>8</v>
      </c>
      <c r="R367">
        <f>VLOOKUP(H367,$T$2:$U$6,2,FALSE)</f>
        <v>10</v>
      </c>
      <c r="W367">
        <f>(I367+J367+K367+L367+M367)/10</f>
        <v>29.2</v>
      </c>
      <c r="Y367">
        <f>IF(D367=6,2,0)</f>
        <v>0</v>
      </c>
      <c r="AA367">
        <f>C367+O367+P367+Q367+R367+W367+Y367</f>
        <v>49.2</v>
      </c>
    </row>
    <row r="368" spans="1:27" hidden="1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O368">
        <f>VLOOKUP(E368,$T$2:$U$6,2,FALSE)</f>
        <v>6</v>
      </c>
      <c r="P368">
        <f>VLOOKUP(F368,$T$2:$U$6,2,FALSE)</f>
        <v>4</v>
      </c>
      <c r="Q368">
        <f>VLOOKUP(G368,$T$2:$U$6,2,FALSE)</f>
        <v>8</v>
      </c>
      <c r="R368">
        <f>VLOOKUP(H368,$T$2:$U$6,2,FALSE)</f>
        <v>10</v>
      </c>
      <c r="W368">
        <f>(I368+J368+K368+L368+M368)/10</f>
        <v>29.9</v>
      </c>
      <c r="Y368">
        <f>IF(D368=6,2,0)</f>
        <v>0</v>
      </c>
      <c r="AA368">
        <f>C368+O368+P368+Q368+R368+W368+Y368</f>
        <v>58.9</v>
      </c>
    </row>
    <row r="369" spans="1:27" hidden="1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O369">
        <f>VLOOKUP(E369,$T$2:$U$6,2,FALSE)</f>
        <v>0</v>
      </c>
      <c r="P369">
        <f>VLOOKUP(F369,$T$2:$U$6,2,FALSE)</f>
        <v>0</v>
      </c>
      <c r="Q369">
        <f>VLOOKUP(G369,$T$2:$U$6,2,FALSE)</f>
        <v>10</v>
      </c>
      <c r="R369">
        <f>VLOOKUP(H369,$T$2:$U$6,2,FALSE)</f>
        <v>0</v>
      </c>
      <c r="W369">
        <f>(I369+J369+K369+L369+M369)/10</f>
        <v>20.7</v>
      </c>
      <c r="Y369">
        <f>IF(D369=6,2,0)</f>
        <v>2</v>
      </c>
      <c r="AA369">
        <f>C369+O369+P369+Q369+R369+W369+Y369</f>
        <v>32.700000000000003</v>
      </c>
    </row>
    <row r="370" spans="1:27" hidden="1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O370">
        <f>VLOOKUP(E370,$T$2:$U$6,2,FALSE)</f>
        <v>0</v>
      </c>
      <c r="P370">
        <f>VLOOKUP(F370,$T$2:$U$6,2,FALSE)</f>
        <v>8</v>
      </c>
      <c r="Q370">
        <f>VLOOKUP(G370,$T$2:$U$6,2,FALSE)</f>
        <v>6</v>
      </c>
      <c r="R370">
        <f>VLOOKUP(H370,$T$2:$U$6,2,FALSE)</f>
        <v>6</v>
      </c>
      <c r="W370">
        <f>(I370+J370+K370+L370+M370)/10</f>
        <v>23.1</v>
      </c>
      <c r="Y370">
        <f>IF(D370=6,2,0)</f>
        <v>0</v>
      </c>
      <c r="AA370">
        <f>C370+O370+P370+Q370+R370+W370+Y370</f>
        <v>44.1</v>
      </c>
    </row>
    <row r="371" spans="1:27" hidden="1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O371">
        <f>VLOOKUP(E371,$T$2:$U$6,2,FALSE)</f>
        <v>8</v>
      </c>
      <c r="P371">
        <f>VLOOKUP(F371,$T$2:$U$6,2,FALSE)</f>
        <v>6</v>
      </c>
      <c r="Q371">
        <f>VLOOKUP(G371,$T$2:$U$6,2,FALSE)</f>
        <v>8</v>
      </c>
      <c r="R371">
        <f>VLOOKUP(H371,$T$2:$U$6,2,FALSE)</f>
        <v>4</v>
      </c>
      <c r="W371">
        <f>(I371+J371+K371+L371+M371)/10</f>
        <v>24.5</v>
      </c>
      <c r="Y371">
        <f>IF(D371=6,2,0)</f>
        <v>0</v>
      </c>
      <c r="AA371">
        <f>C371+O371+P371+Q371+R371+W371+Y371</f>
        <v>58.5</v>
      </c>
    </row>
    <row r="372" spans="1:27" hidden="1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O372">
        <f>VLOOKUP(E372,$T$2:$U$6,2,FALSE)</f>
        <v>0</v>
      </c>
      <c r="P372">
        <f>VLOOKUP(F372,$T$2:$U$6,2,FALSE)</f>
        <v>6</v>
      </c>
      <c r="Q372">
        <f>VLOOKUP(G372,$T$2:$U$6,2,FALSE)</f>
        <v>8</v>
      </c>
      <c r="R372">
        <f>VLOOKUP(H372,$T$2:$U$6,2,FALSE)</f>
        <v>6</v>
      </c>
      <c r="W372">
        <f>(I372+J372+K372+L372+M372)/10</f>
        <v>29.3</v>
      </c>
      <c r="Y372">
        <f>IF(D372=6,2,0)</f>
        <v>0</v>
      </c>
      <c r="AA372">
        <f>C372+O372+P372+Q372+R372+W372+Y372</f>
        <v>52.3</v>
      </c>
    </row>
    <row r="373" spans="1:27" hidden="1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O373">
        <f>VLOOKUP(E373,$T$2:$U$6,2,FALSE)</f>
        <v>8</v>
      </c>
      <c r="P373">
        <f>VLOOKUP(F373,$T$2:$U$6,2,FALSE)</f>
        <v>0</v>
      </c>
      <c r="Q373">
        <f>VLOOKUP(G373,$T$2:$U$6,2,FALSE)</f>
        <v>6</v>
      </c>
      <c r="R373">
        <f>VLOOKUP(H373,$T$2:$U$6,2,FALSE)</f>
        <v>10</v>
      </c>
      <c r="W373">
        <f>(I373+J373+K373+L373+M373)/10</f>
        <v>26.8</v>
      </c>
      <c r="Y373">
        <f>IF(D373=6,2,0)</f>
        <v>0</v>
      </c>
      <c r="AA373">
        <f>C373+O373+P373+Q373+R373+W373+Y373</f>
        <v>58.8</v>
      </c>
    </row>
    <row r="374" spans="1:27" hidden="1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O374">
        <f>VLOOKUP(E374,$T$2:$U$6,2,FALSE)</f>
        <v>6</v>
      </c>
      <c r="P374">
        <f>VLOOKUP(F374,$T$2:$U$6,2,FALSE)</f>
        <v>6</v>
      </c>
      <c r="Q374">
        <f>VLOOKUP(G374,$T$2:$U$6,2,FALSE)</f>
        <v>10</v>
      </c>
      <c r="R374">
        <f>VLOOKUP(H374,$T$2:$U$6,2,FALSE)</f>
        <v>6</v>
      </c>
      <c r="W374">
        <f>(I374+J374+K374+L374+M374)/10</f>
        <v>30.7</v>
      </c>
      <c r="Y374">
        <f>IF(D374=6,2,0)</f>
        <v>0</v>
      </c>
      <c r="AA374">
        <f>C374+O374+P374+Q374+R374+W374+Y374</f>
        <v>61.7</v>
      </c>
    </row>
    <row r="375" spans="1:27" hidden="1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O375">
        <f>VLOOKUP(E375,$T$2:$U$6,2,FALSE)</f>
        <v>8</v>
      </c>
      <c r="P375">
        <f>VLOOKUP(F375,$T$2:$U$6,2,FALSE)</f>
        <v>4</v>
      </c>
      <c r="Q375">
        <f>VLOOKUP(G375,$T$2:$U$6,2,FALSE)</f>
        <v>8</v>
      </c>
      <c r="R375">
        <f>VLOOKUP(H375,$T$2:$U$6,2,FALSE)</f>
        <v>4</v>
      </c>
      <c r="W375">
        <f>(I375+J375+K375+L375+M375)/10</f>
        <v>8.8000000000000007</v>
      </c>
      <c r="Y375">
        <f>IF(D375=6,2,0)</f>
        <v>0</v>
      </c>
      <c r="AA375">
        <f>C375+O375+P375+Q375+R375+W375+Y375</f>
        <v>40.799999999999997</v>
      </c>
    </row>
    <row r="376" spans="1:27" hidden="1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O376">
        <f>VLOOKUP(E376,$T$2:$U$6,2,FALSE)</f>
        <v>8</v>
      </c>
      <c r="P376">
        <f>VLOOKUP(F376,$T$2:$U$6,2,FALSE)</f>
        <v>6</v>
      </c>
      <c r="Q376">
        <f>VLOOKUP(G376,$T$2:$U$6,2,FALSE)</f>
        <v>8</v>
      </c>
      <c r="R376">
        <f>VLOOKUP(H376,$T$2:$U$6,2,FALSE)</f>
        <v>8</v>
      </c>
      <c r="W376">
        <f>(I376+J376+K376+L376+M376)/10</f>
        <v>38.299999999999997</v>
      </c>
      <c r="Y376">
        <f>IF(D376=6,2,0)</f>
        <v>0</v>
      </c>
      <c r="AA376">
        <f>C376+O376+P376+Q376+R376+W376+Y376</f>
        <v>68.3</v>
      </c>
    </row>
    <row r="377" spans="1:27" hidden="1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O377">
        <f>VLOOKUP(E377,$T$2:$U$6,2,FALSE)</f>
        <v>10</v>
      </c>
      <c r="P377">
        <f>VLOOKUP(F377,$T$2:$U$6,2,FALSE)</f>
        <v>4</v>
      </c>
      <c r="Q377">
        <f>VLOOKUP(G377,$T$2:$U$6,2,FALSE)</f>
        <v>6</v>
      </c>
      <c r="R377">
        <f>VLOOKUP(H377,$T$2:$U$6,2,FALSE)</f>
        <v>4</v>
      </c>
      <c r="W377">
        <f>(I377+J377+K377+L377+M377)/10</f>
        <v>20.7</v>
      </c>
      <c r="Y377">
        <f>IF(D377=6,2,0)</f>
        <v>2</v>
      </c>
      <c r="AA377">
        <f>C377+O377+P377+Q377+R377+W377+Y377</f>
        <v>46.7</v>
      </c>
    </row>
    <row r="378" spans="1:27" hidden="1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O378">
        <f>VLOOKUP(E378,$T$2:$U$6,2,FALSE)</f>
        <v>6</v>
      </c>
      <c r="P378">
        <f>VLOOKUP(F378,$T$2:$U$6,2,FALSE)</f>
        <v>4</v>
      </c>
      <c r="Q378">
        <f>VLOOKUP(G378,$T$2:$U$6,2,FALSE)</f>
        <v>0</v>
      </c>
      <c r="R378">
        <f>VLOOKUP(H378,$T$2:$U$6,2,FALSE)</f>
        <v>6</v>
      </c>
      <c r="W378">
        <f>(I378+J378+K378+L378+M378)/10</f>
        <v>29.8</v>
      </c>
      <c r="Y378">
        <f>IF(D378=6,2,0)</f>
        <v>0</v>
      </c>
      <c r="AA378">
        <f>C378+O378+P378+Q378+R378+W378+Y378</f>
        <v>53.8</v>
      </c>
    </row>
    <row r="379" spans="1:27" hidden="1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O379">
        <f>VLOOKUP(E379,$T$2:$U$6,2,FALSE)</f>
        <v>6</v>
      </c>
      <c r="P379">
        <f>VLOOKUP(F379,$T$2:$U$6,2,FALSE)</f>
        <v>8</v>
      </c>
      <c r="Q379">
        <f>VLOOKUP(G379,$T$2:$U$6,2,FALSE)</f>
        <v>0</v>
      </c>
      <c r="R379">
        <f>VLOOKUP(H379,$T$2:$U$6,2,FALSE)</f>
        <v>6</v>
      </c>
      <c r="W379">
        <f>(I379+J379+K379+L379+M379)/10</f>
        <v>32</v>
      </c>
      <c r="Y379">
        <f>IF(D379=6,2,0)</f>
        <v>0</v>
      </c>
      <c r="AA379">
        <f>C379+O379+P379+Q379+R379+W379+Y379</f>
        <v>57</v>
      </c>
    </row>
    <row r="380" spans="1:27" hidden="1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O380">
        <f>VLOOKUP(E380,$T$2:$U$6,2,FALSE)</f>
        <v>4</v>
      </c>
      <c r="P380">
        <f>VLOOKUP(F380,$T$2:$U$6,2,FALSE)</f>
        <v>10</v>
      </c>
      <c r="Q380">
        <f>VLOOKUP(G380,$T$2:$U$6,2,FALSE)</f>
        <v>4</v>
      </c>
      <c r="R380">
        <f>VLOOKUP(H380,$T$2:$U$6,2,FALSE)</f>
        <v>0</v>
      </c>
      <c r="W380">
        <f>(I380+J380+K380+L380+M380)/10</f>
        <v>34.5</v>
      </c>
      <c r="Y380">
        <f>IF(D380=6,2,0)</f>
        <v>0</v>
      </c>
      <c r="AA380">
        <f>C380+O380+P380+Q380+R380+W380+Y380</f>
        <v>55.5</v>
      </c>
    </row>
    <row r="381" spans="1:27" hidden="1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O381">
        <f>VLOOKUP(E381,$T$2:$U$6,2,FALSE)</f>
        <v>0</v>
      </c>
      <c r="P381">
        <f>VLOOKUP(F381,$T$2:$U$6,2,FALSE)</f>
        <v>6</v>
      </c>
      <c r="Q381">
        <f>VLOOKUP(G381,$T$2:$U$6,2,FALSE)</f>
        <v>6</v>
      </c>
      <c r="R381">
        <f>VLOOKUP(H381,$T$2:$U$6,2,FALSE)</f>
        <v>10</v>
      </c>
      <c r="W381">
        <f>(I381+J381+K381+L381+M381)/10</f>
        <v>25.8</v>
      </c>
      <c r="Y381">
        <f>IF(D381=6,2,0)</f>
        <v>0</v>
      </c>
      <c r="AA381">
        <f>C381+O381+P381+Q381+R381+W381+Y381</f>
        <v>53.8</v>
      </c>
    </row>
    <row r="382" spans="1:27" hidden="1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O382">
        <f>VLOOKUP(E382,$T$2:$U$6,2,FALSE)</f>
        <v>6</v>
      </c>
      <c r="P382">
        <f>VLOOKUP(F382,$T$2:$U$6,2,FALSE)</f>
        <v>6</v>
      </c>
      <c r="Q382">
        <f>VLOOKUP(G382,$T$2:$U$6,2,FALSE)</f>
        <v>0</v>
      </c>
      <c r="R382">
        <f>VLOOKUP(H382,$T$2:$U$6,2,FALSE)</f>
        <v>0</v>
      </c>
      <c r="W382">
        <f>(I382+J382+K382+L382+M382)/10</f>
        <v>27.1</v>
      </c>
      <c r="Y382">
        <f>IF(D382=6,2,0)</f>
        <v>0</v>
      </c>
      <c r="AA382">
        <f>C382+O382+P382+Q382+R382+W382+Y382</f>
        <v>43.1</v>
      </c>
    </row>
    <row r="383" spans="1:27" hidden="1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O383">
        <f>VLOOKUP(E383,$T$2:$U$6,2,FALSE)</f>
        <v>10</v>
      </c>
      <c r="P383">
        <f>VLOOKUP(F383,$T$2:$U$6,2,FALSE)</f>
        <v>0</v>
      </c>
      <c r="Q383">
        <f>VLOOKUP(G383,$T$2:$U$6,2,FALSE)</f>
        <v>10</v>
      </c>
      <c r="R383">
        <f>VLOOKUP(H383,$T$2:$U$6,2,FALSE)</f>
        <v>8</v>
      </c>
      <c r="W383">
        <f>(I383+J383+K383+L383+M383)/10</f>
        <v>25.1</v>
      </c>
      <c r="Y383">
        <f>IF(D383=6,2,0)</f>
        <v>0</v>
      </c>
      <c r="AA383">
        <f>C383+O383+P383+Q383+R383+W383+Y383</f>
        <v>61.1</v>
      </c>
    </row>
    <row r="384" spans="1:27" hidden="1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O384">
        <f>VLOOKUP(E384,$T$2:$U$6,2,FALSE)</f>
        <v>0</v>
      </c>
      <c r="P384">
        <f>VLOOKUP(F384,$T$2:$U$6,2,FALSE)</f>
        <v>8</v>
      </c>
      <c r="Q384">
        <f>VLOOKUP(G384,$T$2:$U$6,2,FALSE)</f>
        <v>8</v>
      </c>
      <c r="R384">
        <f>VLOOKUP(H384,$T$2:$U$6,2,FALSE)</f>
        <v>0</v>
      </c>
      <c r="W384">
        <f>(I384+J384+K384+L384+M384)/10</f>
        <v>17.8</v>
      </c>
      <c r="Y384">
        <f>IF(D384=6,2,0)</f>
        <v>0</v>
      </c>
      <c r="AA384">
        <f>C384+O384+P384+Q384+R384+W384+Y384</f>
        <v>35.799999999999997</v>
      </c>
    </row>
    <row r="385" spans="1:27" hidden="1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O385">
        <f>VLOOKUP(E385,$T$2:$U$6,2,FALSE)</f>
        <v>8</v>
      </c>
      <c r="P385">
        <f>VLOOKUP(F385,$T$2:$U$6,2,FALSE)</f>
        <v>4</v>
      </c>
      <c r="Q385">
        <f>VLOOKUP(G385,$T$2:$U$6,2,FALSE)</f>
        <v>0</v>
      </c>
      <c r="R385">
        <f>VLOOKUP(H385,$T$2:$U$6,2,FALSE)</f>
        <v>6</v>
      </c>
      <c r="W385">
        <f>(I385+J385+K385+L385+M385)/10</f>
        <v>27.2</v>
      </c>
      <c r="Y385">
        <f>IF(D385=6,2,0)</f>
        <v>2</v>
      </c>
      <c r="AA385">
        <f>C385+O385+P385+Q385+R385+W385+Y385</f>
        <v>52.2</v>
      </c>
    </row>
    <row r="386" spans="1:27" hidden="1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O386">
        <f>VLOOKUP(E386,$T$2:$U$6,2,FALSE)</f>
        <v>8</v>
      </c>
      <c r="P386">
        <f>VLOOKUP(F386,$T$2:$U$6,2,FALSE)</f>
        <v>10</v>
      </c>
      <c r="Q386">
        <f>VLOOKUP(G386,$T$2:$U$6,2,FALSE)</f>
        <v>4</v>
      </c>
      <c r="R386">
        <f>VLOOKUP(H386,$T$2:$U$6,2,FALSE)</f>
        <v>4</v>
      </c>
      <c r="W386">
        <f>(I386+J386+K386+L386+M386)/10</f>
        <v>15.9</v>
      </c>
      <c r="Y386">
        <f>IF(D386=6,2,0)</f>
        <v>0</v>
      </c>
      <c r="AA386">
        <f>C386+O386+P386+Q386+R386+W386+Y386</f>
        <v>46.9</v>
      </c>
    </row>
    <row r="387" spans="1:27" hidden="1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O387">
        <f>VLOOKUP(E387,$T$2:$U$6,2,FALSE)</f>
        <v>4</v>
      </c>
      <c r="P387">
        <f>VLOOKUP(F387,$T$2:$U$6,2,FALSE)</f>
        <v>8</v>
      </c>
      <c r="Q387">
        <f>VLOOKUP(G387,$T$2:$U$6,2,FALSE)</f>
        <v>10</v>
      </c>
      <c r="R387">
        <f>VLOOKUP(H387,$T$2:$U$6,2,FALSE)</f>
        <v>0</v>
      </c>
      <c r="W387">
        <f>(I387+J387+K387+L387+M387)/10</f>
        <v>25.3</v>
      </c>
      <c r="Y387">
        <f>IF(D387=6,2,0)</f>
        <v>0</v>
      </c>
      <c r="AA387">
        <f>C387+O387+P387+Q387+R387+W387+Y387</f>
        <v>52.3</v>
      </c>
    </row>
    <row r="388" spans="1:27" hidden="1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O388">
        <f>VLOOKUP(E388,$T$2:$U$6,2,FALSE)</f>
        <v>10</v>
      </c>
      <c r="P388">
        <f>VLOOKUP(F388,$T$2:$U$6,2,FALSE)</f>
        <v>0</v>
      </c>
      <c r="Q388">
        <f>VLOOKUP(G388,$T$2:$U$6,2,FALSE)</f>
        <v>6</v>
      </c>
      <c r="R388">
        <f>VLOOKUP(H388,$T$2:$U$6,2,FALSE)</f>
        <v>10</v>
      </c>
      <c r="W388">
        <f>(I388+J388+K388+L388+M388)/10</f>
        <v>24.8</v>
      </c>
      <c r="Y388">
        <f>IF(D388=6,2,0)</f>
        <v>0</v>
      </c>
      <c r="AA388">
        <f>C388+O388+P388+Q388+R388+W388+Y388</f>
        <v>53.8</v>
      </c>
    </row>
    <row r="389" spans="1:27" hidden="1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O389">
        <f>VLOOKUP(E389,$T$2:$U$6,2,FALSE)</f>
        <v>8</v>
      </c>
      <c r="P389">
        <f>VLOOKUP(F389,$T$2:$U$6,2,FALSE)</f>
        <v>8</v>
      </c>
      <c r="Q389">
        <f>VLOOKUP(G389,$T$2:$U$6,2,FALSE)</f>
        <v>8</v>
      </c>
      <c r="R389">
        <f>VLOOKUP(H389,$T$2:$U$6,2,FALSE)</f>
        <v>4</v>
      </c>
      <c r="W389">
        <f>(I389+J389+K389+L389+M389)/10</f>
        <v>21.4</v>
      </c>
      <c r="Y389">
        <f>IF(D389=6,2,0)</f>
        <v>0</v>
      </c>
      <c r="AA389">
        <f>C389+O389+P389+Q389+R389+W389+Y389</f>
        <v>54.4</v>
      </c>
    </row>
    <row r="390" spans="1:27" hidden="1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O390">
        <f>VLOOKUP(E390,$T$2:$U$6,2,FALSE)</f>
        <v>4</v>
      </c>
      <c r="P390">
        <f>VLOOKUP(F390,$T$2:$U$6,2,FALSE)</f>
        <v>6</v>
      </c>
      <c r="Q390">
        <f>VLOOKUP(G390,$T$2:$U$6,2,FALSE)</f>
        <v>8</v>
      </c>
      <c r="R390">
        <f>VLOOKUP(H390,$T$2:$U$6,2,FALSE)</f>
        <v>0</v>
      </c>
      <c r="W390">
        <f>(I390+J390+K390+L390+M390)/10</f>
        <v>30.3</v>
      </c>
      <c r="Y390">
        <f>IF(D390=6,2,0)</f>
        <v>0</v>
      </c>
      <c r="AA390">
        <f>C390+O390+P390+Q390+R390+W390+Y390</f>
        <v>53.3</v>
      </c>
    </row>
    <row r="391" spans="1:27" hidden="1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O391">
        <f>VLOOKUP(E391,$T$2:$U$6,2,FALSE)</f>
        <v>10</v>
      </c>
      <c r="P391">
        <f>VLOOKUP(F391,$T$2:$U$6,2,FALSE)</f>
        <v>10</v>
      </c>
      <c r="Q391">
        <f>VLOOKUP(G391,$T$2:$U$6,2,FALSE)</f>
        <v>0</v>
      </c>
      <c r="R391">
        <f>VLOOKUP(H391,$T$2:$U$6,2,FALSE)</f>
        <v>8</v>
      </c>
      <c r="W391">
        <f>(I391+J391+K391+L391+M391)/10</f>
        <v>30.2</v>
      </c>
      <c r="Y391">
        <f>IF(D391=6,2,0)</f>
        <v>2</v>
      </c>
      <c r="AA391">
        <f>C391+O391+P391+Q391+R391+W391+Y391</f>
        <v>63.2</v>
      </c>
    </row>
    <row r="392" spans="1:27" hidden="1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O392">
        <f>VLOOKUP(E392,$T$2:$U$6,2,FALSE)</f>
        <v>8</v>
      </c>
      <c r="P392">
        <f>VLOOKUP(F392,$T$2:$U$6,2,FALSE)</f>
        <v>4</v>
      </c>
      <c r="Q392">
        <f>VLOOKUP(G392,$T$2:$U$6,2,FALSE)</f>
        <v>0</v>
      </c>
      <c r="R392">
        <f>VLOOKUP(H392,$T$2:$U$6,2,FALSE)</f>
        <v>0</v>
      </c>
      <c r="W392">
        <f>(I392+J392+K392+L392+M392)/10</f>
        <v>23.5</v>
      </c>
      <c r="Y392">
        <f>IF(D392=6,2,0)</f>
        <v>0</v>
      </c>
      <c r="AA392">
        <f>C392+O392+P392+Q392+R392+W392+Y392</f>
        <v>37.5</v>
      </c>
    </row>
    <row r="393" spans="1:27" hidden="1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O393">
        <f>VLOOKUP(E393,$T$2:$U$6,2,FALSE)</f>
        <v>8</v>
      </c>
      <c r="P393">
        <f>VLOOKUP(F393,$T$2:$U$6,2,FALSE)</f>
        <v>10</v>
      </c>
      <c r="Q393">
        <f>VLOOKUP(G393,$T$2:$U$6,2,FALSE)</f>
        <v>6</v>
      </c>
      <c r="R393">
        <f>VLOOKUP(H393,$T$2:$U$6,2,FALSE)</f>
        <v>10</v>
      </c>
      <c r="W393">
        <f>(I393+J393+K393+L393+M393)/10</f>
        <v>21.4</v>
      </c>
      <c r="Y393">
        <f>IF(D393=6,2,0)</f>
        <v>0</v>
      </c>
      <c r="AA393">
        <f>C393+O393+P393+Q393+R393+W393+Y393</f>
        <v>56.4</v>
      </c>
    </row>
    <row r="394" spans="1:27" hidden="1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O394">
        <f>VLOOKUP(E394,$T$2:$U$6,2,FALSE)</f>
        <v>0</v>
      </c>
      <c r="P394">
        <f>VLOOKUP(F394,$T$2:$U$6,2,FALSE)</f>
        <v>0</v>
      </c>
      <c r="Q394">
        <f>VLOOKUP(G394,$T$2:$U$6,2,FALSE)</f>
        <v>8</v>
      </c>
      <c r="R394">
        <f>VLOOKUP(H394,$T$2:$U$6,2,FALSE)</f>
        <v>4</v>
      </c>
      <c r="W394">
        <f>(I394+J394+K394+L394+M394)/10</f>
        <v>20.399999999999999</v>
      </c>
      <c r="Y394">
        <f>IF(D394=6,2,0)</f>
        <v>0</v>
      </c>
      <c r="AA394">
        <f>C394+O394+P394+Q394+R394+W394+Y394</f>
        <v>32.4</v>
      </c>
    </row>
    <row r="395" spans="1:27" hidden="1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O395">
        <f>VLOOKUP(E395,$T$2:$U$6,2,FALSE)</f>
        <v>10</v>
      </c>
      <c r="P395">
        <f>VLOOKUP(F395,$T$2:$U$6,2,FALSE)</f>
        <v>0</v>
      </c>
      <c r="Q395">
        <f>VLOOKUP(G395,$T$2:$U$6,2,FALSE)</f>
        <v>6</v>
      </c>
      <c r="R395">
        <f>VLOOKUP(H395,$T$2:$U$6,2,FALSE)</f>
        <v>4</v>
      </c>
      <c r="W395">
        <f>(I395+J395+K395+L395+M395)/10</f>
        <v>27.8</v>
      </c>
      <c r="Y395">
        <f>IF(D395=6,2,0)</f>
        <v>0</v>
      </c>
      <c r="AA395">
        <f>C395+O395+P395+Q395+R395+W395+Y395</f>
        <v>55.8</v>
      </c>
    </row>
    <row r="396" spans="1:27" hidden="1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O396">
        <f>VLOOKUP(E396,$T$2:$U$6,2,FALSE)</f>
        <v>0</v>
      </c>
      <c r="P396">
        <f>VLOOKUP(F396,$T$2:$U$6,2,FALSE)</f>
        <v>10</v>
      </c>
      <c r="Q396">
        <f>VLOOKUP(G396,$T$2:$U$6,2,FALSE)</f>
        <v>0</v>
      </c>
      <c r="R396">
        <f>VLOOKUP(H396,$T$2:$U$6,2,FALSE)</f>
        <v>10</v>
      </c>
      <c r="W396">
        <f>(I396+J396+K396+L396+M396)/10</f>
        <v>32.4</v>
      </c>
      <c r="Y396">
        <f>IF(D396=6,2,0)</f>
        <v>0</v>
      </c>
      <c r="AA396">
        <f>C396+O396+P396+Q396+R396+W396+Y396</f>
        <v>58.4</v>
      </c>
    </row>
    <row r="397" spans="1:27" hidden="1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O397">
        <f>VLOOKUP(E397,$T$2:$U$6,2,FALSE)</f>
        <v>0</v>
      </c>
      <c r="P397">
        <f>VLOOKUP(F397,$T$2:$U$6,2,FALSE)</f>
        <v>6</v>
      </c>
      <c r="Q397">
        <f>VLOOKUP(G397,$T$2:$U$6,2,FALSE)</f>
        <v>4</v>
      </c>
      <c r="R397">
        <f>VLOOKUP(H397,$T$2:$U$6,2,FALSE)</f>
        <v>4</v>
      </c>
      <c r="W397">
        <f>(I397+J397+K397+L397+M397)/10</f>
        <v>23.2</v>
      </c>
      <c r="Y397">
        <f>IF(D397=6,2,0)</f>
        <v>0</v>
      </c>
      <c r="AA397">
        <f>C397+O397+P397+Q397+R397+W397+Y397</f>
        <v>41.2</v>
      </c>
    </row>
    <row r="398" spans="1:27" hidden="1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O398">
        <f>VLOOKUP(E398,$T$2:$U$6,2,FALSE)</f>
        <v>0</v>
      </c>
      <c r="P398">
        <f>VLOOKUP(F398,$T$2:$U$6,2,FALSE)</f>
        <v>6</v>
      </c>
      <c r="Q398">
        <f>VLOOKUP(G398,$T$2:$U$6,2,FALSE)</f>
        <v>0</v>
      </c>
      <c r="R398">
        <f>VLOOKUP(H398,$T$2:$U$6,2,FALSE)</f>
        <v>6</v>
      </c>
      <c r="W398">
        <f>(I398+J398+K398+L398+M398)/10</f>
        <v>27.5</v>
      </c>
      <c r="Y398">
        <f>IF(D398=6,2,0)</f>
        <v>0</v>
      </c>
      <c r="AA398">
        <f>C398+O398+P398+Q398+R398+W398+Y398</f>
        <v>39.5</v>
      </c>
    </row>
    <row r="399" spans="1:27" hidden="1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O399">
        <f>VLOOKUP(E399,$T$2:$U$6,2,FALSE)</f>
        <v>8</v>
      </c>
      <c r="P399">
        <f>VLOOKUP(F399,$T$2:$U$6,2,FALSE)</f>
        <v>10</v>
      </c>
      <c r="Q399">
        <f>VLOOKUP(G399,$T$2:$U$6,2,FALSE)</f>
        <v>6</v>
      </c>
      <c r="R399">
        <f>VLOOKUP(H399,$T$2:$U$6,2,FALSE)</f>
        <v>4</v>
      </c>
      <c r="W399">
        <f>(I399+J399+K399+L399+M399)/10</f>
        <v>29</v>
      </c>
      <c r="Y399">
        <f>IF(D399=6,2,0)</f>
        <v>0</v>
      </c>
      <c r="AA399">
        <f>C399+O399+P399+Q399+R399+W399+Y399</f>
        <v>60</v>
      </c>
    </row>
    <row r="400" spans="1:27" hidden="1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O400">
        <f>VLOOKUP(E400,$T$2:$U$6,2,FALSE)</f>
        <v>0</v>
      </c>
      <c r="P400">
        <f>VLOOKUP(F400,$T$2:$U$6,2,FALSE)</f>
        <v>6</v>
      </c>
      <c r="Q400">
        <f>VLOOKUP(G400,$T$2:$U$6,2,FALSE)</f>
        <v>6</v>
      </c>
      <c r="R400">
        <f>VLOOKUP(H400,$T$2:$U$6,2,FALSE)</f>
        <v>8</v>
      </c>
      <c r="W400">
        <f>(I400+J400+K400+L400+M400)/10</f>
        <v>21.9</v>
      </c>
      <c r="Y400">
        <f>IF(D400=6,2,0)</f>
        <v>0</v>
      </c>
      <c r="AA400">
        <f>C400+O400+P400+Q400+R400+W400+Y400</f>
        <v>45.9</v>
      </c>
    </row>
    <row r="401" spans="1:27" hidden="1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O401">
        <f>VLOOKUP(E401,$T$2:$U$6,2,FALSE)</f>
        <v>0</v>
      </c>
      <c r="P401">
        <f>VLOOKUP(F401,$T$2:$U$6,2,FALSE)</f>
        <v>6</v>
      </c>
      <c r="Q401">
        <f>VLOOKUP(G401,$T$2:$U$6,2,FALSE)</f>
        <v>8</v>
      </c>
      <c r="R401">
        <f>VLOOKUP(H401,$T$2:$U$6,2,FALSE)</f>
        <v>0</v>
      </c>
      <c r="W401">
        <f>(I401+J401+K401+L401+M401)/10</f>
        <v>21.6</v>
      </c>
      <c r="Y401">
        <f>IF(D401=6,2,0)</f>
        <v>0</v>
      </c>
      <c r="AA401">
        <f>C401+O401+P401+Q401+R401+W401+Y401</f>
        <v>37.6</v>
      </c>
    </row>
    <row r="402" spans="1:27" hidden="1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O402">
        <f>VLOOKUP(E402,$T$2:$U$6,2,FALSE)</f>
        <v>6</v>
      </c>
      <c r="P402">
        <f>VLOOKUP(F402,$T$2:$U$6,2,FALSE)</f>
        <v>0</v>
      </c>
      <c r="Q402">
        <f>VLOOKUP(G402,$T$2:$U$6,2,FALSE)</f>
        <v>4</v>
      </c>
      <c r="R402">
        <f>VLOOKUP(H402,$T$2:$U$6,2,FALSE)</f>
        <v>0</v>
      </c>
      <c r="W402">
        <f>(I402+J402+K402+L402+M402)/10</f>
        <v>18.5</v>
      </c>
      <c r="Y402">
        <f>IF(D402=6,2,0)</f>
        <v>0</v>
      </c>
      <c r="AA402">
        <f>C402+O402+P402+Q402+R402+W402+Y402</f>
        <v>34.5</v>
      </c>
    </row>
    <row r="403" spans="1:27" ht="15" thickBot="1" x14ac:dyDescent="0.35">
      <c r="A403" s="5" t="s">
        <v>548</v>
      </c>
      <c r="B403" s="6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O403">
        <f>VLOOKUP(E403,$T$2:$U$6,2,FALSE)</f>
        <v>4</v>
      </c>
      <c r="P403">
        <f>VLOOKUP(F403,$T$2:$U$6,2,FALSE)</f>
        <v>8</v>
      </c>
      <c r="Q403">
        <f>VLOOKUP(G403,$T$2:$U$6,2,FALSE)</f>
        <v>6</v>
      </c>
      <c r="R403">
        <f>VLOOKUP(H403,$T$2:$U$6,2,FALSE)</f>
        <v>6</v>
      </c>
      <c r="W403">
        <f>(I403+J403+K403+L403+M403)/10</f>
        <v>25.6</v>
      </c>
      <c r="Y403">
        <f>IF(D403=6,2,0)</f>
        <v>2</v>
      </c>
      <c r="AA403">
        <f>C403+O403+P403+Q403+R403+W403+Y403</f>
        <v>55.6</v>
      </c>
    </row>
    <row r="404" spans="1:27" hidden="1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O404">
        <f>VLOOKUP(E404,$T$2:$U$6,2,FALSE)</f>
        <v>6</v>
      </c>
      <c r="P404">
        <f>VLOOKUP(F404,$T$2:$U$6,2,FALSE)</f>
        <v>0</v>
      </c>
      <c r="Q404">
        <f>VLOOKUP(G404,$T$2:$U$6,2,FALSE)</f>
        <v>0</v>
      </c>
      <c r="R404">
        <f>VLOOKUP(H404,$T$2:$U$6,2,FALSE)</f>
        <v>0</v>
      </c>
      <c r="W404">
        <f>(I404+J404+K404+L404+M404)/10</f>
        <v>20</v>
      </c>
      <c r="Y404">
        <f>IF(D404=6,2,0)</f>
        <v>0</v>
      </c>
      <c r="AA404">
        <f>C404+O404+P404+Q404+R404+W404+Y404</f>
        <v>32</v>
      </c>
    </row>
    <row r="405" spans="1:27" hidden="1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O405">
        <f>VLOOKUP(E405,$T$2:$U$6,2,FALSE)</f>
        <v>0</v>
      </c>
      <c r="P405">
        <f>VLOOKUP(F405,$T$2:$U$6,2,FALSE)</f>
        <v>6</v>
      </c>
      <c r="Q405">
        <f>VLOOKUP(G405,$T$2:$U$6,2,FALSE)</f>
        <v>6</v>
      </c>
      <c r="R405">
        <f>VLOOKUP(H405,$T$2:$U$6,2,FALSE)</f>
        <v>4</v>
      </c>
      <c r="W405">
        <f>(I405+J405+K405+L405+M405)/10</f>
        <v>16</v>
      </c>
      <c r="Y405">
        <f>IF(D405=6,2,0)</f>
        <v>2</v>
      </c>
      <c r="AA405">
        <f>C405+O405+P405+Q405+R405+W405+Y405</f>
        <v>39</v>
      </c>
    </row>
    <row r="406" spans="1:27" hidden="1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O406">
        <f>VLOOKUP(E406,$T$2:$U$6,2,FALSE)</f>
        <v>0</v>
      </c>
      <c r="P406">
        <f>VLOOKUP(F406,$T$2:$U$6,2,FALSE)</f>
        <v>6</v>
      </c>
      <c r="Q406">
        <f>VLOOKUP(G406,$T$2:$U$6,2,FALSE)</f>
        <v>6</v>
      </c>
      <c r="R406">
        <f>VLOOKUP(H406,$T$2:$U$6,2,FALSE)</f>
        <v>6</v>
      </c>
      <c r="W406">
        <f>(I406+J406+K406+L406+M406)/10</f>
        <v>32.1</v>
      </c>
      <c r="Y406">
        <f>IF(D406=6,2,0)</f>
        <v>0</v>
      </c>
      <c r="AA406">
        <f>C406+O406+P406+Q406+R406+W406+Y406</f>
        <v>50.1</v>
      </c>
    </row>
    <row r="407" spans="1:27" hidden="1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O407">
        <f>VLOOKUP(E407,$T$2:$U$6,2,FALSE)</f>
        <v>4</v>
      </c>
      <c r="P407">
        <f>VLOOKUP(F407,$T$2:$U$6,2,FALSE)</f>
        <v>0</v>
      </c>
      <c r="Q407">
        <f>VLOOKUP(G407,$T$2:$U$6,2,FALSE)</f>
        <v>8</v>
      </c>
      <c r="R407">
        <f>VLOOKUP(H407,$T$2:$U$6,2,FALSE)</f>
        <v>6</v>
      </c>
      <c r="W407">
        <f>(I407+J407+K407+L407+M407)/10</f>
        <v>39.200000000000003</v>
      </c>
      <c r="Y407">
        <f>IF(D407=6,2,0)</f>
        <v>0</v>
      </c>
      <c r="AA407">
        <f>C407+O407+P407+Q407+R407+W407+Y407</f>
        <v>61.2</v>
      </c>
    </row>
    <row r="408" spans="1:27" hidden="1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O408">
        <f>VLOOKUP(E408,$T$2:$U$6,2,FALSE)</f>
        <v>0</v>
      </c>
      <c r="P408">
        <f>VLOOKUP(F408,$T$2:$U$6,2,FALSE)</f>
        <v>0</v>
      </c>
      <c r="Q408">
        <f>VLOOKUP(G408,$T$2:$U$6,2,FALSE)</f>
        <v>0</v>
      </c>
      <c r="R408">
        <f>VLOOKUP(H408,$T$2:$U$6,2,FALSE)</f>
        <v>6</v>
      </c>
      <c r="W408">
        <f>(I408+J408+K408+L408+M408)/10</f>
        <v>21.3</v>
      </c>
      <c r="Y408">
        <f>IF(D408=6,2,0)</f>
        <v>0</v>
      </c>
      <c r="AA408">
        <f>C408+O408+P408+Q408+R408+W408+Y408</f>
        <v>33.299999999999997</v>
      </c>
    </row>
    <row r="409" spans="1:27" hidden="1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O409">
        <f>VLOOKUP(E409,$T$2:$U$6,2,FALSE)</f>
        <v>8</v>
      </c>
      <c r="P409">
        <f>VLOOKUP(F409,$T$2:$U$6,2,FALSE)</f>
        <v>10</v>
      </c>
      <c r="Q409">
        <f>VLOOKUP(G409,$T$2:$U$6,2,FALSE)</f>
        <v>4</v>
      </c>
      <c r="R409">
        <f>VLOOKUP(H409,$T$2:$U$6,2,FALSE)</f>
        <v>8</v>
      </c>
      <c r="W409">
        <f>(I409+J409+K409+L409+M409)/10</f>
        <v>24.2</v>
      </c>
      <c r="Y409">
        <f>IF(D409=6,2,0)</f>
        <v>0</v>
      </c>
      <c r="AA409">
        <f>C409+O409+P409+Q409+R409+W409+Y409</f>
        <v>62.2</v>
      </c>
    </row>
    <row r="410" spans="1:27" hidden="1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O410">
        <f>VLOOKUP(E410,$T$2:$U$6,2,FALSE)</f>
        <v>8</v>
      </c>
      <c r="P410">
        <f>VLOOKUP(F410,$T$2:$U$6,2,FALSE)</f>
        <v>8</v>
      </c>
      <c r="Q410">
        <f>VLOOKUP(G410,$T$2:$U$6,2,FALSE)</f>
        <v>0</v>
      </c>
      <c r="R410">
        <f>VLOOKUP(H410,$T$2:$U$6,2,FALSE)</f>
        <v>0</v>
      </c>
      <c r="W410">
        <f>(I410+J410+K410+L410+M410)/10</f>
        <v>19.600000000000001</v>
      </c>
      <c r="Y410">
        <f>IF(D410=6,2,0)</f>
        <v>0</v>
      </c>
      <c r="AA410">
        <f>C410+O410+P410+Q410+R410+W410+Y410</f>
        <v>42.6</v>
      </c>
    </row>
    <row r="411" spans="1:27" hidden="1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O411">
        <f>VLOOKUP(E411,$T$2:$U$6,2,FALSE)</f>
        <v>6</v>
      </c>
      <c r="P411">
        <f>VLOOKUP(F411,$T$2:$U$6,2,FALSE)</f>
        <v>10</v>
      </c>
      <c r="Q411">
        <f>VLOOKUP(G411,$T$2:$U$6,2,FALSE)</f>
        <v>4</v>
      </c>
      <c r="R411">
        <f>VLOOKUP(H411,$T$2:$U$6,2,FALSE)</f>
        <v>6</v>
      </c>
      <c r="W411">
        <f>(I411+J411+K411+L411+M411)/10</f>
        <v>30.5</v>
      </c>
      <c r="Y411">
        <f>IF(D411=6,2,0)</f>
        <v>0</v>
      </c>
      <c r="AA411">
        <f>C411+O411+P411+Q411+R411+W411+Y411</f>
        <v>57.5</v>
      </c>
    </row>
    <row r="412" spans="1:27" hidden="1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O412">
        <f>VLOOKUP(E412,$T$2:$U$6,2,FALSE)</f>
        <v>8</v>
      </c>
      <c r="P412">
        <f>VLOOKUP(F412,$T$2:$U$6,2,FALSE)</f>
        <v>0</v>
      </c>
      <c r="Q412">
        <f>VLOOKUP(G412,$T$2:$U$6,2,FALSE)</f>
        <v>0</v>
      </c>
      <c r="R412">
        <f>VLOOKUP(H412,$T$2:$U$6,2,FALSE)</f>
        <v>10</v>
      </c>
      <c r="W412">
        <f>(I412+J412+K412+L412+M412)/10</f>
        <v>34.299999999999997</v>
      </c>
      <c r="Y412">
        <f>IF(D412=6,2,0)</f>
        <v>0</v>
      </c>
      <c r="AA412">
        <f>C412+O412+P412+Q412+R412+W412+Y412</f>
        <v>60.3</v>
      </c>
    </row>
    <row r="413" spans="1:27" hidden="1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O413">
        <f>VLOOKUP(E413,$T$2:$U$6,2,FALSE)</f>
        <v>10</v>
      </c>
      <c r="P413">
        <f>VLOOKUP(F413,$T$2:$U$6,2,FALSE)</f>
        <v>8</v>
      </c>
      <c r="Q413">
        <f>VLOOKUP(G413,$T$2:$U$6,2,FALSE)</f>
        <v>10</v>
      </c>
      <c r="R413">
        <f>VLOOKUP(H413,$T$2:$U$6,2,FALSE)</f>
        <v>8</v>
      </c>
      <c r="W413">
        <f>(I413+J413+K413+L413+M413)/10</f>
        <v>25.2</v>
      </c>
      <c r="Y413">
        <f>IF(D413=6,2,0)</f>
        <v>0</v>
      </c>
      <c r="AA413">
        <f>C413+O413+P413+Q413+R413+W413+Y413</f>
        <v>69.2</v>
      </c>
    </row>
    <row r="414" spans="1:27" hidden="1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O414">
        <f>VLOOKUP(E414,$T$2:$U$6,2,FALSE)</f>
        <v>10</v>
      </c>
      <c r="P414">
        <f>VLOOKUP(F414,$T$2:$U$6,2,FALSE)</f>
        <v>0</v>
      </c>
      <c r="Q414">
        <f>VLOOKUP(G414,$T$2:$U$6,2,FALSE)</f>
        <v>4</v>
      </c>
      <c r="R414">
        <f>VLOOKUP(H414,$T$2:$U$6,2,FALSE)</f>
        <v>6</v>
      </c>
      <c r="W414">
        <f>(I414+J414+K414+L414+M414)/10</f>
        <v>19.899999999999999</v>
      </c>
      <c r="Y414">
        <f>IF(D414=6,2,0)</f>
        <v>0</v>
      </c>
      <c r="AA414">
        <f>C414+O414+P414+Q414+R414+W414+Y414</f>
        <v>44.9</v>
      </c>
    </row>
    <row r="415" spans="1:27" hidden="1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O415">
        <f>VLOOKUP(E415,$T$2:$U$6,2,FALSE)</f>
        <v>6</v>
      </c>
      <c r="P415">
        <f>VLOOKUP(F415,$T$2:$U$6,2,FALSE)</f>
        <v>8</v>
      </c>
      <c r="Q415">
        <f>VLOOKUP(G415,$T$2:$U$6,2,FALSE)</f>
        <v>8</v>
      </c>
      <c r="R415">
        <f>VLOOKUP(H415,$T$2:$U$6,2,FALSE)</f>
        <v>6</v>
      </c>
      <c r="W415">
        <f>(I415+J415+K415+L415+M415)/10</f>
        <v>14.7</v>
      </c>
      <c r="Y415">
        <f>IF(D415=6,2,0)</f>
        <v>0</v>
      </c>
      <c r="AA415">
        <f>C415+O415+P415+Q415+R415+W415+Y415</f>
        <v>46.7</v>
      </c>
    </row>
    <row r="416" spans="1:27" hidden="1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O416">
        <f>VLOOKUP(E416,$T$2:$U$6,2,FALSE)</f>
        <v>4</v>
      </c>
      <c r="P416">
        <f>VLOOKUP(F416,$T$2:$U$6,2,FALSE)</f>
        <v>0</v>
      </c>
      <c r="Q416">
        <f>VLOOKUP(G416,$T$2:$U$6,2,FALSE)</f>
        <v>8</v>
      </c>
      <c r="R416">
        <f>VLOOKUP(H416,$T$2:$U$6,2,FALSE)</f>
        <v>8</v>
      </c>
      <c r="W416">
        <f>(I416+J416+K416+L416+M416)/10</f>
        <v>24.7</v>
      </c>
      <c r="Y416">
        <f>IF(D416=6,2,0)</f>
        <v>0</v>
      </c>
      <c r="AA416">
        <f>C416+O416+P416+Q416+R416+W416+Y416</f>
        <v>51.7</v>
      </c>
    </row>
    <row r="417" spans="1:27" hidden="1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O417">
        <f>VLOOKUP(E417,$T$2:$U$6,2,FALSE)</f>
        <v>6</v>
      </c>
      <c r="P417">
        <f>VLOOKUP(F417,$T$2:$U$6,2,FALSE)</f>
        <v>6</v>
      </c>
      <c r="Q417">
        <f>VLOOKUP(G417,$T$2:$U$6,2,FALSE)</f>
        <v>8</v>
      </c>
      <c r="R417">
        <f>VLOOKUP(H417,$T$2:$U$6,2,FALSE)</f>
        <v>8</v>
      </c>
      <c r="W417">
        <f>(I417+J417+K417+L417+M417)/10</f>
        <v>30.6</v>
      </c>
      <c r="Y417">
        <f>IF(D417=6,2,0)</f>
        <v>0</v>
      </c>
      <c r="AA417">
        <f>C417+O417+P417+Q417+R417+W417+Y417</f>
        <v>61.6</v>
      </c>
    </row>
    <row r="418" spans="1:27" hidden="1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O418">
        <f>VLOOKUP(E418,$T$2:$U$6,2,FALSE)</f>
        <v>0</v>
      </c>
      <c r="P418">
        <f>VLOOKUP(F418,$T$2:$U$6,2,FALSE)</f>
        <v>6</v>
      </c>
      <c r="Q418">
        <f>VLOOKUP(G418,$T$2:$U$6,2,FALSE)</f>
        <v>0</v>
      </c>
      <c r="R418">
        <f>VLOOKUP(H418,$T$2:$U$6,2,FALSE)</f>
        <v>10</v>
      </c>
      <c r="W418">
        <f>(I418+J418+K418+L418+M418)/10</f>
        <v>26.3</v>
      </c>
      <c r="Y418">
        <f>IF(D418=6,2,0)</f>
        <v>0</v>
      </c>
      <c r="AA418">
        <f>C418+O418+P418+Q418+R418+W418+Y418</f>
        <v>42.3</v>
      </c>
    </row>
    <row r="419" spans="1:27" hidden="1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O419">
        <f>VLOOKUP(E419,$T$2:$U$6,2,FALSE)</f>
        <v>8</v>
      </c>
      <c r="P419">
        <f>VLOOKUP(F419,$T$2:$U$6,2,FALSE)</f>
        <v>10</v>
      </c>
      <c r="Q419">
        <f>VLOOKUP(G419,$T$2:$U$6,2,FALSE)</f>
        <v>0</v>
      </c>
      <c r="R419">
        <f>VLOOKUP(H419,$T$2:$U$6,2,FALSE)</f>
        <v>8</v>
      </c>
      <c r="W419">
        <f>(I419+J419+K419+L419+M419)/10</f>
        <v>28.9</v>
      </c>
      <c r="Y419">
        <f>IF(D419=6,2,0)</f>
        <v>0</v>
      </c>
      <c r="AA419">
        <f>C419+O419+P419+Q419+R419+W419+Y419</f>
        <v>60.9</v>
      </c>
    </row>
    <row r="420" spans="1:27" hidden="1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O420">
        <f>VLOOKUP(E420,$T$2:$U$6,2,FALSE)</f>
        <v>10</v>
      </c>
      <c r="P420">
        <f>VLOOKUP(F420,$T$2:$U$6,2,FALSE)</f>
        <v>6</v>
      </c>
      <c r="Q420">
        <f>VLOOKUP(G420,$T$2:$U$6,2,FALSE)</f>
        <v>10</v>
      </c>
      <c r="R420">
        <f>VLOOKUP(H420,$T$2:$U$6,2,FALSE)</f>
        <v>10</v>
      </c>
      <c r="W420">
        <f>(I420+J420+K420+L420+M420)/10</f>
        <v>23.4</v>
      </c>
      <c r="Y420">
        <f>IF(D420=6,2,0)</f>
        <v>0</v>
      </c>
      <c r="AA420">
        <f>C420+O420+P420+Q420+R420+W420+Y420</f>
        <v>62.4</v>
      </c>
    </row>
    <row r="421" spans="1:27" hidden="1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O421">
        <f>VLOOKUP(E421,$T$2:$U$6,2,FALSE)</f>
        <v>8</v>
      </c>
      <c r="P421">
        <f>VLOOKUP(F421,$T$2:$U$6,2,FALSE)</f>
        <v>8</v>
      </c>
      <c r="Q421">
        <f>VLOOKUP(G421,$T$2:$U$6,2,FALSE)</f>
        <v>6</v>
      </c>
      <c r="R421">
        <f>VLOOKUP(H421,$T$2:$U$6,2,FALSE)</f>
        <v>6</v>
      </c>
      <c r="W421">
        <f>(I421+J421+K421+L421+M421)/10</f>
        <v>22.6</v>
      </c>
      <c r="Y421">
        <f>IF(D421=6,2,0)</f>
        <v>0</v>
      </c>
      <c r="AA421">
        <f>C421+O421+P421+Q421+R421+W421+Y421</f>
        <v>56.6</v>
      </c>
    </row>
    <row r="422" spans="1:27" hidden="1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O422">
        <f>VLOOKUP(E422,$T$2:$U$6,2,FALSE)</f>
        <v>6</v>
      </c>
      <c r="P422">
        <f>VLOOKUP(F422,$T$2:$U$6,2,FALSE)</f>
        <v>10</v>
      </c>
      <c r="Q422">
        <f>VLOOKUP(G422,$T$2:$U$6,2,FALSE)</f>
        <v>10</v>
      </c>
      <c r="R422">
        <f>VLOOKUP(H422,$T$2:$U$6,2,FALSE)</f>
        <v>4</v>
      </c>
      <c r="W422">
        <f>(I422+J422+K422+L422+M422)/10</f>
        <v>29.1</v>
      </c>
      <c r="Y422">
        <f>IF(D422=6,2,0)</f>
        <v>0</v>
      </c>
      <c r="AA422">
        <f>C422+O422+P422+Q422+R422+W422+Y422</f>
        <v>60.1</v>
      </c>
    </row>
    <row r="423" spans="1:27" hidden="1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O423">
        <f>VLOOKUP(E423,$T$2:$U$6,2,FALSE)</f>
        <v>10</v>
      </c>
      <c r="P423">
        <f>VLOOKUP(F423,$T$2:$U$6,2,FALSE)</f>
        <v>8</v>
      </c>
      <c r="Q423">
        <f>VLOOKUP(G423,$T$2:$U$6,2,FALSE)</f>
        <v>8</v>
      </c>
      <c r="R423">
        <f>VLOOKUP(H423,$T$2:$U$6,2,FALSE)</f>
        <v>4</v>
      </c>
      <c r="W423">
        <f>(I423+J423+K423+L423+M423)/10</f>
        <v>17.3</v>
      </c>
      <c r="Y423">
        <f>IF(D423=6,2,0)</f>
        <v>0</v>
      </c>
      <c r="AA423">
        <f>C423+O423+P423+Q423+R423+W423+Y423</f>
        <v>52.3</v>
      </c>
    </row>
    <row r="424" spans="1:27" hidden="1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O424">
        <f>VLOOKUP(E424,$T$2:$U$6,2,FALSE)</f>
        <v>8</v>
      </c>
      <c r="P424">
        <f>VLOOKUP(F424,$T$2:$U$6,2,FALSE)</f>
        <v>8</v>
      </c>
      <c r="Q424">
        <f>VLOOKUP(G424,$T$2:$U$6,2,FALSE)</f>
        <v>4</v>
      </c>
      <c r="R424">
        <f>VLOOKUP(H424,$T$2:$U$6,2,FALSE)</f>
        <v>0</v>
      </c>
      <c r="W424">
        <f>(I424+J424+K424+L424+M424)/10</f>
        <v>12.2</v>
      </c>
      <c r="Y424">
        <f>IF(D424=6,2,0)</f>
        <v>0</v>
      </c>
      <c r="AA424">
        <f>C424+O424+P424+Q424+R424+W424+Y424</f>
        <v>37.200000000000003</v>
      </c>
    </row>
    <row r="425" spans="1:27" hidden="1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O425">
        <f>VLOOKUP(E425,$T$2:$U$6,2,FALSE)</f>
        <v>0</v>
      </c>
      <c r="P425">
        <f>VLOOKUP(F425,$T$2:$U$6,2,FALSE)</f>
        <v>8</v>
      </c>
      <c r="Q425">
        <f>VLOOKUP(G425,$T$2:$U$6,2,FALSE)</f>
        <v>0</v>
      </c>
      <c r="R425">
        <f>VLOOKUP(H425,$T$2:$U$6,2,FALSE)</f>
        <v>10</v>
      </c>
      <c r="W425">
        <f>(I425+J425+K425+L425+M425)/10</f>
        <v>31.2</v>
      </c>
      <c r="Y425">
        <f>IF(D425=6,2,0)</f>
        <v>0</v>
      </c>
      <c r="AA425">
        <f>C425+O425+P425+Q425+R425+W425+Y425</f>
        <v>52.2</v>
      </c>
    </row>
    <row r="426" spans="1:27" hidden="1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O426">
        <f>VLOOKUP(E426,$T$2:$U$6,2,FALSE)</f>
        <v>8</v>
      </c>
      <c r="P426">
        <f>VLOOKUP(F426,$T$2:$U$6,2,FALSE)</f>
        <v>10</v>
      </c>
      <c r="Q426">
        <f>VLOOKUP(G426,$T$2:$U$6,2,FALSE)</f>
        <v>4</v>
      </c>
      <c r="R426">
        <f>VLOOKUP(H426,$T$2:$U$6,2,FALSE)</f>
        <v>6</v>
      </c>
      <c r="W426">
        <f>(I426+J426+K426+L426+M426)/10</f>
        <v>33.5</v>
      </c>
      <c r="Y426">
        <f>IF(D426=6,2,0)</f>
        <v>0</v>
      </c>
      <c r="AA426">
        <f>C426+O426+P426+Q426+R426+W426+Y426</f>
        <v>65.5</v>
      </c>
    </row>
    <row r="427" spans="1:27" hidden="1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O427">
        <f>VLOOKUP(E427,$T$2:$U$6,2,FALSE)</f>
        <v>8</v>
      </c>
      <c r="P427">
        <f>VLOOKUP(F427,$T$2:$U$6,2,FALSE)</f>
        <v>0</v>
      </c>
      <c r="Q427">
        <f>VLOOKUP(G427,$T$2:$U$6,2,FALSE)</f>
        <v>8</v>
      </c>
      <c r="R427">
        <f>VLOOKUP(H427,$T$2:$U$6,2,FALSE)</f>
        <v>6</v>
      </c>
      <c r="W427">
        <f>(I427+J427+K427+L427+M427)/10</f>
        <v>22.2</v>
      </c>
      <c r="Y427">
        <f>IF(D427=6,2,0)</f>
        <v>0</v>
      </c>
      <c r="AA427">
        <f>C427+O427+P427+Q427+R427+W427+Y427</f>
        <v>48.2</v>
      </c>
    </row>
    <row r="428" spans="1:27" hidden="1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O428">
        <f>VLOOKUP(E428,$T$2:$U$6,2,FALSE)</f>
        <v>4</v>
      </c>
      <c r="P428">
        <f>VLOOKUP(F428,$T$2:$U$6,2,FALSE)</f>
        <v>8</v>
      </c>
      <c r="Q428">
        <f>VLOOKUP(G428,$T$2:$U$6,2,FALSE)</f>
        <v>6</v>
      </c>
      <c r="R428">
        <f>VLOOKUP(H428,$T$2:$U$6,2,FALSE)</f>
        <v>10</v>
      </c>
      <c r="W428">
        <f>(I428+J428+K428+L428+M428)/10</f>
        <v>22.4</v>
      </c>
      <c r="Y428">
        <f>IF(D428=6,2,0)</f>
        <v>0</v>
      </c>
      <c r="AA428">
        <f>C428+O428+P428+Q428+R428+W428+Y428</f>
        <v>50.4</v>
      </c>
    </row>
    <row r="429" spans="1:27" hidden="1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O429">
        <f>VLOOKUP(E429,$T$2:$U$6,2,FALSE)</f>
        <v>0</v>
      </c>
      <c r="P429">
        <f>VLOOKUP(F429,$T$2:$U$6,2,FALSE)</f>
        <v>0</v>
      </c>
      <c r="Q429">
        <f>VLOOKUP(G429,$T$2:$U$6,2,FALSE)</f>
        <v>0</v>
      </c>
      <c r="R429">
        <f>VLOOKUP(H429,$T$2:$U$6,2,FALSE)</f>
        <v>0</v>
      </c>
      <c r="W429">
        <f>(I429+J429+K429+L429+M429)/10</f>
        <v>21</v>
      </c>
      <c r="Y429">
        <f>IF(D429=6,2,0)</f>
        <v>0</v>
      </c>
      <c r="AA429">
        <f>C429+O429+P429+Q429+R429+W429+Y429</f>
        <v>28</v>
      </c>
    </row>
    <row r="430" spans="1:27" hidden="1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O430">
        <f>VLOOKUP(E430,$T$2:$U$6,2,FALSE)</f>
        <v>10</v>
      </c>
      <c r="P430">
        <f>VLOOKUP(F430,$T$2:$U$6,2,FALSE)</f>
        <v>6</v>
      </c>
      <c r="Q430">
        <f>VLOOKUP(G430,$T$2:$U$6,2,FALSE)</f>
        <v>6</v>
      </c>
      <c r="R430">
        <f>VLOOKUP(H430,$T$2:$U$6,2,FALSE)</f>
        <v>4</v>
      </c>
      <c r="W430">
        <f>(I430+J430+K430+L430+M430)/10</f>
        <v>33.200000000000003</v>
      </c>
      <c r="Y430">
        <f>IF(D430=6,2,0)</f>
        <v>0</v>
      </c>
      <c r="AA430">
        <f>C430+O430+P430+Q430+R430+W430+Y430</f>
        <v>62.2</v>
      </c>
    </row>
    <row r="431" spans="1:27" ht="15" thickBot="1" x14ac:dyDescent="0.35">
      <c r="A431" s="5" t="s">
        <v>578</v>
      </c>
      <c r="B431" s="6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O431">
        <f>VLOOKUP(E431,$T$2:$U$6,2,FALSE)</f>
        <v>6</v>
      </c>
      <c r="P431">
        <f>VLOOKUP(F431,$T$2:$U$6,2,FALSE)</f>
        <v>0</v>
      </c>
      <c r="Q431">
        <f>VLOOKUP(G431,$T$2:$U$6,2,FALSE)</f>
        <v>6</v>
      </c>
      <c r="R431">
        <f>VLOOKUP(H431,$T$2:$U$6,2,FALSE)</f>
        <v>4</v>
      </c>
      <c r="W431">
        <f>(I431+J431+K431+L431+M431)/10</f>
        <v>32.6</v>
      </c>
      <c r="Y431">
        <f>IF(D431=6,2,0)</f>
        <v>2</v>
      </c>
      <c r="AA431">
        <f>C431+O431+P431+Q431+R431+W431+Y431</f>
        <v>55.6</v>
      </c>
    </row>
    <row r="432" spans="1:27" hidden="1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O432">
        <f>VLOOKUP(E432,$T$2:$U$6,2,FALSE)</f>
        <v>8</v>
      </c>
      <c r="P432">
        <f>VLOOKUP(F432,$T$2:$U$6,2,FALSE)</f>
        <v>0</v>
      </c>
      <c r="Q432">
        <f>VLOOKUP(G432,$T$2:$U$6,2,FALSE)</f>
        <v>8</v>
      </c>
      <c r="R432">
        <f>VLOOKUP(H432,$T$2:$U$6,2,FALSE)</f>
        <v>8</v>
      </c>
      <c r="W432">
        <f>(I432+J432+K432+L432+M432)/10</f>
        <v>32.5</v>
      </c>
      <c r="Y432">
        <f>IF(D432=6,2,0)</f>
        <v>2</v>
      </c>
      <c r="AA432">
        <f>C432+O432+P432+Q432+R432+W432+Y432</f>
        <v>59.5</v>
      </c>
    </row>
    <row r="433" spans="1:27" hidden="1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O433">
        <f>VLOOKUP(E433,$T$2:$U$6,2,FALSE)</f>
        <v>10</v>
      </c>
      <c r="P433">
        <f>VLOOKUP(F433,$T$2:$U$6,2,FALSE)</f>
        <v>6</v>
      </c>
      <c r="Q433">
        <f>VLOOKUP(G433,$T$2:$U$6,2,FALSE)</f>
        <v>6</v>
      </c>
      <c r="R433">
        <f>VLOOKUP(H433,$T$2:$U$6,2,FALSE)</f>
        <v>10</v>
      </c>
      <c r="W433">
        <f>(I433+J433+K433+L433+M433)/10</f>
        <v>26</v>
      </c>
      <c r="Y433">
        <f>IF(D433=6,2,0)</f>
        <v>0</v>
      </c>
      <c r="AA433">
        <f>C433+O433+P433+Q433+R433+W433+Y433</f>
        <v>64</v>
      </c>
    </row>
    <row r="434" spans="1:27" hidden="1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O434">
        <f>VLOOKUP(E434,$T$2:$U$6,2,FALSE)</f>
        <v>0</v>
      </c>
      <c r="P434">
        <f>VLOOKUP(F434,$T$2:$U$6,2,FALSE)</f>
        <v>10</v>
      </c>
      <c r="Q434">
        <f>VLOOKUP(G434,$T$2:$U$6,2,FALSE)</f>
        <v>0</v>
      </c>
      <c r="R434">
        <f>VLOOKUP(H434,$T$2:$U$6,2,FALSE)</f>
        <v>10</v>
      </c>
      <c r="W434">
        <f>(I434+J434+K434+L434+M434)/10</f>
        <v>39.200000000000003</v>
      </c>
      <c r="Y434">
        <f>IF(D434=6,2,0)</f>
        <v>2</v>
      </c>
      <c r="AA434">
        <f>C434+O434+P434+Q434+R434+W434+Y434</f>
        <v>68.2</v>
      </c>
    </row>
    <row r="435" spans="1:27" hidden="1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O435">
        <f>VLOOKUP(E435,$T$2:$U$6,2,FALSE)</f>
        <v>0</v>
      </c>
      <c r="P435">
        <f>VLOOKUP(F435,$T$2:$U$6,2,FALSE)</f>
        <v>10</v>
      </c>
      <c r="Q435">
        <f>VLOOKUP(G435,$T$2:$U$6,2,FALSE)</f>
        <v>0</v>
      </c>
      <c r="R435">
        <f>VLOOKUP(H435,$T$2:$U$6,2,FALSE)</f>
        <v>0</v>
      </c>
      <c r="W435">
        <f>(I435+J435+K435+L435+M435)/10</f>
        <v>15.7</v>
      </c>
      <c r="Y435">
        <f>IF(D435=6,2,0)</f>
        <v>0</v>
      </c>
      <c r="AA435">
        <f>C435+O435+P435+Q435+R435+W435+Y435</f>
        <v>30.7</v>
      </c>
    </row>
    <row r="436" spans="1:27" hidden="1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O436">
        <f>VLOOKUP(E436,$T$2:$U$6,2,FALSE)</f>
        <v>8</v>
      </c>
      <c r="P436">
        <f>VLOOKUP(F436,$T$2:$U$6,2,FALSE)</f>
        <v>8</v>
      </c>
      <c r="Q436">
        <f>VLOOKUP(G436,$T$2:$U$6,2,FALSE)</f>
        <v>8</v>
      </c>
      <c r="R436">
        <f>VLOOKUP(H436,$T$2:$U$6,2,FALSE)</f>
        <v>10</v>
      </c>
      <c r="W436">
        <f>(I436+J436+K436+L436+M436)/10</f>
        <v>26.8</v>
      </c>
      <c r="Y436">
        <f>IF(D436=6,2,0)</f>
        <v>0</v>
      </c>
      <c r="AA436">
        <f>C436+O436+P436+Q436+R436+W436+Y436</f>
        <v>68.8</v>
      </c>
    </row>
    <row r="437" spans="1:27" hidden="1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O437">
        <f>VLOOKUP(E437,$T$2:$U$6,2,FALSE)</f>
        <v>8</v>
      </c>
      <c r="P437">
        <f>VLOOKUP(F437,$T$2:$U$6,2,FALSE)</f>
        <v>8</v>
      </c>
      <c r="Q437">
        <f>VLOOKUP(G437,$T$2:$U$6,2,FALSE)</f>
        <v>0</v>
      </c>
      <c r="R437">
        <f>VLOOKUP(H437,$T$2:$U$6,2,FALSE)</f>
        <v>10</v>
      </c>
      <c r="W437">
        <f>(I437+J437+K437+L437+M437)/10</f>
        <v>38.200000000000003</v>
      </c>
      <c r="Y437">
        <f>IF(D437=6,2,0)</f>
        <v>0</v>
      </c>
      <c r="AA437">
        <f>C437+O437+P437+Q437+R437+W437+Y437</f>
        <v>69.2</v>
      </c>
    </row>
    <row r="438" spans="1:27" hidden="1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O438">
        <f>VLOOKUP(E438,$T$2:$U$6,2,FALSE)</f>
        <v>6</v>
      </c>
      <c r="P438">
        <f>VLOOKUP(F438,$T$2:$U$6,2,FALSE)</f>
        <v>8</v>
      </c>
      <c r="Q438">
        <f>VLOOKUP(G438,$T$2:$U$6,2,FALSE)</f>
        <v>10</v>
      </c>
      <c r="R438">
        <f>VLOOKUP(H438,$T$2:$U$6,2,FALSE)</f>
        <v>4</v>
      </c>
      <c r="W438">
        <f>(I438+J438+K438+L438+M438)/10</f>
        <v>35.6</v>
      </c>
      <c r="Y438">
        <f>IF(D438=6,2,0)</f>
        <v>0</v>
      </c>
      <c r="AA438">
        <f>C438+O438+P438+Q438+R438+W438+Y438</f>
        <v>69.599999999999994</v>
      </c>
    </row>
    <row r="439" spans="1:27" hidden="1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O439">
        <f>VLOOKUP(E439,$T$2:$U$6,2,FALSE)</f>
        <v>10</v>
      </c>
      <c r="P439">
        <f>VLOOKUP(F439,$T$2:$U$6,2,FALSE)</f>
        <v>8</v>
      </c>
      <c r="Q439">
        <f>VLOOKUP(G439,$T$2:$U$6,2,FALSE)</f>
        <v>6</v>
      </c>
      <c r="R439">
        <f>VLOOKUP(H439,$T$2:$U$6,2,FALSE)</f>
        <v>10</v>
      </c>
      <c r="W439">
        <f>(I439+J439+K439+L439+M439)/10</f>
        <v>22.5</v>
      </c>
      <c r="Y439">
        <f>IF(D439=6,2,0)</f>
        <v>0</v>
      </c>
      <c r="AA439">
        <f>C439+O439+P439+Q439+R439+W439+Y439</f>
        <v>63.5</v>
      </c>
    </row>
    <row r="440" spans="1:27" hidden="1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O440">
        <f>VLOOKUP(E440,$T$2:$U$6,2,FALSE)</f>
        <v>4</v>
      </c>
      <c r="P440">
        <f>VLOOKUP(F440,$T$2:$U$6,2,FALSE)</f>
        <v>4</v>
      </c>
      <c r="Q440">
        <f>VLOOKUP(G440,$T$2:$U$6,2,FALSE)</f>
        <v>8</v>
      </c>
      <c r="R440">
        <f>VLOOKUP(H440,$T$2:$U$6,2,FALSE)</f>
        <v>0</v>
      </c>
      <c r="W440">
        <f>(I440+J440+K440+L440+M440)/10</f>
        <v>32.4</v>
      </c>
      <c r="Y440">
        <f>IF(D440=6,2,0)</f>
        <v>0</v>
      </c>
      <c r="AA440">
        <f>C440+O440+P440+Q440+R440+W440+Y440</f>
        <v>48.4</v>
      </c>
    </row>
    <row r="441" spans="1:27" hidden="1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O441">
        <f>VLOOKUP(E441,$T$2:$U$6,2,FALSE)</f>
        <v>10</v>
      </c>
      <c r="P441">
        <f>VLOOKUP(F441,$T$2:$U$6,2,FALSE)</f>
        <v>6</v>
      </c>
      <c r="Q441">
        <f>VLOOKUP(G441,$T$2:$U$6,2,FALSE)</f>
        <v>0</v>
      </c>
      <c r="R441">
        <f>VLOOKUP(H441,$T$2:$U$6,2,FALSE)</f>
        <v>10</v>
      </c>
      <c r="W441">
        <f>(I441+J441+K441+L441+M441)/10</f>
        <v>9.9</v>
      </c>
      <c r="Y441">
        <f>IF(D441=6,2,0)</f>
        <v>0</v>
      </c>
      <c r="AA441">
        <f>C441+O441+P441+Q441+R441+W441+Y441</f>
        <v>35.9</v>
      </c>
    </row>
    <row r="442" spans="1:27" hidden="1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O442">
        <f>VLOOKUP(E442,$T$2:$U$6,2,FALSE)</f>
        <v>6</v>
      </c>
      <c r="P442">
        <f>VLOOKUP(F442,$T$2:$U$6,2,FALSE)</f>
        <v>6</v>
      </c>
      <c r="Q442">
        <f>VLOOKUP(G442,$T$2:$U$6,2,FALSE)</f>
        <v>6</v>
      </c>
      <c r="R442">
        <f>VLOOKUP(H442,$T$2:$U$6,2,FALSE)</f>
        <v>4</v>
      </c>
      <c r="W442">
        <f>(I442+J442+K442+L442+M442)/10</f>
        <v>21.5</v>
      </c>
      <c r="Y442">
        <f>IF(D442=6,2,0)</f>
        <v>0</v>
      </c>
      <c r="AA442">
        <f>C442+O442+P442+Q442+R442+W442+Y442</f>
        <v>47.5</v>
      </c>
    </row>
    <row r="443" spans="1:27" hidden="1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O443">
        <f>VLOOKUP(E443,$T$2:$U$6,2,FALSE)</f>
        <v>4</v>
      </c>
      <c r="P443">
        <f>VLOOKUP(F443,$T$2:$U$6,2,FALSE)</f>
        <v>4</v>
      </c>
      <c r="Q443">
        <f>VLOOKUP(G443,$T$2:$U$6,2,FALSE)</f>
        <v>0</v>
      </c>
      <c r="R443">
        <f>VLOOKUP(H443,$T$2:$U$6,2,FALSE)</f>
        <v>4</v>
      </c>
      <c r="W443">
        <f>(I443+J443+K443+L443+M443)/10</f>
        <v>25.4</v>
      </c>
      <c r="Y443">
        <f>IF(D443=6,2,0)</f>
        <v>0</v>
      </c>
      <c r="AA443">
        <f>C443+O443+P443+Q443+R443+W443+Y443</f>
        <v>43.4</v>
      </c>
    </row>
    <row r="444" spans="1:27" hidden="1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O444">
        <f>VLOOKUP(E444,$T$2:$U$6,2,FALSE)</f>
        <v>6</v>
      </c>
      <c r="P444">
        <f>VLOOKUP(F444,$T$2:$U$6,2,FALSE)</f>
        <v>0</v>
      </c>
      <c r="Q444">
        <f>VLOOKUP(G444,$T$2:$U$6,2,FALSE)</f>
        <v>10</v>
      </c>
      <c r="R444">
        <f>VLOOKUP(H444,$T$2:$U$6,2,FALSE)</f>
        <v>6</v>
      </c>
      <c r="W444">
        <f>(I444+J444+K444+L444+M444)/10</f>
        <v>14.9</v>
      </c>
      <c r="Y444">
        <f>IF(D444=6,2,0)</f>
        <v>0</v>
      </c>
      <c r="AA444">
        <f>C444+O444+P444+Q444+R444+W444+Y444</f>
        <v>39.9</v>
      </c>
    </row>
    <row r="445" spans="1:27" hidden="1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O445">
        <f>VLOOKUP(E445,$T$2:$U$6,2,FALSE)</f>
        <v>6</v>
      </c>
      <c r="P445">
        <f>VLOOKUP(F445,$T$2:$U$6,2,FALSE)</f>
        <v>4</v>
      </c>
      <c r="Q445">
        <f>VLOOKUP(G445,$T$2:$U$6,2,FALSE)</f>
        <v>0</v>
      </c>
      <c r="R445">
        <f>VLOOKUP(H445,$T$2:$U$6,2,FALSE)</f>
        <v>8</v>
      </c>
      <c r="W445">
        <f>(I445+J445+K445+L445+M445)/10</f>
        <v>35.299999999999997</v>
      </c>
      <c r="Y445">
        <f>IF(D445=6,2,0)</f>
        <v>0</v>
      </c>
      <c r="AA445">
        <f>C445+O445+P445+Q445+R445+W445+Y445</f>
        <v>56.3</v>
      </c>
    </row>
    <row r="446" spans="1:27" hidden="1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O446">
        <f>VLOOKUP(E446,$T$2:$U$6,2,FALSE)</f>
        <v>6</v>
      </c>
      <c r="P446">
        <f>VLOOKUP(F446,$T$2:$U$6,2,FALSE)</f>
        <v>8</v>
      </c>
      <c r="Q446">
        <f>VLOOKUP(G446,$T$2:$U$6,2,FALSE)</f>
        <v>6</v>
      </c>
      <c r="R446">
        <f>VLOOKUP(H446,$T$2:$U$6,2,FALSE)</f>
        <v>0</v>
      </c>
      <c r="W446">
        <f>(I446+J446+K446+L446+M446)/10</f>
        <v>25.6</v>
      </c>
      <c r="Y446">
        <f>IF(D446=6,2,0)</f>
        <v>0</v>
      </c>
      <c r="AA446">
        <f>C446+O446+P446+Q446+R446+W446+Y446</f>
        <v>49.6</v>
      </c>
    </row>
    <row r="447" spans="1:27" hidden="1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O447">
        <f>VLOOKUP(E447,$T$2:$U$6,2,FALSE)</f>
        <v>0</v>
      </c>
      <c r="P447">
        <f>VLOOKUP(F447,$T$2:$U$6,2,FALSE)</f>
        <v>10</v>
      </c>
      <c r="Q447">
        <f>VLOOKUP(G447,$T$2:$U$6,2,FALSE)</f>
        <v>6</v>
      </c>
      <c r="R447">
        <f>VLOOKUP(H447,$T$2:$U$6,2,FALSE)</f>
        <v>4</v>
      </c>
      <c r="W447">
        <f>(I447+J447+K447+L447+M447)/10</f>
        <v>22.7</v>
      </c>
      <c r="Y447">
        <f>IF(D447=6,2,0)</f>
        <v>0</v>
      </c>
      <c r="AA447">
        <f>C447+O447+P447+Q447+R447+W447+Y447</f>
        <v>46.7</v>
      </c>
    </row>
    <row r="448" spans="1:27" hidden="1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O448">
        <f>VLOOKUP(E448,$T$2:$U$6,2,FALSE)</f>
        <v>6</v>
      </c>
      <c r="P448">
        <f>VLOOKUP(F448,$T$2:$U$6,2,FALSE)</f>
        <v>6</v>
      </c>
      <c r="Q448">
        <f>VLOOKUP(G448,$T$2:$U$6,2,FALSE)</f>
        <v>8</v>
      </c>
      <c r="R448">
        <f>VLOOKUP(H448,$T$2:$U$6,2,FALSE)</f>
        <v>4</v>
      </c>
      <c r="W448">
        <f>(I448+J448+K448+L448+M448)/10</f>
        <v>29.8</v>
      </c>
      <c r="Y448">
        <f>IF(D448=6,2,0)</f>
        <v>0</v>
      </c>
      <c r="AA448">
        <f>C448+O448+P448+Q448+R448+W448+Y448</f>
        <v>57.8</v>
      </c>
    </row>
    <row r="449" spans="1:27" hidden="1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O449">
        <f>VLOOKUP(E449,$T$2:$U$6,2,FALSE)</f>
        <v>8</v>
      </c>
      <c r="P449">
        <f>VLOOKUP(F449,$T$2:$U$6,2,FALSE)</f>
        <v>6</v>
      </c>
      <c r="Q449">
        <f>VLOOKUP(G449,$T$2:$U$6,2,FALSE)</f>
        <v>10</v>
      </c>
      <c r="R449">
        <f>VLOOKUP(H449,$T$2:$U$6,2,FALSE)</f>
        <v>0</v>
      </c>
      <c r="W449">
        <f>(I449+J449+K449+L449+M449)/10</f>
        <v>31.7</v>
      </c>
      <c r="Y449">
        <f>IF(D449=6,2,0)</f>
        <v>0</v>
      </c>
      <c r="AA449">
        <f>C449+O449+P449+Q449+R449+W449+Y449</f>
        <v>63.7</v>
      </c>
    </row>
    <row r="450" spans="1:27" hidden="1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O450">
        <f>VLOOKUP(E450,$T$2:$U$6,2,FALSE)</f>
        <v>4</v>
      </c>
      <c r="P450">
        <f>VLOOKUP(F450,$T$2:$U$6,2,FALSE)</f>
        <v>8</v>
      </c>
      <c r="Q450">
        <f>VLOOKUP(G450,$T$2:$U$6,2,FALSE)</f>
        <v>8</v>
      </c>
      <c r="R450">
        <f>VLOOKUP(H450,$T$2:$U$6,2,FALSE)</f>
        <v>8</v>
      </c>
      <c r="W450">
        <f>(I450+J450+K450+L450+M450)/10</f>
        <v>32.5</v>
      </c>
      <c r="Y450">
        <f>IF(D450=6,2,0)</f>
        <v>0</v>
      </c>
      <c r="AA450">
        <f>C450+O450+P450+Q450+R450+W450+Y450</f>
        <v>63.5</v>
      </c>
    </row>
    <row r="451" spans="1:27" hidden="1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O451">
        <f>VLOOKUP(E451,$T$2:$U$6,2,FALSE)</f>
        <v>0</v>
      </c>
      <c r="P451">
        <f>VLOOKUP(F451,$T$2:$U$6,2,FALSE)</f>
        <v>0</v>
      </c>
      <c r="Q451">
        <f>VLOOKUP(G451,$T$2:$U$6,2,FALSE)</f>
        <v>0</v>
      </c>
      <c r="R451">
        <f>VLOOKUP(H451,$T$2:$U$6,2,FALSE)</f>
        <v>10</v>
      </c>
      <c r="W451">
        <f>(I451+J451+K451+L451+M451)/10</f>
        <v>30.4</v>
      </c>
      <c r="Y451">
        <f>IF(D451=6,2,0)</f>
        <v>0</v>
      </c>
      <c r="AA451">
        <f>C451+O451+P451+Q451+R451+W451+Y451</f>
        <v>40.4</v>
      </c>
    </row>
    <row r="452" spans="1:27" hidden="1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O452">
        <f>VLOOKUP(E452,$T$2:$U$6,2,FALSE)</f>
        <v>6</v>
      </c>
      <c r="P452">
        <f>VLOOKUP(F452,$T$2:$U$6,2,FALSE)</f>
        <v>10</v>
      </c>
      <c r="Q452">
        <f>VLOOKUP(G452,$T$2:$U$6,2,FALSE)</f>
        <v>6</v>
      </c>
      <c r="R452">
        <f>VLOOKUP(H452,$T$2:$U$6,2,FALSE)</f>
        <v>0</v>
      </c>
      <c r="W452">
        <f>(I452+J452+K452+L452+M452)/10</f>
        <v>27.2</v>
      </c>
      <c r="Y452">
        <f>IF(D452=6,2,0)</f>
        <v>0</v>
      </c>
      <c r="AA452">
        <f>C452+O452+P452+Q452+R452+W452+Y452</f>
        <v>50.2</v>
      </c>
    </row>
    <row r="453" spans="1:27" hidden="1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O453">
        <f>VLOOKUP(E453,$T$2:$U$6,2,FALSE)</f>
        <v>4</v>
      </c>
      <c r="P453">
        <f>VLOOKUP(F453,$T$2:$U$6,2,FALSE)</f>
        <v>10</v>
      </c>
      <c r="Q453">
        <f>VLOOKUP(G453,$T$2:$U$6,2,FALSE)</f>
        <v>4</v>
      </c>
      <c r="R453">
        <f>VLOOKUP(H453,$T$2:$U$6,2,FALSE)</f>
        <v>0</v>
      </c>
      <c r="W453">
        <f>(I453+J453+K453+L453+M453)/10</f>
        <v>15.7</v>
      </c>
      <c r="Y453">
        <f>IF(D453=6,2,0)</f>
        <v>0</v>
      </c>
      <c r="AA453">
        <f>C453+O453+P453+Q453+R453+W453+Y453</f>
        <v>40.700000000000003</v>
      </c>
    </row>
    <row r="454" spans="1:27" hidden="1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O454">
        <f>VLOOKUP(E454,$T$2:$U$6,2,FALSE)</f>
        <v>6</v>
      </c>
      <c r="P454">
        <f>VLOOKUP(F454,$T$2:$U$6,2,FALSE)</f>
        <v>10</v>
      </c>
      <c r="Q454">
        <f>VLOOKUP(G454,$T$2:$U$6,2,FALSE)</f>
        <v>8</v>
      </c>
      <c r="R454">
        <f>VLOOKUP(H454,$T$2:$U$6,2,FALSE)</f>
        <v>8</v>
      </c>
      <c r="W454">
        <f>(I454+J454+K454+L454+M454)/10</f>
        <v>30.7</v>
      </c>
      <c r="Y454">
        <f>IF(D454=6,2,0)</f>
        <v>0</v>
      </c>
      <c r="AA454">
        <f>C454+O454+P454+Q454+R454+W454+Y454</f>
        <v>66.7</v>
      </c>
    </row>
    <row r="455" spans="1:27" hidden="1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O455">
        <f>VLOOKUP(E455,$T$2:$U$6,2,FALSE)</f>
        <v>4</v>
      </c>
      <c r="P455">
        <f>VLOOKUP(F455,$T$2:$U$6,2,FALSE)</f>
        <v>0</v>
      </c>
      <c r="Q455">
        <f>VLOOKUP(G455,$T$2:$U$6,2,FALSE)</f>
        <v>4</v>
      </c>
      <c r="R455">
        <f>VLOOKUP(H455,$T$2:$U$6,2,FALSE)</f>
        <v>10</v>
      </c>
      <c r="W455">
        <f>(I455+J455+K455+L455+M455)/10</f>
        <v>35.299999999999997</v>
      </c>
      <c r="Y455">
        <f>IF(D455=6,2,0)</f>
        <v>0</v>
      </c>
      <c r="AA455">
        <f>C455+O455+P455+Q455+R455+W455+Y455</f>
        <v>55.3</v>
      </c>
    </row>
    <row r="456" spans="1:27" hidden="1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O456">
        <f>VLOOKUP(E456,$T$2:$U$6,2,FALSE)</f>
        <v>10</v>
      </c>
      <c r="P456">
        <f>VLOOKUP(F456,$T$2:$U$6,2,FALSE)</f>
        <v>8</v>
      </c>
      <c r="Q456">
        <f>VLOOKUP(G456,$T$2:$U$6,2,FALSE)</f>
        <v>6</v>
      </c>
      <c r="R456">
        <f>VLOOKUP(H456,$T$2:$U$6,2,FALSE)</f>
        <v>4</v>
      </c>
      <c r="W456">
        <f>(I456+J456+K456+L456+M456)/10</f>
        <v>33.1</v>
      </c>
      <c r="Y456">
        <f>IF(D456=6,2,0)</f>
        <v>2</v>
      </c>
      <c r="AA456">
        <f>C456+O456+P456+Q456+R456+W456+Y456</f>
        <v>63.1</v>
      </c>
    </row>
    <row r="457" spans="1:27" hidden="1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O457">
        <f>VLOOKUP(E457,$T$2:$U$6,2,FALSE)</f>
        <v>10</v>
      </c>
      <c r="P457">
        <f>VLOOKUP(F457,$T$2:$U$6,2,FALSE)</f>
        <v>8</v>
      </c>
      <c r="Q457">
        <f>VLOOKUP(G457,$T$2:$U$6,2,FALSE)</f>
        <v>10</v>
      </c>
      <c r="R457">
        <f>VLOOKUP(H457,$T$2:$U$6,2,FALSE)</f>
        <v>4</v>
      </c>
      <c r="W457">
        <f>(I457+J457+K457+L457+M457)/10</f>
        <v>25.2</v>
      </c>
      <c r="Y457">
        <f>IF(D457=6,2,0)</f>
        <v>0</v>
      </c>
      <c r="AA457">
        <f>C457+O457+P457+Q457+R457+W457+Y457</f>
        <v>59.2</v>
      </c>
    </row>
    <row r="458" spans="1:27" hidden="1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O458">
        <f>VLOOKUP(E458,$T$2:$U$6,2,FALSE)</f>
        <v>6</v>
      </c>
      <c r="P458">
        <f>VLOOKUP(F458,$T$2:$U$6,2,FALSE)</f>
        <v>8</v>
      </c>
      <c r="Q458">
        <f>VLOOKUP(G458,$T$2:$U$6,2,FALSE)</f>
        <v>0</v>
      </c>
      <c r="R458">
        <f>VLOOKUP(H458,$T$2:$U$6,2,FALSE)</f>
        <v>8</v>
      </c>
      <c r="W458">
        <f>(I458+J458+K458+L458+M458)/10</f>
        <v>27.7</v>
      </c>
      <c r="Y458">
        <f>IF(D458=6,2,0)</f>
        <v>0</v>
      </c>
      <c r="AA458">
        <f>C458+O458+P458+Q458+R458+W458+Y458</f>
        <v>52.7</v>
      </c>
    </row>
    <row r="459" spans="1:27" hidden="1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O459">
        <f>VLOOKUP(E459,$T$2:$U$6,2,FALSE)</f>
        <v>8</v>
      </c>
      <c r="P459">
        <f>VLOOKUP(F459,$T$2:$U$6,2,FALSE)</f>
        <v>4</v>
      </c>
      <c r="Q459">
        <f>VLOOKUP(G459,$T$2:$U$6,2,FALSE)</f>
        <v>0</v>
      </c>
      <c r="R459">
        <f>VLOOKUP(H459,$T$2:$U$6,2,FALSE)</f>
        <v>0</v>
      </c>
      <c r="W459">
        <f>(I459+J459+K459+L459+M459)/10</f>
        <v>24.7</v>
      </c>
      <c r="Y459">
        <f>IF(D459=6,2,0)</f>
        <v>0</v>
      </c>
      <c r="AA459">
        <f>C459+O459+P459+Q459+R459+W459+Y459</f>
        <v>39.700000000000003</v>
      </c>
    </row>
    <row r="460" spans="1:27" hidden="1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O460">
        <f>VLOOKUP(E460,$T$2:$U$6,2,FALSE)</f>
        <v>10</v>
      </c>
      <c r="P460">
        <f>VLOOKUP(F460,$T$2:$U$6,2,FALSE)</f>
        <v>6</v>
      </c>
      <c r="Q460">
        <f>VLOOKUP(G460,$T$2:$U$6,2,FALSE)</f>
        <v>10</v>
      </c>
      <c r="R460">
        <f>VLOOKUP(H460,$T$2:$U$6,2,FALSE)</f>
        <v>10</v>
      </c>
      <c r="W460">
        <f>(I460+J460+K460+L460+M460)/10</f>
        <v>25.5</v>
      </c>
      <c r="Y460">
        <f>IF(D460=6,2,0)</f>
        <v>0</v>
      </c>
      <c r="AA460">
        <f>C460+O460+P460+Q460+R460+W460+Y460</f>
        <v>65.5</v>
      </c>
    </row>
    <row r="461" spans="1:27" hidden="1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O461">
        <f>VLOOKUP(E461,$T$2:$U$6,2,FALSE)</f>
        <v>4</v>
      </c>
      <c r="P461">
        <f>VLOOKUP(F461,$T$2:$U$6,2,FALSE)</f>
        <v>6</v>
      </c>
      <c r="Q461">
        <f>VLOOKUP(G461,$T$2:$U$6,2,FALSE)</f>
        <v>0</v>
      </c>
      <c r="R461">
        <f>VLOOKUP(H461,$T$2:$U$6,2,FALSE)</f>
        <v>6</v>
      </c>
      <c r="W461">
        <f>(I461+J461+K461+L461+M461)/10</f>
        <v>24.1</v>
      </c>
      <c r="Y461">
        <f>IF(D461=6,2,0)</f>
        <v>0</v>
      </c>
      <c r="AA461">
        <f>C461+O461+P461+Q461+R461+W461+Y461</f>
        <v>40.1</v>
      </c>
    </row>
    <row r="462" spans="1:27" hidden="1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O462">
        <f>VLOOKUP(E462,$T$2:$U$6,2,FALSE)</f>
        <v>4</v>
      </c>
      <c r="P462">
        <f>VLOOKUP(F462,$T$2:$U$6,2,FALSE)</f>
        <v>0</v>
      </c>
      <c r="Q462">
        <f>VLOOKUP(G462,$T$2:$U$6,2,FALSE)</f>
        <v>4</v>
      </c>
      <c r="R462">
        <f>VLOOKUP(H462,$T$2:$U$6,2,FALSE)</f>
        <v>8</v>
      </c>
      <c r="W462">
        <f>(I462+J462+K462+L462+M462)/10</f>
        <v>33.9</v>
      </c>
      <c r="Y462">
        <f>IF(D462=6,2,0)</f>
        <v>0</v>
      </c>
      <c r="AA462">
        <f>C462+O462+P462+Q462+R462+W462+Y462</f>
        <v>55.9</v>
      </c>
    </row>
    <row r="463" spans="1:27" hidden="1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O463">
        <f>VLOOKUP(E463,$T$2:$U$6,2,FALSE)</f>
        <v>4</v>
      </c>
      <c r="P463">
        <f>VLOOKUP(F463,$T$2:$U$6,2,FALSE)</f>
        <v>10</v>
      </c>
      <c r="Q463">
        <f>VLOOKUP(G463,$T$2:$U$6,2,FALSE)</f>
        <v>10</v>
      </c>
      <c r="R463">
        <f>VLOOKUP(H463,$T$2:$U$6,2,FALSE)</f>
        <v>6</v>
      </c>
      <c r="W463">
        <f>(I463+J463+K463+L463+M463)/10</f>
        <v>35.299999999999997</v>
      </c>
      <c r="Y463">
        <f>IF(D463=6,2,0)</f>
        <v>2</v>
      </c>
      <c r="AA463">
        <f>C463+O463+P463+Q463+R463+W463+Y463</f>
        <v>67.3</v>
      </c>
    </row>
    <row r="464" spans="1:27" hidden="1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O464">
        <f>VLOOKUP(E464,$T$2:$U$6,2,FALSE)</f>
        <v>0</v>
      </c>
      <c r="P464">
        <f>VLOOKUP(F464,$T$2:$U$6,2,FALSE)</f>
        <v>4</v>
      </c>
      <c r="Q464">
        <f>VLOOKUP(G464,$T$2:$U$6,2,FALSE)</f>
        <v>0</v>
      </c>
      <c r="R464">
        <f>VLOOKUP(H464,$T$2:$U$6,2,FALSE)</f>
        <v>4</v>
      </c>
      <c r="W464">
        <f>(I464+J464+K464+L464+M464)/10</f>
        <v>14.2</v>
      </c>
      <c r="Y464">
        <f>IF(D464=6,2,0)</f>
        <v>2</v>
      </c>
      <c r="AA464">
        <f>C464+O464+P464+Q464+R464+W464+Y464</f>
        <v>31.2</v>
      </c>
    </row>
    <row r="465" spans="1:27" hidden="1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O465">
        <f>VLOOKUP(E465,$T$2:$U$6,2,FALSE)</f>
        <v>8</v>
      </c>
      <c r="P465">
        <f>VLOOKUP(F465,$T$2:$U$6,2,FALSE)</f>
        <v>10</v>
      </c>
      <c r="Q465">
        <f>VLOOKUP(G465,$T$2:$U$6,2,FALSE)</f>
        <v>0</v>
      </c>
      <c r="R465">
        <f>VLOOKUP(H465,$T$2:$U$6,2,FALSE)</f>
        <v>6</v>
      </c>
      <c r="W465">
        <f>(I465+J465+K465+L465+M465)/10</f>
        <v>37.9</v>
      </c>
      <c r="Y465">
        <f>IF(D465=6,2,0)</f>
        <v>0</v>
      </c>
      <c r="AA465">
        <f>C465+O465+P465+Q465+R465+W465+Y465</f>
        <v>69.900000000000006</v>
      </c>
    </row>
    <row r="466" spans="1:27" hidden="1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O466">
        <f>VLOOKUP(E466,$T$2:$U$6,2,FALSE)</f>
        <v>10</v>
      </c>
      <c r="P466">
        <f>VLOOKUP(F466,$T$2:$U$6,2,FALSE)</f>
        <v>6</v>
      </c>
      <c r="Q466">
        <f>VLOOKUP(G466,$T$2:$U$6,2,FALSE)</f>
        <v>8</v>
      </c>
      <c r="R466">
        <f>VLOOKUP(H466,$T$2:$U$6,2,FALSE)</f>
        <v>0</v>
      </c>
      <c r="W466">
        <f>(I466+J466+K466+L466+M466)/10</f>
        <v>28.3</v>
      </c>
      <c r="Y466">
        <f>IF(D466=6,2,0)</f>
        <v>0</v>
      </c>
      <c r="AA466">
        <f>C466+O466+P466+Q466+R466+W466+Y466</f>
        <v>54.3</v>
      </c>
    </row>
    <row r="467" spans="1:27" hidden="1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O467">
        <f>VLOOKUP(E467,$T$2:$U$6,2,FALSE)</f>
        <v>8</v>
      </c>
      <c r="P467">
        <f>VLOOKUP(F467,$T$2:$U$6,2,FALSE)</f>
        <v>6</v>
      </c>
      <c r="Q467">
        <f>VLOOKUP(G467,$T$2:$U$6,2,FALSE)</f>
        <v>4</v>
      </c>
      <c r="R467">
        <f>VLOOKUP(H467,$T$2:$U$6,2,FALSE)</f>
        <v>0</v>
      </c>
      <c r="W467">
        <f>(I467+J467+K467+L467+M467)/10</f>
        <v>27</v>
      </c>
      <c r="Y467">
        <f>IF(D467=6,2,0)</f>
        <v>0</v>
      </c>
      <c r="AA467">
        <f>C467+O467+P467+Q467+R467+W467+Y467</f>
        <v>51</v>
      </c>
    </row>
    <row r="468" spans="1:27" hidden="1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O468">
        <f>VLOOKUP(E468,$T$2:$U$6,2,FALSE)</f>
        <v>10</v>
      </c>
      <c r="P468">
        <f>VLOOKUP(F468,$T$2:$U$6,2,FALSE)</f>
        <v>0</v>
      </c>
      <c r="Q468">
        <f>VLOOKUP(G468,$T$2:$U$6,2,FALSE)</f>
        <v>8</v>
      </c>
      <c r="R468">
        <f>VLOOKUP(H468,$T$2:$U$6,2,FALSE)</f>
        <v>0</v>
      </c>
      <c r="W468">
        <f>(I468+J468+K468+L468+M468)/10</f>
        <v>29.2</v>
      </c>
      <c r="Y468">
        <f>IF(D468=6,2,0)</f>
        <v>0</v>
      </c>
      <c r="AA468">
        <f>C468+O468+P468+Q468+R468+W468+Y468</f>
        <v>47.2</v>
      </c>
    </row>
    <row r="469" spans="1:27" hidden="1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O469">
        <f>VLOOKUP(E469,$T$2:$U$6,2,FALSE)</f>
        <v>10</v>
      </c>
      <c r="P469">
        <f>VLOOKUP(F469,$T$2:$U$6,2,FALSE)</f>
        <v>0</v>
      </c>
      <c r="Q469">
        <f>VLOOKUP(G469,$T$2:$U$6,2,FALSE)</f>
        <v>8</v>
      </c>
      <c r="R469">
        <f>VLOOKUP(H469,$T$2:$U$6,2,FALSE)</f>
        <v>6</v>
      </c>
      <c r="W469">
        <f>(I469+J469+K469+L469+M469)/10</f>
        <v>21</v>
      </c>
      <c r="Y469">
        <f>IF(D469=6,2,0)</f>
        <v>0</v>
      </c>
      <c r="AA469">
        <f>C469+O469+P469+Q469+R469+W469+Y469</f>
        <v>52</v>
      </c>
    </row>
    <row r="470" spans="1:27" hidden="1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O470">
        <f>VLOOKUP(E470,$T$2:$U$6,2,FALSE)</f>
        <v>4</v>
      </c>
      <c r="P470">
        <f>VLOOKUP(F470,$T$2:$U$6,2,FALSE)</f>
        <v>4</v>
      </c>
      <c r="Q470">
        <f>VLOOKUP(G470,$T$2:$U$6,2,FALSE)</f>
        <v>0</v>
      </c>
      <c r="R470">
        <f>VLOOKUP(H470,$T$2:$U$6,2,FALSE)</f>
        <v>10</v>
      </c>
      <c r="W470">
        <f>(I470+J470+K470+L470+M470)/10</f>
        <v>19.600000000000001</v>
      </c>
      <c r="Y470">
        <f>IF(D470=6,2,0)</f>
        <v>0</v>
      </c>
      <c r="AA470">
        <f>C470+O470+P470+Q470+R470+W470+Y470</f>
        <v>38.6</v>
      </c>
    </row>
    <row r="471" spans="1:27" hidden="1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O471">
        <f>VLOOKUP(E471,$T$2:$U$6,2,FALSE)</f>
        <v>0</v>
      </c>
      <c r="P471">
        <f>VLOOKUP(F471,$T$2:$U$6,2,FALSE)</f>
        <v>8</v>
      </c>
      <c r="Q471">
        <f>VLOOKUP(G471,$T$2:$U$6,2,FALSE)</f>
        <v>10</v>
      </c>
      <c r="R471">
        <f>VLOOKUP(H471,$T$2:$U$6,2,FALSE)</f>
        <v>0</v>
      </c>
      <c r="W471">
        <f>(I471+J471+K471+L471+M471)/10</f>
        <v>35.5</v>
      </c>
      <c r="Y471">
        <f>IF(D471=6,2,0)</f>
        <v>0</v>
      </c>
      <c r="AA471">
        <f>C471+O471+P471+Q471+R471+W471+Y471</f>
        <v>53.5</v>
      </c>
    </row>
    <row r="472" spans="1:27" hidden="1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O472">
        <f>VLOOKUP(E472,$T$2:$U$6,2,FALSE)</f>
        <v>6</v>
      </c>
      <c r="P472">
        <f>VLOOKUP(F472,$T$2:$U$6,2,FALSE)</f>
        <v>4</v>
      </c>
      <c r="Q472">
        <f>VLOOKUP(G472,$T$2:$U$6,2,FALSE)</f>
        <v>4</v>
      </c>
      <c r="R472">
        <f>VLOOKUP(H472,$T$2:$U$6,2,FALSE)</f>
        <v>0</v>
      </c>
      <c r="W472">
        <f>(I472+J472+K472+L472+M472)/10</f>
        <v>36.6</v>
      </c>
      <c r="Y472">
        <f>IF(D472=6,2,0)</f>
        <v>0</v>
      </c>
      <c r="AA472">
        <f>C472+O472+P472+Q472+R472+W472+Y472</f>
        <v>56.6</v>
      </c>
    </row>
    <row r="473" spans="1:27" hidden="1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O473">
        <f>VLOOKUP(E473,$T$2:$U$6,2,FALSE)</f>
        <v>4</v>
      </c>
      <c r="P473">
        <f>VLOOKUP(F473,$T$2:$U$6,2,FALSE)</f>
        <v>4</v>
      </c>
      <c r="Q473">
        <f>VLOOKUP(G473,$T$2:$U$6,2,FALSE)</f>
        <v>8</v>
      </c>
      <c r="R473">
        <f>VLOOKUP(H473,$T$2:$U$6,2,FALSE)</f>
        <v>6</v>
      </c>
      <c r="W473">
        <f>(I473+J473+K473+L473+M473)/10</f>
        <v>28.3</v>
      </c>
      <c r="Y473">
        <f>IF(D473=6,2,0)</f>
        <v>0</v>
      </c>
      <c r="AA473">
        <f>C473+O473+P473+Q473+R473+W473+Y473</f>
        <v>53.3</v>
      </c>
    </row>
    <row r="474" spans="1:27" hidden="1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O474">
        <f>VLOOKUP(E474,$T$2:$U$6,2,FALSE)</f>
        <v>0</v>
      </c>
      <c r="P474">
        <f>VLOOKUP(F474,$T$2:$U$6,2,FALSE)</f>
        <v>4</v>
      </c>
      <c r="Q474">
        <f>VLOOKUP(G474,$T$2:$U$6,2,FALSE)</f>
        <v>6</v>
      </c>
      <c r="R474">
        <f>VLOOKUP(H474,$T$2:$U$6,2,FALSE)</f>
        <v>6</v>
      </c>
      <c r="W474">
        <f>(I474+J474+K474+L474+M474)/10</f>
        <v>35.299999999999997</v>
      </c>
      <c r="Y474">
        <f>IF(D474=6,2,0)</f>
        <v>0</v>
      </c>
      <c r="AA474">
        <f>C474+O474+P474+Q474+R474+W474+Y474</f>
        <v>59.3</v>
      </c>
    </row>
    <row r="475" spans="1:27" hidden="1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O475">
        <f>VLOOKUP(E475,$T$2:$U$6,2,FALSE)</f>
        <v>4</v>
      </c>
      <c r="P475">
        <f>VLOOKUP(F475,$T$2:$U$6,2,FALSE)</f>
        <v>4</v>
      </c>
      <c r="Q475">
        <f>VLOOKUP(G475,$T$2:$U$6,2,FALSE)</f>
        <v>6</v>
      </c>
      <c r="R475">
        <f>VLOOKUP(H475,$T$2:$U$6,2,FALSE)</f>
        <v>8</v>
      </c>
      <c r="W475">
        <f>(I475+J475+K475+L475+M475)/10</f>
        <v>24.5</v>
      </c>
      <c r="Y475">
        <f>IF(D475=6,2,0)</f>
        <v>0</v>
      </c>
      <c r="AA475">
        <f>C475+O475+P475+Q475+R475+W475+Y475</f>
        <v>49.5</v>
      </c>
    </row>
    <row r="476" spans="1:27" hidden="1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O476">
        <f>VLOOKUP(E476,$T$2:$U$6,2,FALSE)</f>
        <v>8</v>
      </c>
      <c r="P476">
        <f>VLOOKUP(F476,$T$2:$U$6,2,FALSE)</f>
        <v>10</v>
      </c>
      <c r="Q476">
        <f>VLOOKUP(G476,$T$2:$U$6,2,FALSE)</f>
        <v>0</v>
      </c>
      <c r="R476">
        <f>VLOOKUP(H476,$T$2:$U$6,2,FALSE)</f>
        <v>8</v>
      </c>
      <c r="W476">
        <f>(I476+J476+K476+L476+M476)/10</f>
        <v>26.2</v>
      </c>
      <c r="Y476">
        <f>IF(D476=6,2,0)</f>
        <v>0</v>
      </c>
      <c r="AA476">
        <f>C476+O476+P476+Q476+R476+W476+Y476</f>
        <v>52.2</v>
      </c>
    </row>
    <row r="477" spans="1:27" hidden="1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O477">
        <f>VLOOKUP(E477,$T$2:$U$6,2,FALSE)</f>
        <v>8</v>
      </c>
      <c r="P477">
        <f>VLOOKUP(F477,$T$2:$U$6,2,FALSE)</f>
        <v>0</v>
      </c>
      <c r="Q477">
        <f>VLOOKUP(G477,$T$2:$U$6,2,FALSE)</f>
        <v>10</v>
      </c>
      <c r="R477">
        <f>VLOOKUP(H477,$T$2:$U$6,2,FALSE)</f>
        <v>10</v>
      </c>
      <c r="W477">
        <f>(I477+J477+K477+L477+M477)/10</f>
        <v>16.399999999999999</v>
      </c>
      <c r="Y477">
        <f>IF(D477=6,2,0)</f>
        <v>0</v>
      </c>
      <c r="AA477">
        <f>C477+O477+P477+Q477+R477+W477+Y477</f>
        <v>51.4</v>
      </c>
    </row>
    <row r="478" spans="1:27" hidden="1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O478">
        <f>VLOOKUP(E478,$T$2:$U$6,2,FALSE)</f>
        <v>4</v>
      </c>
      <c r="P478">
        <f>VLOOKUP(F478,$T$2:$U$6,2,FALSE)</f>
        <v>10</v>
      </c>
      <c r="Q478">
        <f>VLOOKUP(G478,$T$2:$U$6,2,FALSE)</f>
        <v>0</v>
      </c>
      <c r="R478">
        <f>VLOOKUP(H478,$T$2:$U$6,2,FALSE)</f>
        <v>10</v>
      </c>
      <c r="W478">
        <f>(I478+J478+K478+L478+M478)/10</f>
        <v>31.3</v>
      </c>
      <c r="Y478">
        <f>IF(D478=6,2,0)</f>
        <v>0</v>
      </c>
      <c r="AA478">
        <f>C478+O478+P478+Q478+R478+W478+Y478</f>
        <v>63.3</v>
      </c>
    </row>
    <row r="479" spans="1:27" hidden="1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O479">
        <f>VLOOKUP(E479,$T$2:$U$6,2,FALSE)</f>
        <v>0</v>
      </c>
      <c r="P479">
        <f>VLOOKUP(F479,$T$2:$U$6,2,FALSE)</f>
        <v>6</v>
      </c>
      <c r="Q479">
        <f>VLOOKUP(G479,$T$2:$U$6,2,FALSE)</f>
        <v>10</v>
      </c>
      <c r="R479">
        <f>VLOOKUP(H479,$T$2:$U$6,2,FALSE)</f>
        <v>10</v>
      </c>
      <c r="W479">
        <f>(I479+J479+K479+L479+M479)/10</f>
        <v>33.700000000000003</v>
      </c>
      <c r="Y479">
        <f>IF(D479=6,2,0)</f>
        <v>0</v>
      </c>
      <c r="AA479">
        <f>C479+O479+P479+Q479+R479+W479+Y479</f>
        <v>67.7</v>
      </c>
    </row>
    <row r="480" spans="1:27" hidden="1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O480">
        <f>VLOOKUP(E480,$T$2:$U$6,2,FALSE)</f>
        <v>10</v>
      </c>
      <c r="P480">
        <f>VLOOKUP(F480,$T$2:$U$6,2,FALSE)</f>
        <v>8</v>
      </c>
      <c r="Q480">
        <f>VLOOKUP(G480,$T$2:$U$6,2,FALSE)</f>
        <v>0</v>
      </c>
      <c r="R480">
        <f>VLOOKUP(H480,$T$2:$U$6,2,FALSE)</f>
        <v>6</v>
      </c>
      <c r="W480">
        <f>(I480+J480+K480+L480+M480)/10</f>
        <v>22.6</v>
      </c>
      <c r="Y480">
        <f>IF(D480=6,2,0)</f>
        <v>0</v>
      </c>
      <c r="AA480">
        <f>C480+O480+P480+Q480+R480+W480+Y480</f>
        <v>46.6</v>
      </c>
    </row>
    <row r="481" spans="1:27" hidden="1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O481">
        <f>VLOOKUP(E481,$T$2:$U$6,2,FALSE)</f>
        <v>0</v>
      </c>
      <c r="P481">
        <f>VLOOKUP(F481,$T$2:$U$6,2,FALSE)</f>
        <v>10</v>
      </c>
      <c r="Q481">
        <f>VLOOKUP(G481,$T$2:$U$6,2,FALSE)</f>
        <v>0</v>
      </c>
      <c r="R481">
        <f>VLOOKUP(H481,$T$2:$U$6,2,FALSE)</f>
        <v>8</v>
      </c>
      <c r="W481">
        <f>(I481+J481+K481+L481+M481)/10</f>
        <v>28.9</v>
      </c>
      <c r="Y481">
        <f>IF(D481=6,2,0)</f>
        <v>0</v>
      </c>
      <c r="AA481">
        <f>C481+O481+P481+Q481+R481+W481+Y481</f>
        <v>46.9</v>
      </c>
    </row>
    <row r="482" spans="1:27" hidden="1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O482">
        <f>VLOOKUP(E482,$T$2:$U$6,2,FALSE)</f>
        <v>0</v>
      </c>
      <c r="P482">
        <f>VLOOKUP(F482,$T$2:$U$6,2,FALSE)</f>
        <v>0</v>
      </c>
      <c r="Q482">
        <f>VLOOKUP(G482,$T$2:$U$6,2,FALSE)</f>
        <v>6</v>
      </c>
      <c r="R482">
        <f>VLOOKUP(H482,$T$2:$U$6,2,FALSE)</f>
        <v>0</v>
      </c>
      <c r="W482">
        <f>(I482+J482+K482+L482+M482)/10</f>
        <v>23.6</v>
      </c>
      <c r="Y482">
        <f>IF(D482=6,2,0)</f>
        <v>0</v>
      </c>
      <c r="AA482">
        <f>C482+O482+P482+Q482+R482+W482+Y482</f>
        <v>30.6</v>
      </c>
    </row>
    <row r="483" spans="1:27" hidden="1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O483">
        <f>VLOOKUP(E483,$T$2:$U$6,2,FALSE)</f>
        <v>4</v>
      </c>
      <c r="P483">
        <f>VLOOKUP(F483,$T$2:$U$6,2,FALSE)</f>
        <v>0</v>
      </c>
      <c r="Q483">
        <f>VLOOKUP(G483,$T$2:$U$6,2,FALSE)</f>
        <v>4</v>
      </c>
      <c r="R483">
        <f>VLOOKUP(H483,$T$2:$U$6,2,FALSE)</f>
        <v>4</v>
      </c>
      <c r="W483">
        <f>(I483+J483+K483+L483+M483)/10</f>
        <v>22</v>
      </c>
      <c r="Y483">
        <f>IF(D483=6,2,0)</f>
        <v>0</v>
      </c>
      <c r="AA483">
        <f>C483+O483+P483+Q483+R483+W483+Y483</f>
        <v>40</v>
      </c>
    </row>
    <row r="484" spans="1:27" hidden="1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O484">
        <f>VLOOKUP(E484,$T$2:$U$6,2,FALSE)</f>
        <v>0</v>
      </c>
      <c r="P484">
        <f>VLOOKUP(F484,$T$2:$U$6,2,FALSE)</f>
        <v>0</v>
      </c>
      <c r="Q484">
        <f>VLOOKUP(G484,$T$2:$U$6,2,FALSE)</f>
        <v>4</v>
      </c>
      <c r="R484">
        <f>VLOOKUP(H484,$T$2:$U$6,2,FALSE)</f>
        <v>4</v>
      </c>
      <c r="W484">
        <f>(I484+J484+K484+L484+M484)/10</f>
        <v>31.3</v>
      </c>
      <c r="Y484">
        <f>IF(D484=6,2,0)</f>
        <v>2</v>
      </c>
      <c r="AA484">
        <f>C484+O484+P484+Q484+R484+W484+Y484</f>
        <v>43.3</v>
      </c>
    </row>
    <row r="485" spans="1:27" hidden="1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O485">
        <f>VLOOKUP(E485,$T$2:$U$6,2,FALSE)</f>
        <v>10</v>
      </c>
      <c r="P485">
        <f>VLOOKUP(F485,$T$2:$U$6,2,FALSE)</f>
        <v>4</v>
      </c>
      <c r="Q485">
        <f>VLOOKUP(G485,$T$2:$U$6,2,FALSE)</f>
        <v>0</v>
      </c>
      <c r="R485">
        <f>VLOOKUP(H485,$T$2:$U$6,2,FALSE)</f>
        <v>8</v>
      </c>
      <c r="W485">
        <f>(I485+J485+K485+L485+M485)/10</f>
        <v>21.7</v>
      </c>
      <c r="Y485">
        <f>IF(D485=6,2,0)</f>
        <v>2</v>
      </c>
      <c r="AA485">
        <f>C485+O485+P485+Q485+R485+W485+Y485</f>
        <v>45.7</v>
      </c>
    </row>
    <row r="486" spans="1:27" hidden="1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O486">
        <f>VLOOKUP(E486,$T$2:$U$6,2,FALSE)</f>
        <v>10</v>
      </c>
      <c r="P486">
        <f>VLOOKUP(F486,$T$2:$U$6,2,FALSE)</f>
        <v>6</v>
      </c>
      <c r="Q486">
        <f>VLOOKUP(G486,$T$2:$U$6,2,FALSE)</f>
        <v>4</v>
      </c>
      <c r="R486">
        <f>VLOOKUP(H486,$T$2:$U$6,2,FALSE)</f>
        <v>0</v>
      </c>
      <c r="W486">
        <f>(I486+J486+K486+L486+M486)/10</f>
        <v>26</v>
      </c>
      <c r="Y486">
        <f>IF(D486=6,2,0)</f>
        <v>0</v>
      </c>
      <c r="AA486">
        <f>C486+O486+P486+Q486+R486+W486+Y486</f>
        <v>54</v>
      </c>
    </row>
    <row r="487" spans="1:27" hidden="1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O487">
        <f>VLOOKUP(E487,$T$2:$U$6,2,FALSE)</f>
        <v>8</v>
      </c>
      <c r="P487">
        <f>VLOOKUP(F487,$T$2:$U$6,2,FALSE)</f>
        <v>10</v>
      </c>
      <c r="Q487">
        <f>VLOOKUP(G487,$T$2:$U$6,2,FALSE)</f>
        <v>0</v>
      </c>
      <c r="R487">
        <f>VLOOKUP(H487,$T$2:$U$6,2,FALSE)</f>
        <v>8</v>
      </c>
      <c r="W487">
        <f>(I487+J487+K487+L487+M487)/10</f>
        <v>25.7</v>
      </c>
      <c r="Y487">
        <f>IF(D487=6,2,0)</f>
        <v>0</v>
      </c>
      <c r="AA487">
        <f>C487+O487+P487+Q487+R487+W487+Y487</f>
        <v>56.7</v>
      </c>
    </row>
    <row r="488" spans="1:27" hidden="1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O488">
        <f>VLOOKUP(E488,$T$2:$U$6,2,FALSE)</f>
        <v>8</v>
      </c>
      <c r="P488">
        <f>VLOOKUP(F488,$T$2:$U$6,2,FALSE)</f>
        <v>10</v>
      </c>
      <c r="Q488">
        <f>VLOOKUP(G488,$T$2:$U$6,2,FALSE)</f>
        <v>0</v>
      </c>
      <c r="R488">
        <f>VLOOKUP(H488,$T$2:$U$6,2,FALSE)</f>
        <v>8</v>
      </c>
      <c r="W488">
        <f>(I488+J488+K488+L488+M488)/10</f>
        <v>29.5</v>
      </c>
      <c r="Y488">
        <f>IF(D488=6,2,0)</f>
        <v>0</v>
      </c>
      <c r="AA488">
        <f>C488+O488+P488+Q488+R488+W488+Y488</f>
        <v>56.5</v>
      </c>
    </row>
    <row r="489" spans="1:27" hidden="1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O489">
        <f>VLOOKUP(E489,$T$2:$U$6,2,FALSE)</f>
        <v>4</v>
      </c>
      <c r="P489">
        <f>VLOOKUP(F489,$T$2:$U$6,2,FALSE)</f>
        <v>10</v>
      </c>
      <c r="Q489">
        <f>VLOOKUP(G489,$T$2:$U$6,2,FALSE)</f>
        <v>6</v>
      </c>
      <c r="R489">
        <f>VLOOKUP(H489,$T$2:$U$6,2,FALSE)</f>
        <v>0</v>
      </c>
      <c r="W489">
        <f>(I489+J489+K489+L489+M489)/10</f>
        <v>9.3000000000000007</v>
      </c>
      <c r="Y489">
        <f>IF(D489=6,2,0)</f>
        <v>2</v>
      </c>
      <c r="AA489">
        <f>C489+O489+P489+Q489+R489+W489+Y489</f>
        <v>38.299999999999997</v>
      </c>
    </row>
    <row r="490" spans="1:27" hidden="1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O490">
        <f>VLOOKUP(E490,$T$2:$U$6,2,FALSE)</f>
        <v>10</v>
      </c>
      <c r="P490">
        <f>VLOOKUP(F490,$T$2:$U$6,2,FALSE)</f>
        <v>6</v>
      </c>
      <c r="Q490">
        <f>VLOOKUP(G490,$T$2:$U$6,2,FALSE)</f>
        <v>10</v>
      </c>
      <c r="R490">
        <f>VLOOKUP(H490,$T$2:$U$6,2,FALSE)</f>
        <v>0</v>
      </c>
      <c r="W490">
        <f>(I490+J490+K490+L490+M490)/10</f>
        <v>18.3</v>
      </c>
      <c r="Y490">
        <f>IF(D490=6,2,0)</f>
        <v>0</v>
      </c>
      <c r="AA490">
        <f>C490+O490+P490+Q490+R490+W490+Y490</f>
        <v>47.3</v>
      </c>
    </row>
    <row r="491" spans="1:27" hidden="1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O491">
        <f>VLOOKUP(E491,$T$2:$U$6,2,FALSE)</f>
        <v>10</v>
      </c>
      <c r="P491">
        <f>VLOOKUP(F491,$T$2:$U$6,2,FALSE)</f>
        <v>4</v>
      </c>
      <c r="Q491">
        <f>VLOOKUP(G491,$T$2:$U$6,2,FALSE)</f>
        <v>0</v>
      </c>
      <c r="R491">
        <f>VLOOKUP(H491,$T$2:$U$6,2,FALSE)</f>
        <v>4</v>
      </c>
      <c r="W491">
        <f>(I491+J491+K491+L491+M491)/10</f>
        <v>19.8</v>
      </c>
      <c r="Y491">
        <f>IF(D491=6,2,0)</f>
        <v>0</v>
      </c>
      <c r="AA491">
        <f>C491+O491+P491+Q491+R491+W491+Y491</f>
        <v>41.8</v>
      </c>
    </row>
    <row r="492" spans="1:27" hidden="1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O492">
        <f>VLOOKUP(E492,$T$2:$U$6,2,FALSE)</f>
        <v>8</v>
      </c>
      <c r="P492">
        <f>VLOOKUP(F492,$T$2:$U$6,2,FALSE)</f>
        <v>10</v>
      </c>
      <c r="Q492">
        <f>VLOOKUP(G492,$T$2:$U$6,2,FALSE)</f>
        <v>8</v>
      </c>
      <c r="R492">
        <f>VLOOKUP(H492,$T$2:$U$6,2,FALSE)</f>
        <v>6</v>
      </c>
      <c r="W492">
        <f>(I492+J492+K492+L492+M492)/10</f>
        <v>41.1</v>
      </c>
      <c r="Y492">
        <f>IF(D492=6,2,0)</f>
        <v>2</v>
      </c>
      <c r="AA492">
        <f>C492+O492+P492+Q492+R492+W492+Y492</f>
        <v>80.099999999999994</v>
      </c>
    </row>
    <row r="493" spans="1:27" hidden="1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O493">
        <f>VLOOKUP(E493,$T$2:$U$6,2,FALSE)</f>
        <v>6</v>
      </c>
      <c r="P493">
        <f>VLOOKUP(F493,$T$2:$U$6,2,FALSE)</f>
        <v>0</v>
      </c>
      <c r="Q493">
        <f>VLOOKUP(G493,$T$2:$U$6,2,FALSE)</f>
        <v>10</v>
      </c>
      <c r="R493">
        <f>VLOOKUP(H493,$T$2:$U$6,2,FALSE)</f>
        <v>10</v>
      </c>
      <c r="W493">
        <f>(I493+J493+K493+L493+M493)/10</f>
        <v>24.8</v>
      </c>
      <c r="Y493">
        <f>IF(D493=6,2,0)</f>
        <v>0</v>
      </c>
      <c r="AA493">
        <f>C493+O493+P493+Q493+R493+W493+Y493</f>
        <v>55.8</v>
      </c>
    </row>
    <row r="494" spans="1:27" hidden="1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O494">
        <f>VLOOKUP(E494,$T$2:$U$6,2,FALSE)</f>
        <v>4</v>
      </c>
      <c r="P494">
        <f>VLOOKUP(F494,$T$2:$U$6,2,FALSE)</f>
        <v>10</v>
      </c>
      <c r="Q494">
        <f>VLOOKUP(G494,$T$2:$U$6,2,FALSE)</f>
        <v>8</v>
      </c>
      <c r="R494">
        <f>VLOOKUP(H494,$T$2:$U$6,2,FALSE)</f>
        <v>6</v>
      </c>
      <c r="W494">
        <f>(I494+J494+K494+L494+M494)/10</f>
        <v>20.2</v>
      </c>
      <c r="Y494">
        <f>IF(D494=6,2,0)</f>
        <v>0</v>
      </c>
      <c r="AA494">
        <f>C494+O494+P494+Q494+R494+W494+Y494</f>
        <v>54.2</v>
      </c>
    </row>
    <row r="495" spans="1:27" hidden="1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O495">
        <f>VLOOKUP(E495,$T$2:$U$6,2,FALSE)</f>
        <v>4</v>
      </c>
      <c r="P495">
        <f>VLOOKUP(F495,$T$2:$U$6,2,FALSE)</f>
        <v>6</v>
      </c>
      <c r="Q495">
        <f>VLOOKUP(G495,$T$2:$U$6,2,FALSE)</f>
        <v>8</v>
      </c>
      <c r="R495">
        <f>VLOOKUP(H495,$T$2:$U$6,2,FALSE)</f>
        <v>6</v>
      </c>
      <c r="W495">
        <f>(I495+J495+K495+L495+M495)/10</f>
        <v>13.1</v>
      </c>
      <c r="Y495">
        <f>IF(D495=6,2,0)</f>
        <v>0</v>
      </c>
      <c r="AA495">
        <f>C495+O495+P495+Q495+R495+W495+Y495</f>
        <v>45.1</v>
      </c>
    </row>
    <row r="496" spans="1:27" hidden="1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O496">
        <f>VLOOKUP(E496,$T$2:$U$6,2,FALSE)</f>
        <v>0</v>
      </c>
      <c r="P496">
        <f>VLOOKUP(F496,$T$2:$U$6,2,FALSE)</f>
        <v>8</v>
      </c>
      <c r="Q496">
        <f>VLOOKUP(G496,$T$2:$U$6,2,FALSE)</f>
        <v>8</v>
      </c>
      <c r="R496">
        <f>VLOOKUP(H496,$T$2:$U$6,2,FALSE)</f>
        <v>6</v>
      </c>
      <c r="W496">
        <f>(I496+J496+K496+L496+M496)/10</f>
        <v>24.6</v>
      </c>
      <c r="Y496">
        <f>IF(D496=6,2,0)</f>
        <v>0</v>
      </c>
      <c r="AA496">
        <f>C496+O496+P496+Q496+R496+W496+Y496</f>
        <v>48.6</v>
      </c>
    </row>
    <row r="497" spans="1:27" hidden="1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O497">
        <f>VLOOKUP(E497,$T$2:$U$6,2,FALSE)</f>
        <v>4</v>
      </c>
      <c r="P497">
        <f>VLOOKUP(F497,$T$2:$U$6,2,FALSE)</f>
        <v>4</v>
      </c>
      <c r="Q497">
        <f>VLOOKUP(G497,$T$2:$U$6,2,FALSE)</f>
        <v>10</v>
      </c>
      <c r="R497">
        <f>VLOOKUP(H497,$T$2:$U$6,2,FALSE)</f>
        <v>4</v>
      </c>
      <c r="W497">
        <f>(I497+J497+K497+L497+M497)/10</f>
        <v>25.4</v>
      </c>
      <c r="Y497">
        <f>IF(D497=6,2,0)</f>
        <v>0</v>
      </c>
      <c r="AA497">
        <f>C497+O497+P497+Q497+R497+W497+Y497</f>
        <v>52.4</v>
      </c>
    </row>
    <row r="498" spans="1:27" hidden="1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O498">
        <f>VLOOKUP(E498,$T$2:$U$6,2,FALSE)</f>
        <v>10</v>
      </c>
      <c r="P498">
        <f>VLOOKUP(F498,$T$2:$U$6,2,FALSE)</f>
        <v>10</v>
      </c>
      <c r="Q498">
        <f>VLOOKUP(G498,$T$2:$U$6,2,FALSE)</f>
        <v>10</v>
      </c>
      <c r="R498">
        <f>VLOOKUP(H498,$T$2:$U$6,2,FALSE)</f>
        <v>8</v>
      </c>
      <c r="W498">
        <f>(I498+J498+K498+L498+M498)/10</f>
        <v>20.100000000000001</v>
      </c>
      <c r="Y498">
        <f>IF(D498=6,2,0)</f>
        <v>0</v>
      </c>
      <c r="AA498">
        <f>C498+O498+P498+Q498+R498+W498+Y498</f>
        <v>65.099999999999994</v>
      </c>
    </row>
    <row r="499" spans="1:27" hidden="1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O499">
        <f>VLOOKUP(E499,$T$2:$U$6,2,FALSE)</f>
        <v>10</v>
      </c>
      <c r="P499">
        <f>VLOOKUP(F499,$T$2:$U$6,2,FALSE)</f>
        <v>8</v>
      </c>
      <c r="Q499">
        <f>VLOOKUP(G499,$T$2:$U$6,2,FALSE)</f>
        <v>6</v>
      </c>
      <c r="R499">
        <f>VLOOKUP(H499,$T$2:$U$6,2,FALSE)</f>
        <v>6</v>
      </c>
      <c r="W499">
        <f>(I499+J499+K499+L499+M499)/10</f>
        <v>30.2</v>
      </c>
      <c r="Y499">
        <f>IF(D499=6,2,0)</f>
        <v>0</v>
      </c>
      <c r="AA499">
        <f>C499+O499+P499+Q499+R499+W499+Y499</f>
        <v>65.2</v>
      </c>
    </row>
    <row r="500" spans="1:27" hidden="1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O500">
        <f>VLOOKUP(E500,$T$2:$U$6,2,FALSE)</f>
        <v>10</v>
      </c>
      <c r="P500">
        <f>VLOOKUP(F500,$T$2:$U$6,2,FALSE)</f>
        <v>0</v>
      </c>
      <c r="Q500">
        <f>VLOOKUP(G500,$T$2:$U$6,2,FALSE)</f>
        <v>6</v>
      </c>
      <c r="R500">
        <f>VLOOKUP(H500,$T$2:$U$6,2,FALSE)</f>
        <v>4</v>
      </c>
      <c r="W500">
        <f>(I500+J500+K500+L500+M500)/10</f>
        <v>19</v>
      </c>
      <c r="Y500">
        <f>IF(D500=6,2,0)</f>
        <v>2</v>
      </c>
      <c r="AA500">
        <f>C500+O500+P500+Q500+R500+W500+Y500</f>
        <v>41</v>
      </c>
    </row>
    <row r="501" spans="1:27" hidden="1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O501">
        <f>VLOOKUP(E501,$T$2:$U$6,2,FALSE)</f>
        <v>10</v>
      </c>
      <c r="P501">
        <f>VLOOKUP(F501,$T$2:$U$6,2,FALSE)</f>
        <v>4</v>
      </c>
      <c r="Q501">
        <f>VLOOKUP(G501,$T$2:$U$6,2,FALSE)</f>
        <v>10</v>
      </c>
      <c r="R501">
        <f>VLOOKUP(H501,$T$2:$U$6,2,FALSE)</f>
        <v>0</v>
      </c>
      <c r="W501">
        <f>(I501+J501+K501+L501+M501)/10</f>
        <v>34.5</v>
      </c>
      <c r="Y501">
        <f>IF(D501=6,2,0)</f>
        <v>2</v>
      </c>
      <c r="AA501">
        <f>C501+O501+P501+Q501+R501+W501+Y501</f>
        <v>64.5</v>
      </c>
    </row>
    <row r="502" spans="1:27" hidden="1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O502">
        <f>VLOOKUP(E502,$T$2:$U$6,2,FALSE)</f>
        <v>6</v>
      </c>
      <c r="P502">
        <f>VLOOKUP(F502,$T$2:$U$6,2,FALSE)</f>
        <v>10</v>
      </c>
      <c r="Q502">
        <f>VLOOKUP(G502,$T$2:$U$6,2,FALSE)</f>
        <v>4</v>
      </c>
      <c r="R502">
        <f>VLOOKUP(H502,$T$2:$U$6,2,FALSE)</f>
        <v>10</v>
      </c>
      <c r="W502">
        <f>(I502+J502+K502+L502+M502)/10</f>
        <v>17.899999999999999</v>
      </c>
      <c r="Y502">
        <f>IF(D502=6,2,0)</f>
        <v>0</v>
      </c>
      <c r="AA502">
        <f>C502+O502+P502+Q502+R502+W502+Y502</f>
        <v>54.9</v>
      </c>
    </row>
    <row r="503" spans="1:27" hidden="1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O503">
        <f>VLOOKUP(E503,$T$2:$U$6,2,FALSE)</f>
        <v>8</v>
      </c>
      <c r="P503">
        <f>VLOOKUP(F503,$T$2:$U$6,2,FALSE)</f>
        <v>10</v>
      </c>
      <c r="Q503">
        <f>VLOOKUP(G503,$T$2:$U$6,2,FALSE)</f>
        <v>4</v>
      </c>
      <c r="R503">
        <f>VLOOKUP(H503,$T$2:$U$6,2,FALSE)</f>
        <v>4</v>
      </c>
      <c r="W503">
        <f>(I503+J503+K503+L503+M503)/10</f>
        <v>32.6</v>
      </c>
      <c r="Y503">
        <f>IF(D503=6,2,0)</f>
        <v>0</v>
      </c>
      <c r="AA503">
        <f>C503+O503+P503+Q503+R503+W503+Y503</f>
        <v>63.6</v>
      </c>
    </row>
    <row r="504" spans="1:27" hidden="1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O504">
        <f>VLOOKUP(E504,$T$2:$U$6,2,FALSE)</f>
        <v>6</v>
      </c>
      <c r="P504">
        <f>VLOOKUP(F504,$T$2:$U$6,2,FALSE)</f>
        <v>4</v>
      </c>
      <c r="Q504">
        <f>VLOOKUP(G504,$T$2:$U$6,2,FALSE)</f>
        <v>4</v>
      </c>
      <c r="R504">
        <f>VLOOKUP(H504,$T$2:$U$6,2,FALSE)</f>
        <v>10</v>
      </c>
      <c r="W504">
        <f>(I504+J504+K504+L504+M504)/10</f>
        <v>36.1</v>
      </c>
      <c r="Y504">
        <f>IF(D504=6,2,0)</f>
        <v>2</v>
      </c>
      <c r="AA504">
        <f>C504+O504+P504+Q504+R504+W504+Y504</f>
        <v>63.1</v>
      </c>
    </row>
    <row r="505" spans="1:27" hidden="1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O505">
        <f>VLOOKUP(E505,$T$2:$U$6,2,FALSE)</f>
        <v>10</v>
      </c>
      <c r="P505">
        <f>VLOOKUP(F505,$T$2:$U$6,2,FALSE)</f>
        <v>4</v>
      </c>
      <c r="Q505">
        <f>VLOOKUP(G505,$T$2:$U$6,2,FALSE)</f>
        <v>6</v>
      </c>
      <c r="R505">
        <f>VLOOKUP(H505,$T$2:$U$6,2,FALSE)</f>
        <v>0</v>
      </c>
      <c r="W505">
        <f>(I505+J505+K505+L505+M505)/10</f>
        <v>26.4</v>
      </c>
      <c r="Y505">
        <f>IF(D505=6,2,0)</f>
        <v>0</v>
      </c>
      <c r="AA505">
        <f>C505+O505+P505+Q505+R505+W505+Y505</f>
        <v>51.4</v>
      </c>
    </row>
    <row r="506" spans="1:27" hidden="1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O506">
        <f>VLOOKUP(E506,$T$2:$U$6,2,FALSE)</f>
        <v>10</v>
      </c>
      <c r="P506">
        <f>VLOOKUP(F506,$T$2:$U$6,2,FALSE)</f>
        <v>10</v>
      </c>
      <c r="Q506">
        <f>VLOOKUP(G506,$T$2:$U$6,2,FALSE)</f>
        <v>8</v>
      </c>
      <c r="R506">
        <f>VLOOKUP(H506,$T$2:$U$6,2,FALSE)</f>
        <v>4</v>
      </c>
      <c r="W506">
        <f>(I506+J506+K506+L506+M506)/10</f>
        <v>33.700000000000003</v>
      </c>
      <c r="Y506">
        <f>IF(D506=6,2,0)</f>
        <v>0</v>
      </c>
      <c r="AA506">
        <f>C506+O506+P506+Q506+R506+W506+Y506</f>
        <v>71.7</v>
      </c>
    </row>
    <row r="507" spans="1:27" hidden="1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O507">
        <f>VLOOKUP(E507,$T$2:$U$6,2,FALSE)</f>
        <v>8</v>
      </c>
      <c r="P507">
        <f>VLOOKUP(F507,$T$2:$U$6,2,FALSE)</f>
        <v>0</v>
      </c>
      <c r="Q507">
        <f>VLOOKUP(G507,$T$2:$U$6,2,FALSE)</f>
        <v>0</v>
      </c>
      <c r="R507">
        <f>VLOOKUP(H507,$T$2:$U$6,2,FALSE)</f>
        <v>0</v>
      </c>
      <c r="W507">
        <f>(I507+J507+K507+L507+M507)/10</f>
        <v>26.7</v>
      </c>
      <c r="Y507">
        <f>IF(D507=6,2,0)</f>
        <v>2</v>
      </c>
      <c r="AA507">
        <f>C507+O507+P507+Q507+R507+W507+Y507</f>
        <v>41.7</v>
      </c>
    </row>
    <row r="508" spans="1:27" hidden="1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O508">
        <f>VLOOKUP(E508,$T$2:$U$6,2,FALSE)</f>
        <v>4</v>
      </c>
      <c r="P508">
        <f>VLOOKUP(F508,$T$2:$U$6,2,FALSE)</f>
        <v>6</v>
      </c>
      <c r="Q508">
        <f>VLOOKUP(G508,$T$2:$U$6,2,FALSE)</f>
        <v>8</v>
      </c>
      <c r="R508">
        <f>VLOOKUP(H508,$T$2:$U$6,2,FALSE)</f>
        <v>8</v>
      </c>
      <c r="W508">
        <f>(I508+J508+K508+L508+M508)/10</f>
        <v>29.5</v>
      </c>
      <c r="Y508">
        <f>IF(D508=6,2,0)</f>
        <v>0</v>
      </c>
      <c r="AA508">
        <f>C508+O508+P508+Q508+R508+W508+Y508</f>
        <v>63.5</v>
      </c>
    </row>
    <row r="509" spans="1:27" hidden="1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O509">
        <f>VLOOKUP(E509,$T$2:$U$6,2,FALSE)</f>
        <v>4</v>
      </c>
      <c r="P509">
        <f>VLOOKUP(F509,$T$2:$U$6,2,FALSE)</f>
        <v>10</v>
      </c>
      <c r="Q509">
        <f>VLOOKUP(G509,$T$2:$U$6,2,FALSE)</f>
        <v>10</v>
      </c>
      <c r="R509">
        <f>VLOOKUP(H509,$T$2:$U$6,2,FALSE)</f>
        <v>4</v>
      </c>
      <c r="W509">
        <f>(I509+J509+K509+L509+M509)/10</f>
        <v>28.1</v>
      </c>
      <c r="Y509">
        <f>IF(D509=6,2,0)</f>
        <v>0</v>
      </c>
      <c r="AA509">
        <f>C509+O509+P509+Q509+R509+W509+Y509</f>
        <v>60.1</v>
      </c>
    </row>
    <row r="510" spans="1:27" hidden="1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O510">
        <f>VLOOKUP(E510,$T$2:$U$6,2,FALSE)</f>
        <v>8</v>
      </c>
      <c r="P510">
        <f>VLOOKUP(F510,$T$2:$U$6,2,FALSE)</f>
        <v>0</v>
      </c>
      <c r="Q510">
        <f>VLOOKUP(G510,$T$2:$U$6,2,FALSE)</f>
        <v>10</v>
      </c>
      <c r="R510">
        <f>VLOOKUP(H510,$T$2:$U$6,2,FALSE)</f>
        <v>10</v>
      </c>
      <c r="W510">
        <f>(I510+J510+K510+L510+M510)/10</f>
        <v>30.7</v>
      </c>
      <c r="Y510">
        <f>IF(D510=6,2,0)</f>
        <v>0</v>
      </c>
      <c r="AA510">
        <f>C510+O510+P510+Q510+R510+W510+Y510</f>
        <v>59.7</v>
      </c>
    </row>
    <row r="511" spans="1:27" hidden="1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O511">
        <f>VLOOKUP(E511,$T$2:$U$6,2,FALSE)</f>
        <v>8</v>
      </c>
      <c r="P511">
        <f>VLOOKUP(F511,$T$2:$U$6,2,FALSE)</f>
        <v>10</v>
      </c>
      <c r="Q511">
        <f>VLOOKUP(G511,$T$2:$U$6,2,FALSE)</f>
        <v>0</v>
      </c>
      <c r="R511">
        <f>VLOOKUP(H511,$T$2:$U$6,2,FALSE)</f>
        <v>6</v>
      </c>
      <c r="W511">
        <f>(I511+J511+K511+L511+M511)/10</f>
        <v>14.7</v>
      </c>
      <c r="Y511">
        <f>IF(D511=6,2,0)</f>
        <v>2</v>
      </c>
      <c r="AA511">
        <f>C511+O511+P511+Q511+R511+W511+Y511</f>
        <v>46.7</v>
      </c>
    </row>
    <row r="512" spans="1:27" hidden="1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O512">
        <f>VLOOKUP(E512,$T$2:$U$6,2,FALSE)</f>
        <v>6</v>
      </c>
      <c r="P512">
        <f>VLOOKUP(F512,$T$2:$U$6,2,FALSE)</f>
        <v>8</v>
      </c>
      <c r="Q512">
        <f>VLOOKUP(G512,$T$2:$U$6,2,FALSE)</f>
        <v>0</v>
      </c>
      <c r="R512">
        <f>VLOOKUP(H512,$T$2:$U$6,2,FALSE)</f>
        <v>6</v>
      </c>
      <c r="W512">
        <f>(I512+J512+K512+L512+M512)/10</f>
        <v>24.2</v>
      </c>
      <c r="Y512">
        <f>IF(D512=6,2,0)</f>
        <v>0</v>
      </c>
      <c r="AA512">
        <f>C512+O512+P512+Q512+R512+W512+Y512</f>
        <v>52.2</v>
      </c>
    </row>
    <row r="513" spans="1:27" hidden="1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O513">
        <f>VLOOKUP(E513,$T$2:$U$6,2,FALSE)</f>
        <v>6</v>
      </c>
      <c r="P513">
        <f>VLOOKUP(F513,$T$2:$U$6,2,FALSE)</f>
        <v>10</v>
      </c>
      <c r="Q513">
        <f>VLOOKUP(G513,$T$2:$U$6,2,FALSE)</f>
        <v>0</v>
      </c>
      <c r="R513">
        <f>VLOOKUP(H513,$T$2:$U$6,2,FALSE)</f>
        <v>0</v>
      </c>
      <c r="W513">
        <f>(I513+J513+K513+L513+M513)/10</f>
        <v>19.5</v>
      </c>
      <c r="Y513">
        <f>IF(D513=6,2,0)</f>
        <v>2</v>
      </c>
      <c r="AA513">
        <f>C513+O513+P513+Q513+R513+W513+Y513</f>
        <v>44.5</v>
      </c>
    </row>
    <row r="514" spans="1:27" hidden="1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O514">
        <f>VLOOKUP(E514,$T$2:$U$6,2,FALSE)</f>
        <v>0</v>
      </c>
      <c r="P514">
        <f>VLOOKUP(F514,$T$2:$U$6,2,FALSE)</f>
        <v>4</v>
      </c>
      <c r="Q514">
        <f>VLOOKUP(G514,$T$2:$U$6,2,FALSE)</f>
        <v>8</v>
      </c>
      <c r="R514">
        <f>VLOOKUP(H514,$T$2:$U$6,2,FALSE)</f>
        <v>6</v>
      </c>
      <c r="W514">
        <f>(I514+J514+K514+L514+M514)/10</f>
        <v>28.7</v>
      </c>
      <c r="Y514">
        <f>IF(D514=6,2,0)</f>
        <v>0</v>
      </c>
      <c r="AA514">
        <f>C514+O514+P514+Q514+R514+W514+Y514</f>
        <v>49.7</v>
      </c>
    </row>
    <row r="515" spans="1:27" hidden="1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O515">
        <f>VLOOKUP(E515,$T$2:$U$6,2,FALSE)</f>
        <v>0</v>
      </c>
      <c r="P515">
        <f>VLOOKUP(F515,$T$2:$U$6,2,FALSE)</f>
        <v>4</v>
      </c>
      <c r="Q515">
        <f>VLOOKUP(G515,$T$2:$U$6,2,FALSE)</f>
        <v>0</v>
      </c>
      <c r="R515">
        <f>VLOOKUP(H515,$T$2:$U$6,2,FALSE)</f>
        <v>10</v>
      </c>
      <c r="W515">
        <f>(I515+J515+K515+L515+M515)/10</f>
        <v>16.5</v>
      </c>
      <c r="Y515">
        <f>IF(D515=6,2,0)</f>
        <v>0</v>
      </c>
      <c r="AA515">
        <f>C515+O515+P515+Q515+R515+W515+Y515</f>
        <v>33.5</v>
      </c>
    </row>
  </sheetData>
  <autoFilter ref="AA1:AA515">
    <filterColumn colId="0">
      <filters>
        <filter val="55,6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15"/>
  <sheetViews>
    <sheetView workbookViewId="0">
      <selection activeCell="H533" sqref="H533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  <col min="15" max="15" width="12.21875" bestFit="1" customWidth="1"/>
    <col min="16" max="16" width="12.44140625" bestFit="1" customWidth="1"/>
    <col min="17" max="17" width="13.44140625" bestFit="1" customWidth="1"/>
    <col min="18" max="18" width="12.6640625" bestFit="1" customWidth="1"/>
    <col min="19" max="19" width="11.6640625" bestFit="1" customWidth="1"/>
    <col min="21" max="21" width="14.6640625" bestFit="1" customWidth="1"/>
  </cols>
  <sheetData>
    <row r="1" spans="1:2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688</v>
      </c>
      <c r="P1" s="1" t="s">
        <v>689</v>
      </c>
      <c r="Q1" s="1" t="s">
        <v>687</v>
      </c>
      <c r="R1" s="1" t="s">
        <v>690</v>
      </c>
      <c r="S1" s="1" t="s">
        <v>691</v>
      </c>
      <c r="U1" s="1" t="s">
        <v>692</v>
      </c>
    </row>
    <row r="2" spans="1:21" hidden="1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O2">
        <f t="shared" ref="O2:O65" si="0">IF(I2=100,1,0)</f>
        <v>0</v>
      </c>
      <c r="P2">
        <f t="shared" ref="P2:P65" si="1">IF(J2=100,1,0)</f>
        <v>0</v>
      </c>
      <c r="Q2">
        <f t="shared" ref="Q2:Q65" si="2">IF(K2=100,1,0)</f>
        <v>0</v>
      </c>
      <c r="R2">
        <f t="shared" ref="R2:R65" si="3">IF(L2=100,1,0)</f>
        <v>0</v>
      </c>
      <c r="S2">
        <f t="shared" ref="S2:S65" si="4">IF(M2=100,1,0)</f>
        <v>0</v>
      </c>
      <c r="U2">
        <f>O2+P2+Q2+R2+S2</f>
        <v>0</v>
      </c>
    </row>
    <row r="3" spans="1:21" hidden="1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O3">
        <f t="shared" si="0"/>
        <v>0</v>
      </c>
      <c r="P3">
        <f t="shared" si="1"/>
        <v>0</v>
      </c>
      <c r="Q3">
        <f t="shared" si="2"/>
        <v>0</v>
      </c>
      <c r="R3">
        <f t="shared" si="3"/>
        <v>0</v>
      </c>
      <c r="S3">
        <f t="shared" si="4"/>
        <v>0</v>
      </c>
      <c r="U3">
        <f>O3+P3+Q3+R3+S3</f>
        <v>0</v>
      </c>
    </row>
    <row r="4" spans="1:21" hidden="1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O4">
        <f t="shared" si="0"/>
        <v>0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  <c r="U4">
        <f>O4+P4+Q4+R4+S4</f>
        <v>0</v>
      </c>
    </row>
    <row r="5" spans="1:21" ht="15" thickBot="1" x14ac:dyDescent="0.35">
      <c r="A5" s="7" t="s">
        <v>19</v>
      </c>
      <c r="B5" s="8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O5">
        <f t="shared" si="0"/>
        <v>0</v>
      </c>
      <c r="P5">
        <f t="shared" si="1"/>
        <v>1</v>
      </c>
      <c r="Q5">
        <f t="shared" si="2"/>
        <v>1</v>
      </c>
      <c r="R5">
        <f t="shared" si="3"/>
        <v>1</v>
      </c>
      <c r="S5">
        <f t="shared" si="4"/>
        <v>0</v>
      </c>
      <c r="U5">
        <f>O5+P5+Q5+R5+S5</f>
        <v>3</v>
      </c>
    </row>
    <row r="6" spans="1:21" hidden="1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U6">
        <f>O6+P6+Q6+R6+S6</f>
        <v>0</v>
      </c>
    </row>
    <row r="7" spans="1:21" hidden="1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U7">
        <f>O7+P7+Q7+R7+S7</f>
        <v>0</v>
      </c>
    </row>
    <row r="8" spans="1:21" hidden="1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U8">
        <f>O8+P8+Q8+R8+S8</f>
        <v>0</v>
      </c>
    </row>
    <row r="9" spans="1:21" hidden="1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U9">
        <f>O9+P9+Q9+R9+S9</f>
        <v>0</v>
      </c>
    </row>
    <row r="10" spans="1:21" hidden="1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U10">
        <f>O10+P10+Q10+R10+S10</f>
        <v>0</v>
      </c>
    </row>
    <row r="11" spans="1:21" hidden="1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U11">
        <f>O11+P11+Q11+R11+S11</f>
        <v>0</v>
      </c>
    </row>
    <row r="12" spans="1:21" hidden="1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U12">
        <f>O12+P12+Q12+R12+S12</f>
        <v>0</v>
      </c>
    </row>
    <row r="13" spans="1:21" hidden="1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U13">
        <f>O13+P13+Q13+R13+S13</f>
        <v>0</v>
      </c>
    </row>
    <row r="14" spans="1:21" hidden="1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U14">
        <f>O14+P14+Q14+R14+S14</f>
        <v>0</v>
      </c>
    </row>
    <row r="15" spans="1:21" hidden="1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U15">
        <f>O15+P15+Q15+R15+S15</f>
        <v>0</v>
      </c>
    </row>
    <row r="16" spans="1:21" hidden="1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U16">
        <f>O16+P16+Q16+R16+S16</f>
        <v>0</v>
      </c>
    </row>
    <row r="17" spans="1:21" hidden="1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U17">
        <f>O17+P17+Q17+R17+S17</f>
        <v>0</v>
      </c>
    </row>
    <row r="18" spans="1:21" hidden="1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U18">
        <f>O18+P18+Q18+R18+S18</f>
        <v>0</v>
      </c>
    </row>
    <row r="19" spans="1:21" hidden="1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U19">
        <f>O19+P19+Q19+R19+S19</f>
        <v>0</v>
      </c>
    </row>
    <row r="20" spans="1:21" hidden="1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U20">
        <f>O20+P20+Q20+R20+S20</f>
        <v>0</v>
      </c>
    </row>
    <row r="21" spans="1:21" hidden="1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U21">
        <f>O21+P21+Q21+R21+S21</f>
        <v>0</v>
      </c>
    </row>
    <row r="22" spans="1:21" hidden="1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U22">
        <f>O22+P22+Q22+R22+S22</f>
        <v>0</v>
      </c>
    </row>
    <row r="23" spans="1:21" ht="15" thickBot="1" x14ac:dyDescent="0.35">
      <c r="A23" s="7" t="s">
        <v>50</v>
      </c>
      <c r="B23" s="8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O23">
        <f t="shared" si="0"/>
        <v>0</v>
      </c>
      <c r="P23">
        <f t="shared" si="1"/>
        <v>1</v>
      </c>
      <c r="Q23">
        <f t="shared" si="2"/>
        <v>1</v>
      </c>
      <c r="R23">
        <f t="shared" si="3"/>
        <v>0</v>
      </c>
      <c r="S23">
        <f t="shared" si="4"/>
        <v>1</v>
      </c>
      <c r="U23">
        <f>O23+P23+Q23+R23+S23</f>
        <v>3</v>
      </c>
    </row>
    <row r="24" spans="1:21" hidden="1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U24">
        <f>O24+P24+Q24+R24+S24</f>
        <v>0</v>
      </c>
    </row>
    <row r="25" spans="1:21" hidden="1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U25">
        <f>O25+P25+Q25+R25+S25</f>
        <v>0</v>
      </c>
    </row>
    <row r="26" spans="1:21" hidden="1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U26">
        <f>O26+P26+Q26+R26+S26</f>
        <v>0</v>
      </c>
    </row>
    <row r="27" spans="1:21" hidden="1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U27">
        <f>O27+P27+Q27+R27+S27</f>
        <v>0</v>
      </c>
    </row>
    <row r="28" spans="1:21" hidden="1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U28">
        <f>O28+P28+Q28+R28+S28</f>
        <v>0</v>
      </c>
    </row>
    <row r="29" spans="1:21" hidden="1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U29">
        <f>O29+P29+Q29+R29+S29</f>
        <v>0</v>
      </c>
    </row>
    <row r="30" spans="1:21" hidden="1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U30">
        <f>O30+P30+Q30+R30+S30</f>
        <v>0</v>
      </c>
    </row>
    <row r="31" spans="1:21" hidden="1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U31">
        <f>O31+P31+Q31+R31+S31</f>
        <v>0</v>
      </c>
    </row>
    <row r="32" spans="1:21" hidden="1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U32">
        <f>O32+P32+Q32+R32+S32</f>
        <v>0</v>
      </c>
    </row>
    <row r="33" spans="1:21" hidden="1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U33">
        <f>O33+P33+Q33+R33+S33</f>
        <v>0</v>
      </c>
    </row>
    <row r="34" spans="1:21" hidden="1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U34">
        <f>O34+P34+Q34+R34+S34</f>
        <v>0</v>
      </c>
    </row>
    <row r="35" spans="1:21" hidden="1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U35">
        <f>O35+P35+Q35+R35+S35</f>
        <v>0</v>
      </c>
    </row>
    <row r="36" spans="1:21" hidden="1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  <c r="U36">
        <f>O36+P36+Q36+R36+S36</f>
        <v>0</v>
      </c>
    </row>
    <row r="37" spans="1:21" hidden="1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U37">
        <f>O37+P37+Q37+R37+S37</f>
        <v>0</v>
      </c>
    </row>
    <row r="38" spans="1:21" hidden="1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U38">
        <f>O38+P38+Q38+R38+S38</f>
        <v>0</v>
      </c>
    </row>
    <row r="39" spans="1:21" hidden="1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  <c r="U39">
        <f>O39+P39+Q39+R39+S39</f>
        <v>0</v>
      </c>
    </row>
    <row r="40" spans="1:21" hidden="1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  <c r="U40">
        <f>O40+P40+Q40+R40+S40</f>
        <v>0</v>
      </c>
    </row>
    <row r="41" spans="1:21" hidden="1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U41">
        <f>O41+P41+Q41+R41+S41</f>
        <v>0</v>
      </c>
    </row>
    <row r="42" spans="1:21" hidden="1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0</v>
      </c>
      <c r="U42">
        <f>O42+P42+Q42+R42+S42</f>
        <v>0</v>
      </c>
    </row>
    <row r="43" spans="1:21" hidden="1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U43">
        <f>O43+P43+Q43+R43+S43</f>
        <v>0</v>
      </c>
    </row>
    <row r="44" spans="1:21" hidden="1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U44">
        <f>O44+P44+Q44+R44+S44</f>
        <v>0</v>
      </c>
    </row>
    <row r="45" spans="1:21" hidden="1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  <c r="U45">
        <f>O45+P45+Q45+R45+S45</f>
        <v>0</v>
      </c>
    </row>
    <row r="46" spans="1:21" hidden="1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  <c r="U46">
        <f>O46+P46+Q46+R46+S46</f>
        <v>0</v>
      </c>
    </row>
    <row r="47" spans="1:21" hidden="1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  <c r="U47">
        <f>O47+P47+Q47+R47+S47</f>
        <v>0</v>
      </c>
    </row>
    <row r="48" spans="1:21" hidden="1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  <c r="U48">
        <f>O48+P48+Q48+R48+S48</f>
        <v>0</v>
      </c>
    </row>
    <row r="49" spans="1:21" hidden="1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U49">
        <f>O49+P49+Q49+R49+S49</f>
        <v>0</v>
      </c>
    </row>
    <row r="50" spans="1:21" hidden="1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  <c r="U50">
        <f>O50+P50+Q50+R50+S50</f>
        <v>0</v>
      </c>
    </row>
    <row r="51" spans="1:21" hidden="1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  <c r="U51">
        <f>O51+P51+Q51+R51+S51</f>
        <v>0</v>
      </c>
    </row>
    <row r="52" spans="1:21" hidden="1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  <c r="U52">
        <f>O52+P52+Q52+R52+S52</f>
        <v>0</v>
      </c>
    </row>
    <row r="53" spans="1:21" hidden="1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  <c r="U53">
        <f>O53+P53+Q53+R53+S53</f>
        <v>0</v>
      </c>
    </row>
    <row r="54" spans="1:21" hidden="1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  <c r="U54">
        <f>O54+P54+Q54+R54+S54</f>
        <v>0</v>
      </c>
    </row>
    <row r="55" spans="1:21" hidden="1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  <c r="U55">
        <f>O55+P55+Q55+R55+S55</f>
        <v>0</v>
      </c>
    </row>
    <row r="56" spans="1:21" hidden="1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U56">
        <f>O56+P56+Q56+R56+S56</f>
        <v>0</v>
      </c>
    </row>
    <row r="57" spans="1:21" hidden="1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  <c r="U57">
        <f>O57+P57+Q57+R57+S57</f>
        <v>0</v>
      </c>
    </row>
    <row r="58" spans="1:21" hidden="1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O58">
        <f t="shared" si="0"/>
        <v>0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  <c r="U58">
        <f>O58+P58+Q58+R58+S58</f>
        <v>0</v>
      </c>
    </row>
    <row r="59" spans="1:21" hidden="1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O59">
        <f t="shared" si="0"/>
        <v>0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  <c r="U59">
        <f>O59+P59+Q59+R59+S59</f>
        <v>0</v>
      </c>
    </row>
    <row r="60" spans="1:21" hidden="1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O60">
        <f t="shared" si="0"/>
        <v>0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  <c r="U60">
        <f>O60+P60+Q60+R60+S60</f>
        <v>0</v>
      </c>
    </row>
    <row r="61" spans="1:21" hidden="1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O61">
        <f t="shared" si="0"/>
        <v>0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  <c r="U61">
        <f>O61+P61+Q61+R61+S61</f>
        <v>0</v>
      </c>
    </row>
    <row r="62" spans="1:21" hidden="1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O62">
        <f t="shared" si="0"/>
        <v>0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U62">
        <f>O62+P62+Q62+R62+S62</f>
        <v>0</v>
      </c>
    </row>
    <row r="63" spans="1:21" hidden="1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O63">
        <f t="shared" si="0"/>
        <v>0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  <c r="U63">
        <f>O63+P63+Q63+R63+S63</f>
        <v>0</v>
      </c>
    </row>
    <row r="64" spans="1:21" hidden="1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O64">
        <f t="shared" si="0"/>
        <v>0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1</v>
      </c>
      <c r="U64">
        <f>O64+P64+Q64+R64+S64</f>
        <v>1</v>
      </c>
    </row>
    <row r="65" spans="1:21" hidden="1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O65">
        <f t="shared" si="0"/>
        <v>0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  <c r="U65">
        <f>O65+P65+Q65+R65+S65</f>
        <v>0</v>
      </c>
    </row>
    <row r="66" spans="1:21" hidden="1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O66">
        <f t="shared" ref="O66:S85" si="5">IF(I66=100,1,0)</f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U66">
        <f>O66+P66+Q66+R66+S66</f>
        <v>0</v>
      </c>
    </row>
    <row r="67" spans="1:21" hidden="1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O67">
        <f t="shared" si="5"/>
        <v>0</v>
      </c>
      <c r="P67">
        <f t="shared" si="5"/>
        <v>0</v>
      </c>
      <c r="Q67">
        <f t="shared" si="5"/>
        <v>0</v>
      </c>
      <c r="R67">
        <f t="shared" si="5"/>
        <v>0</v>
      </c>
      <c r="S67">
        <f t="shared" si="5"/>
        <v>0</v>
      </c>
      <c r="U67">
        <f>O67+P67+Q67+R67+S67</f>
        <v>0</v>
      </c>
    </row>
    <row r="68" spans="1:21" hidden="1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O68">
        <f t="shared" si="5"/>
        <v>0</v>
      </c>
      <c r="P68">
        <f t="shared" si="5"/>
        <v>0</v>
      </c>
      <c r="Q68">
        <f t="shared" si="5"/>
        <v>0</v>
      </c>
      <c r="R68">
        <f t="shared" si="5"/>
        <v>0</v>
      </c>
      <c r="S68">
        <f t="shared" si="5"/>
        <v>0</v>
      </c>
      <c r="U68">
        <f>O68+P68+Q68+R68+S68</f>
        <v>0</v>
      </c>
    </row>
    <row r="69" spans="1:21" hidden="1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O69">
        <f t="shared" si="5"/>
        <v>0</v>
      </c>
      <c r="P69">
        <f t="shared" si="5"/>
        <v>0</v>
      </c>
      <c r="Q69">
        <f t="shared" si="5"/>
        <v>0</v>
      </c>
      <c r="R69">
        <f t="shared" si="5"/>
        <v>0</v>
      </c>
      <c r="S69">
        <f t="shared" si="5"/>
        <v>0</v>
      </c>
      <c r="U69">
        <f>O69+P69+Q69+R69+S69</f>
        <v>0</v>
      </c>
    </row>
    <row r="70" spans="1:21" hidden="1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0</v>
      </c>
      <c r="U70">
        <f>O70+P70+Q70+R70+S70</f>
        <v>0</v>
      </c>
    </row>
    <row r="71" spans="1:21" hidden="1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U71">
        <f>O71+P71+Q71+R71+S71</f>
        <v>0</v>
      </c>
    </row>
    <row r="72" spans="1:21" hidden="1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U72">
        <f>O72+P72+Q72+R72+S72</f>
        <v>0</v>
      </c>
    </row>
    <row r="73" spans="1:21" hidden="1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U73">
        <f>O73+P73+Q73+R73+S73</f>
        <v>0</v>
      </c>
    </row>
    <row r="74" spans="1:21" hidden="1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U74">
        <f>O74+P74+Q74+R74+S74</f>
        <v>0</v>
      </c>
    </row>
    <row r="75" spans="1:21" hidden="1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U75">
        <f>O75+P75+Q75+R75+S75</f>
        <v>0</v>
      </c>
    </row>
    <row r="76" spans="1:21" hidden="1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U76">
        <f>O76+P76+Q76+R76+S76</f>
        <v>0</v>
      </c>
    </row>
    <row r="77" spans="1:21" hidden="1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U77">
        <f>O77+P77+Q77+R77+S77</f>
        <v>0</v>
      </c>
    </row>
    <row r="78" spans="1:21" hidden="1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U78">
        <f>O78+P78+Q78+R78+S78</f>
        <v>0</v>
      </c>
    </row>
    <row r="79" spans="1:21" hidden="1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U79">
        <f>O79+P79+Q79+R79+S79</f>
        <v>0</v>
      </c>
    </row>
    <row r="80" spans="1:21" hidden="1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O80">
        <f t="shared" si="5"/>
        <v>0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U80">
        <f>O80+P80+Q80+R80+S80</f>
        <v>0</v>
      </c>
    </row>
    <row r="81" spans="1:21" hidden="1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O81">
        <f t="shared" si="5"/>
        <v>0</v>
      </c>
      <c r="P81">
        <f t="shared" si="5"/>
        <v>0</v>
      </c>
      <c r="Q81">
        <f t="shared" si="5"/>
        <v>0</v>
      </c>
      <c r="R81">
        <f t="shared" si="5"/>
        <v>0</v>
      </c>
      <c r="S81">
        <f t="shared" si="5"/>
        <v>0</v>
      </c>
      <c r="U81">
        <f>O81+P81+Q81+R81+S81</f>
        <v>0</v>
      </c>
    </row>
    <row r="82" spans="1:21" hidden="1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O82">
        <f t="shared" si="5"/>
        <v>0</v>
      </c>
      <c r="P82">
        <f t="shared" si="5"/>
        <v>0</v>
      </c>
      <c r="Q82">
        <f t="shared" si="5"/>
        <v>0</v>
      </c>
      <c r="R82">
        <f t="shared" si="5"/>
        <v>0</v>
      </c>
      <c r="S82">
        <f t="shared" si="5"/>
        <v>0</v>
      </c>
      <c r="U82">
        <f>O82+P82+Q82+R82+S82</f>
        <v>0</v>
      </c>
    </row>
    <row r="83" spans="1:21" hidden="1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0</v>
      </c>
      <c r="S83">
        <f t="shared" si="5"/>
        <v>0</v>
      </c>
      <c r="U83">
        <f>O83+P83+Q83+R83+S83</f>
        <v>0</v>
      </c>
    </row>
    <row r="84" spans="1:21" hidden="1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U84">
        <f>O84+P84+Q84+R84+S84</f>
        <v>0</v>
      </c>
    </row>
    <row r="85" spans="1:21" hidden="1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U85">
        <f>O85+P85+Q85+R85+S85</f>
        <v>0</v>
      </c>
    </row>
    <row r="86" spans="1:21" ht="15" thickBot="1" x14ac:dyDescent="0.35">
      <c r="A86" s="7" t="s">
        <v>143</v>
      </c>
      <c r="B86" s="8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O86">
        <f>IF(I86=100,1,0)</f>
        <v>1</v>
      </c>
      <c r="P86">
        <f t="shared" ref="P86:S149" si="6">IF(J86=100,1,0)</f>
        <v>1</v>
      </c>
      <c r="Q86">
        <f t="shared" si="6"/>
        <v>1</v>
      </c>
      <c r="R86">
        <f t="shared" si="6"/>
        <v>0</v>
      </c>
      <c r="S86">
        <f t="shared" si="6"/>
        <v>0</v>
      </c>
      <c r="U86">
        <f>O86+P86+Q86+R86+S86</f>
        <v>3</v>
      </c>
    </row>
    <row r="87" spans="1:21" hidden="1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O87">
        <f t="shared" ref="O87:R150" si="7">IF(I87=100,1,0)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  <c r="U87">
        <f>O87+P87+Q87+R87+S87</f>
        <v>0</v>
      </c>
    </row>
    <row r="88" spans="1:21" hidden="1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O88">
        <f t="shared" si="7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  <c r="U88">
        <f>O88+P88+Q88+R88+S88</f>
        <v>0</v>
      </c>
    </row>
    <row r="89" spans="1:21" hidden="1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O89">
        <f t="shared" si="7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U89">
        <f>O89+P89+Q89+R89+S89</f>
        <v>0</v>
      </c>
    </row>
    <row r="90" spans="1:21" hidden="1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O90">
        <f t="shared" si="7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  <c r="U90">
        <f>O90+P90+Q90+R90+S90</f>
        <v>0</v>
      </c>
    </row>
    <row r="91" spans="1:21" ht="15" thickBot="1" x14ac:dyDescent="0.35">
      <c r="A91" s="7" t="s">
        <v>151</v>
      </c>
      <c r="B91" s="8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O91">
        <f t="shared" si="7"/>
        <v>0</v>
      </c>
      <c r="P91">
        <f t="shared" si="6"/>
        <v>0</v>
      </c>
      <c r="Q91">
        <f t="shared" si="6"/>
        <v>1</v>
      </c>
      <c r="R91">
        <f t="shared" si="6"/>
        <v>1</v>
      </c>
      <c r="S91">
        <f t="shared" si="6"/>
        <v>1</v>
      </c>
      <c r="U91">
        <f>O91+P91+Q91+R91+S91</f>
        <v>3</v>
      </c>
    </row>
    <row r="92" spans="1:21" hidden="1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O92">
        <f t="shared" si="7"/>
        <v>0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  <c r="U92">
        <f>O92+P92+Q92+R92+S92</f>
        <v>0</v>
      </c>
    </row>
    <row r="93" spans="1:21" hidden="1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O93">
        <f t="shared" si="7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U93">
        <f>O93+P93+Q93+R93+S93</f>
        <v>0</v>
      </c>
    </row>
    <row r="94" spans="1:21" hidden="1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O94">
        <f t="shared" si="7"/>
        <v>0</v>
      </c>
      <c r="P94">
        <f t="shared" si="6"/>
        <v>0</v>
      </c>
      <c r="Q94">
        <f t="shared" si="6"/>
        <v>0</v>
      </c>
      <c r="R94">
        <f t="shared" si="6"/>
        <v>0</v>
      </c>
      <c r="S94">
        <f t="shared" si="6"/>
        <v>0</v>
      </c>
      <c r="U94">
        <f>O94+P94+Q94+R94+S94</f>
        <v>0</v>
      </c>
    </row>
    <row r="95" spans="1:21" hidden="1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O95">
        <f t="shared" si="7"/>
        <v>0</v>
      </c>
      <c r="P95">
        <f t="shared" si="6"/>
        <v>0</v>
      </c>
      <c r="Q95">
        <f t="shared" si="6"/>
        <v>0</v>
      </c>
      <c r="R95">
        <f t="shared" si="6"/>
        <v>0</v>
      </c>
      <c r="S95">
        <f t="shared" si="6"/>
        <v>0</v>
      </c>
      <c r="U95">
        <f>O95+P95+Q95+R95+S95</f>
        <v>0</v>
      </c>
    </row>
    <row r="96" spans="1:21" hidden="1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O96">
        <f t="shared" si="7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0</v>
      </c>
      <c r="U96">
        <f>O96+P96+Q96+R96+S96</f>
        <v>0</v>
      </c>
    </row>
    <row r="97" spans="1:21" hidden="1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O97">
        <f t="shared" si="7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U97">
        <f>O97+P97+Q97+R97+S97</f>
        <v>0</v>
      </c>
    </row>
    <row r="98" spans="1:21" hidden="1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O98">
        <f t="shared" si="7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U98">
        <f>O98+P98+Q98+R98+S98</f>
        <v>0</v>
      </c>
    </row>
    <row r="99" spans="1:21" hidden="1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O99">
        <f t="shared" si="7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U99">
        <f>O99+P99+Q99+R99+S99</f>
        <v>0</v>
      </c>
    </row>
    <row r="100" spans="1:21" hidden="1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O100">
        <f t="shared" si="7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U100">
        <f>O100+P100+Q100+R100+S100</f>
        <v>0</v>
      </c>
    </row>
    <row r="101" spans="1:21" hidden="1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O101">
        <f t="shared" si="7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U101">
        <f>O101+P101+Q101+R101+S101</f>
        <v>0</v>
      </c>
    </row>
    <row r="102" spans="1:21" hidden="1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O102">
        <f t="shared" si="7"/>
        <v>0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  <c r="U102">
        <f>O102+P102+Q102+R102+S102</f>
        <v>0</v>
      </c>
    </row>
    <row r="103" spans="1:21" hidden="1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O103">
        <f t="shared" si="7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</v>
      </c>
      <c r="U103">
        <f>O103+P103+Q103+R103+S103</f>
        <v>0</v>
      </c>
    </row>
    <row r="104" spans="1:21" hidden="1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O104">
        <f t="shared" si="7"/>
        <v>0</v>
      </c>
      <c r="P104">
        <f t="shared" si="6"/>
        <v>0</v>
      </c>
      <c r="Q104">
        <f t="shared" si="6"/>
        <v>0</v>
      </c>
      <c r="R104">
        <f t="shared" si="6"/>
        <v>0</v>
      </c>
      <c r="S104">
        <f t="shared" si="6"/>
        <v>0</v>
      </c>
      <c r="U104">
        <f>O104+P104+Q104+R104+S104</f>
        <v>0</v>
      </c>
    </row>
    <row r="105" spans="1:21" hidden="1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O105">
        <f t="shared" si="7"/>
        <v>0</v>
      </c>
      <c r="P105">
        <f t="shared" si="6"/>
        <v>0</v>
      </c>
      <c r="Q105">
        <f t="shared" si="6"/>
        <v>0</v>
      </c>
      <c r="R105">
        <f t="shared" si="6"/>
        <v>0</v>
      </c>
      <c r="S105">
        <f t="shared" si="6"/>
        <v>0</v>
      </c>
      <c r="U105">
        <f>O105+P105+Q105+R105+S105</f>
        <v>0</v>
      </c>
    </row>
    <row r="106" spans="1:21" hidden="1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O106">
        <f t="shared" si="7"/>
        <v>0</v>
      </c>
      <c r="P106">
        <f t="shared" si="6"/>
        <v>0</v>
      </c>
      <c r="Q106">
        <f t="shared" si="6"/>
        <v>0</v>
      </c>
      <c r="R106">
        <f t="shared" si="6"/>
        <v>0</v>
      </c>
      <c r="S106">
        <f t="shared" si="6"/>
        <v>0</v>
      </c>
      <c r="U106">
        <f>O106+P106+Q106+R106+S106</f>
        <v>0</v>
      </c>
    </row>
    <row r="107" spans="1:21" hidden="1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O107">
        <f t="shared" si="7"/>
        <v>0</v>
      </c>
      <c r="P107">
        <f t="shared" si="6"/>
        <v>0</v>
      </c>
      <c r="Q107">
        <f t="shared" si="6"/>
        <v>0</v>
      </c>
      <c r="R107">
        <f t="shared" si="6"/>
        <v>0</v>
      </c>
      <c r="S107">
        <f t="shared" si="6"/>
        <v>0</v>
      </c>
      <c r="U107">
        <f>O107+P107+Q107+R107+S107</f>
        <v>0</v>
      </c>
    </row>
    <row r="108" spans="1:21" hidden="1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O108">
        <f t="shared" si="7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0</v>
      </c>
      <c r="U108">
        <f>O108+P108+Q108+R108+S108</f>
        <v>0</v>
      </c>
    </row>
    <row r="109" spans="1:21" hidden="1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O109">
        <f t="shared" si="7"/>
        <v>0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  <c r="U109">
        <f>O109+P109+Q109+R109+S109</f>
        <v>0</v>
      </c>
    </row>
    <row r="110" spans="1:21" hidden="1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O110">
        <f t="shared" si="7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U110">
        <f>O110+P110+Q110+R110+S110</f>
        <v>0</v>
      </c>
    </row>
    <row r="111" spans="1:21" hidden="1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O111">
        <f t="shared" si="7"/>
        <v>0</v>
      </c>
      <c r="P111">
        <f t="shared" si="6"/>
        <v>0</v>
      </c>
      <c r="Q111">
        <f t="shared" si="6"/>
        <v>0</v>
      </c>
      <c r="R111">
        <f t="shared" si="6"/>
        <v>0</v>
      </c>
      <c r="S111">
        <f t="shared" si="6"/>
        <v>0</v>
      </c>
      <c r="U111">
        <f>O111+P111+Q111+R111+S111</f>
        <v>0</v>
      </c>
    </row>
    <row r="112" spans="1:21" hidden="1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O112">
        <f t="shared" si="7"/>
        <v>0</v>
      </c>
      <c r="P112">
        <f t="shared" si="6"/>
        <v>0</v>
      </c>
      <c r="Q112">
        <f t="shared" si="6"/>
        <v>0</v>
      </c>
      <c r="R112">
        <f t="shared" si="6"/>
        <v>0</v>
      </c>
      <c r="S112">
        <f t="shared" si="6"/>
        <v>0</v>
      </c>
      <c r="U112">
        <f>O112+P112+Q112+R112+S112</f>
        <v>0</v>
      </c>
    </row>
    <row r="113" spans="1:21" hidden="1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O113">
        <f t="shared" si="7"/>
        <v>0</v>
      </c>
      <c r="P113">
        <f t="shared" si="6"/>
        <v>0</v>
      </c>
      <c r="Q113">
        <f t="shared" si="6"/>
        <v>0</v>
      </c>
      <c r="R113">
        <f t="shared" si="6"/>
        <v>0</v>
      </c>
      <c r="S113">
        <f t="shared" si="6"/>
        <v>0</v>
      </c>
      <c r="U113">
        <f>O113+P113+Q113+R113+S113</f>
        <v>0</v>
      </c>
    </row>
    <row r="114" spans="1:21" hidden="1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O114">
        <f t="shared" si="7"/>
        <v>0</v>
      </c>
      <c r="P114">
        <f t="shared" si="6"/>
        <v>0</v>
      </c>
      <c r="Q114">
        <f t="shared" si="6"/>
        <v>0</v>
      </c>
      <c r="R114">
        <f t="shared" si="6"/>
        <v>0</v>
      </c>
      <c r="S114">
        <f t="shared" si="6"/>
        <v>0</v>
      </c>
      <c r="U114">
        <f>O114+P114+Q114+R114+S114</f>
        <v>0</v>
      </c>
    </row>
    <row r="115" spans="1:21" hidden="1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O115">
        <f t="shared" si="7"/>
        <v>0</v>
      </c>
      <c r="P115">
        <f t="shared" si="6"/>
        <v>0</v>
      </c>
      <c r="Q115">
        <f t="shared" si="6"/>
        <v>0</v>
      </c>
      <c r="R115">
        <f t="shared" si="6"/>
        <v>0</v>
      </c>
      <c r="S115">
        <f t="shared" si="6"/>
        <v>0</v>
      </c>
      <c r="U115">
        <f>O115+P115+Q115+R115+S115</f>
        <v>0</v>
      </c>
    </row>
    <row r="116" spans="1:21" hidden="1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O116">
        <f t="shared" si="7"/>
        <v>0</v>
      </c>
      <c r="P116">
        <f t="shared" si="6"/>
        <v>0</v>
      </c>
      <c r="Q116">
        <f t="shared" si="6"/>
        <v>0</v>
      </c>
      <c r="R116">
        <f t="shared" si="6"/>
        <v>0</v>
      </c>
      <c r="S116">
        <f t="shared" si="6"/>
        <v>0</v>
      </c>
      <c r="U116">
        <f>O116+P116+Q116+R116+S116</f>
        <v>0</v>
      </c>
    </row>
    <row r="117" spans="1:21" hidden="1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O117">
        <f t="shared" si="7"/>
        <v>0</v>
      </c>
      <c r="P117">
        <f t="shared" si="6"/>
        <v>0</v>
      </c>
      <c r="Q117">
        <f t="shared" si="6"/>
        <v>0</v>
      </c>
      <c r="R117">
        <f t="shared" si="6"/>
        <v>0</v>
      </c>
      <c r="S117">
        <f t="shared" si="6"/>
        <v>0</v>
      </c>
      <c r="U117">
        <f>O117+P117+Q117+R117+S117</f>
        <v>0</v>
      </c>
    </row>
    <row r="118" spans="1:21" hidden="1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O118">
        <f t="shared" si="7"/>
        <v>0</v>
      </c>
      <c r="P118">
        <f t="shared" si="6"/>
        <v>0</v>
      </c>
      <c r="Q118">
        <f t="shared" si="6"/>
        <v>0</v>
      </c>
      <c r="R118">
        <f t="shared" si="6"/>
        <v>0</v>
      </c>
      <c r="S118">
        <f t="shared" si="6"/>
        <v>0</v>
      </c>
      <c r="U118">
        <f>O118+P118+Q118+R118+S118</f>
        <v>0</v>
      </c>
    </row>
    <row r="119" spans="1:21" hidden="1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O119">
        <f t="shared" si="7"/>
        <v>0</v>
      </c>
      <c r="P119">
        <f t="shared" si="6"/>
        <v>0</v>
      </c>
      <c r="Q119">
        <f t="shared" si="6"/>
        <v>0</v>
      </c>
      <c r="R119">
        <f t="shared" si="6"/>
        <v>0</v>
      </c>
      <c r="S119">
        <f t="shared" si="6"/>
        <v>0</v>
      </c>
      <c r="U119">
        <f>O119+P119+Q119+R119+S119</f>
        <v>0</v>
      </c>
    </row>
    <row r="120" spans="1:21" hidden="1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O120">
        <f t="shared" si="7"/>
        <v>0</v>
      </c>
      <c r="P120">
        <f t="shared" si="6"/>
        <v>0</v>
      </c>
      <c r="Q120">
        <f t="shared" si="6"/>
        <v>0</v>
      </c>
      <c r="R120">
        <f t="shared" si="6"/>
        <v>0</v>
      </c>
      <c r="S120">
        <f t="shared" si="6"/>
        <v>0</v>
      </c>
      <c r="U120">
        <f>O120+P120+Q120+R120+S120</f>
        <v>0</v>
      </c>
    </row>
    <row r="121" spans="1:21" hidden="1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O121">
        <f t="shared" si="7"/>
        <v>0</v>
      </c>
      <c r="P121">
        <f t="shared" si="6"/>
        <v>0</v>
      </c>
      <c r="Q121">
        <f t="shared" si="6"/>
        <v>0</v>
      </c>
      <c r="R121">
        <f t="shared" si="6"/>
        <v>0</v>
      </c>
      <c r="S121">
        <f t="shared" si="6"/>
        <v>0</v>
      </c>
      <c r="U121">
        <f>O121+P121+Q121+R121+S121</f>
        <v>0</v>
      </c>
    </row>
    <row r="122" spans="1:21" hidden="1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O122">
        <f t="shared" si="7"/>
        <v>0</v>
      </c>
      <c r="P122">
        <f t="shared" si="6"/>
        <v>0</v>
      </c>
      <c r="Q122">
        <f t="shared" si="6"/>
        <v>0</v>
      </c>
      <c r="R122">
        <f t="shared" si="6"/>
        <v>0</v>
      </c>
      <c r="S122">
        <f t="shared" si="6"/>
        <v>0</v>
      </c>
      <c r="U122">
        <f>O122+P122+Q122+R122+S122</f>
        <v>0</v>
      </c>
    </row>
    <row r="123" spans="1:21" hidden="1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O123">
        <f t="shared" si="7"/>
        <v>0</v>
      </c>
      <c r="P123">
        <f t="shared" si="6"/>
        <v>0</v>
      </c>
      <c r="Q123">
        <f t="shared" si="6"/>
        <v>0</v>
      </c>
      <c r="R123">
        <f t="shared" si="6"/>
        <v>0</v>
      </c>
      <c r="S123">
        <f t="shared" si="6"/>
        <v>0</v>
      </c>
      <c r="U123">
        <f>O123+P123+Q123+R123+S123</f>
        <v>0</v>
      </c>
    </row>
    <row r="124" spans="1:21" hidden="1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O124">
        <f t="shared" si="7"/>
        <v>0</v>
      </c>
      <c r="P124">
        <f t="shared" si="6"/>
        <v>0</v>
      </c>
      <c r="Q124">
        <f t="shared" si="6"/>
        <v>0</v>
      </c>
      <c r="R124">
        <f t="shared" si="6"/>
        <v>0</v>
      </c>
      <c r="S124">
        <f t="shared" si="6"/>
        <v>0</v>
      </c>
      <c r="U124">
        <f>O124+P124+Q124+R124+S124</f>
        <v>0</v>
      </c>
    </row>
    <row r="125" spans="1:21" hidden="1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O125">
        <f t="shared" si="7"/>
        <v>0</v>
      </c>
      <c r="P125">
        <f t="shared" si="6"/>
        <v>0</v>
      </c>
      <c r="Q125">
        <f t="shared" si="6"/>
        <v>0</v>
      </c>
      <c r="R125">
        <f t="shared" si="6"/>
        <v>0</v>
      </c>
      <c r="S125">
        <f t="shared" si="6"/>
        <v>0</v>
      </c>
      <c r="U125">
        <f>O125+P125+Q125+R125+S125</f>
        <v>0</v>
      </c>
    </row>
    <row r="126" spans="1:21" hidden="1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O126">
        <f t="shared" si="7"/>
        <v>0</v>
      </c>
      <c r="P126">
        <f t="shared" si="6"/>
        <v>0</v>
      </c>
      <c r="Q126">
        <f t="shared" si="6"/>
        <v>0</v>
      </c>
      <c r="R126">
        <f t="shared" si="6"/>
        <v>0</v>
      </c>
      <c r="S126">
        <f t="shared" si="6"/>
        <v>0</v>
      </c>
      <c r="U126">
        <f>O126+P126+Q126+R126+S126</f>
        <v>0</v>
      </c>
    </row>
    <row r="127" spans="1:21" hidden="1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O127">
        <f t="shared" si="7"/>
        <v>0</v>
      </c>
      <c r="P127">
        <f t="shared" si="6"/>
        <v>0</v>
      </c>
      <c r="Q127">
        <f t="shared" si="6"/>
        <v>0</v>
      </c>
      <c r="R127">
        <f t="shared" si="6"/>
        <v>0</v>
      </c>
      <c r="S127">
        <f t="shared" si="6"/>
        <v>0</v>
      </c>
      <c r="U127">
        <f>O127+P127+Q127+R127+S127</f>
        <v>0</v>
      </c>
    </row>
    <row r="128" spans="1:21" hidden="1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O128">
        <f t="shared" si="7"/>
        <v>0</v>
      </c>
      <c r="P128">
        <f t="shared" si="6"/>
        <v>0</v>
      </c>
      <c r="Q128">
        <f t="shared" si="6"/>
        <v>1</v>
      </c>
      <c r="R128">
        <f t="shared" si="6"/>
        <v>0</v>
      </c>
      <c r="S128">
        <f t="shared" si="6"/>
        <v>0</v>
      </c>
      <c r="U128">
        <f>O128+P128+Q128+R128+S128</f>
        <v>1</v>
      </c>
    </row>
    <row r="129" spans="1:21" hidden="1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O129">
        <f t="shared" si="7"/>
        <v>0</v>
      </c>
      <c r="P129">
        <f t="shared" si="6"/>
        <v>0</v>
      </c>
      <c r="Q129">
        <f t="shared" si="6"/>
        <v>0</v>
      </c>
      <c r="R129">
        <f t="shared" si="6"/>
        <v>0</v>
      </c>
      <c r="S129">
        <f t="shared" si="6"/>
        <v>0</v>
      </c>
      <c r="U129">
        <f>O129+P129+Q129+R129+S129</f>
        <v>0</v>
      </c>
    </row>
    <row r="130" spans="1:21" hidden="1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O130">
        <f t="shared" si="7"/>
        <v>0</v>
      </c>
      <c r="P130">
        <f t="shared" si="6"/>
        <v>0</v>
      </c>
      <c r="Q130">
        <f t="shared" si="6"/>
        <v>0</v>
      </c>
      <c r="R130">
        <f t="shared" si="6"/>
        <v>0</v>
      </c>
      <c r="S130">
        <f t="shared" si="6"/>
        <v>0</v>
      </c>
      <c r="U130">
        <f>O130+P130+Q130+R130+S130</f>
        <v>0</v>
      </c>
    </row>
    <row r="131" spans="1:21" hidden="1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O131">
        <f t="shared" si="7"/>
        <v>0</v>
      </c>
      <c r="P131">
        <f t="shared" si="6"/>
        <v>0</v>
      </c>
      <c r="Q131">
        <f t="shared" si="6"/>
        <v>0</v>
      </c>
      <c r="R131">
        <f t="shared" si="6"/>
        <v>0</v>
      </c>
      <c r="S131">
        <f t="shared" si="6"/>
        <v>0</v>
      </c>
      <c r="U131">
        <f>O131+P131+Q131+R131+S131</f>
        <v>0</v>
      </c>
    </row>
    <row r="132" spans="1:21" hidden="1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O132">
        <f t="shared" si="7"/>
        <v>0</v>
      </c>
      <c r="P132">
        <f t="shared" si="6"/>
        <v>0</v>
      </c>
      <c r="Q132">
        <f t="shared" si="6"/>
        <v>0</v>
      </c>
      <c r="R132">
        <f t="shared" si="6"/>
        <v>0</v>
      </c>
      <c r="S132">
        <f t="shared" si="6"/>
        <v>0</v>
      </c>
      <c r="U132">
        <f>O132+P132+Q132+R132+S132</f>
        <v>0</v>
      </c>
    </row>
    <row r="133" spans="1:21" hidden="1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O133">
        <f t="shared" si="7"/>
        <v>0</v>
      </c>
      <c r="P133">
        <f t="shared" si="6"/>
        <v>0</v>
      </c>
      <c r="Q133">
        <f t="shared" si="6"/>
        <v>0</v>
      </c>
      <c r="R133">
        <f t="shared" si="6"/>
        <v>0</v>
      </c>
      <c r="S133">
        <f t="shared" si="6"/>
        <v>0</v>
      </c>
      <c r="U133">
        <f>O133+P133+Q133+R133+S133</f>
        <v>0</v>
      </c>
    </row>
    <row r="134" spans="1:21" hidden="1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O134">
        <f t="shared" si="7"/>
        <v>0</v>
      </c>
      <c r="P134">
        <f t="shared" si="6"/>
        <v>0</v>
      </c>
      <c r="Q134">
        <f t="shared" si="6"/>
        <v>0</v>
      </c>
      <c r="R134">
        <f t="shared" si="6"/>
        <v>0</v>
      </c>
      <c r="S134">
        <f t="shared" si="6"/>
        <v>0</v>
      </c>
      <c r="U134">
        <f>O134+P134+Q134+R134+S134</f>
        <v>0</v>
      </c>
    </row>
    <row r="135" spans="1:21" hidden="1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O135">
        <f t="shared" si="7"/>
        <v>0</v>
      </c>
      <c r="P135">
        <f t="shared" si="6"/>
        <v>0</v>
      </c>
      <c r="Q135">
        <f t="shared" si="6"/>
        <v>0</v>
      </c>
      <c r="R135">
        <f t="shared" si="6"/>
        <v>0</v>
      </c>
      <c r="S135">
        <f t="shared" si="6"/>
        <v>0</v>
      </c>
      <c r="U135">
        <f>O135+P135+Q135+R135+S135</f>
        <v>0</v>
      </c>
    </row>
    <row r="136" spans="1:21" hidden="1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O136">
        <f t="shared" si="7"/>
        <v>0</v>
      </c>
      <c r="P136">
        <f t="shared" si="6"/>
        <v>0</v>
      </c>
      <c r="Q136">
        <f t="shared" si="6"/>
        <v>0</v>
      </c>
      <c r="R136">
        <f t="shared" si="6"/>
        <v>0</v>
      </c>
      <c r="S136">
        <f t="shared" si="6"/>
        <v>0</v>
      </c>
      <c r="U136">
        <f>O136+P136+Q136+R136+S136</f>
        <v>0</v>
      </c>
    </row>
    <row r="137" spans="1:21" hidden="1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O137">
        <f t="shared" si="7"/>
        <v>0</v>
      </c>
      <c r="P137">
        <f t="shared" si="6"/>
        <v>0</v>
      </c>
      <c r="Q137">
        <f t="shared" si="6"/>
        <v>0</v>
      </c>
      <c r="R137">
        <f t="shared" si="6"/>
        <v>0</v>
      </c>
      <c r="S137">
        <f t="shared" si="6"/>
        <v>0</v>
      </c>
      <c r="U137">
        <f>O137+P137+Q137+R137+S137</f>
        <v>0</v>
      </c>
    </row>
    <row r="138" spans="1:21" hidden="1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O138">
        <f t="shared" si="7"/>
        <v>0</v>
      </c>
      <c r="P138">
        <f t="shared" si="6"/>
        <v>0</v>
      </c>
      <c r="Q138">
        <f t="shared" si="6"/>
        <v>0</v>
      </c>
      <c r="R138">
        <f t="shared" si="6"/>
        <v>0</v>
      </c>
      <c r="S138">
        <f t="shared" si="6"/>
        <v>0</v>
      </c>
      <c r="U138">
        <f>O138+P138+Q138+R138+S138</f>
        <v>0</v>
      </c>
    </row>
    <row r="139" spans="1:21" hidden="1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O139">
        <f t="shared" si="7"/>
        <v>0</v>
      </c>
      <c r="P139">
        <f t="shared" si="6"/>
        <v>0</v>
      </c>
      <c r="Q139">
        <f t="shared" si="6"/>
        <v>0</v>
      </c>
      <c r="R139">
        <f t="shared" si="6"/>
        <v>0</v>
      </c>
      <c r="S139">
        <f t="shared" si="6"/>
        <v>0</v>
      </c>
      <c r="U139">
        <f>O139+P139+Q139+R139+S139</f>
        <v>0</v>
      </c>
    </row>
    <row r="140" spans="1:21" hidden="1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O140">
        <f t="shared" si="7"/>
        <v>0</v>
      </c>
      <c r="P140">
        <f t="shared" si="6"/>
        <v>0</v>
      </c>
      <c r="Q140">
        <f t="shared" si="6"/>
        <v>0</v>
      </c>
      <c r="R140">
        <f t="shared" si="6"/>
        <v>0</v>
      </c>
      <c r="S140">
        <f t="shared" si="6"/>
        <v>0</v>
      </c>
      <c r="U140">
        <f>O140+P140+Q140+R140+S140</f>
        <v>0</v>
      </c>
    </row>
    <row r="141" spans="1:21" hidden="1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O141">
        <f t="shared" si="7"/>
        <v>0</v>
      </c>
      <c r="P141">
        <f t="shared" si="6"/>
        <v>0</v>
      </c>
      <c r="Q141">
        <f t="shared" si="6"/>
        <v>0</v>
      </c>
      <c r="R141">
        <f t="shared" si="6"/>
        <v>0</v>
      </c>
      <c r="S141">
        <f t="shared" si="6"/>
        <v>0</v>
      </c>
      <c r="U141">
        <f>O141+P141+Q141+R141+S141</f>
        <v>0</v>
      </c>
    </row>
    <row r="142" spans="1:21" hidden="1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O142">
        <f t="shared" si="7"/>
        <v>0</v>
      </c>
      <c r="P142">
        <f t="shared" si="6"/>
        <v>0</v>
      </c>
      <c r="Q142">
        <f t="shared" si="6"/>
        <v>0</v>
      </c>
      <c r="R142">
        <f t="shared" si="6"/>
        <v>0</v>
      </c>
      <c r="S142">
        <f t="shared" si="6"/>
        <v>0</v>
      </c>
      <c r="U142">
        <f>O142+P142+Q142+R142+S142</f>
        <v>0</v>
      </c>
    </row>
    <row r="143" spans="1:21" hidden="1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O143">
        <f t="shared" si="7"/>
        <v>0</v>
      </c>
      <c r="P143">
        <f t="shared" si="6"/>
        <v>0</v>
      </c>
      <c r="Q143">
        <f t="shared" si="6"/>
        <v>0</v>
      </c>
      <c r="R143">
        <f t="shared" si="6"/>
        <v>0</v>
      </c>
      <c r="S143">
        <f t="shared" si="6"/>
        <v>0</v>
      </c>
      <c r="U143">
        <f>O143+P143+Q143+R143+S143</f>
        <v>0</v>
      </c>
    </row>
    <row r="144" spans="1:21" hidden="1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O144">
        <f t="shared" si="7"/>
        <v>0</v>
      </c>
      <c r="P144">
        <f t="shared" si="6"/>
        <v>0</v>
      </c>
      <c r="Q144">
        <f t="shared" si="6"/>
        <v>0</v>
      </c>
      <c r="R144">
        <f t="shared" si="6"/>
        <v>0</v>
      </c>
      <c r="S144">
        <f t="shared" si="6"/>
        <v>0</v>
      </c>
      <c r="U144">
        <f>O144+P144+Q144+R144+S144</f>
        <v>0</v>
      </c>
    </row>
    <row r="145" spans="1:21" hidden="1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O145">
        <f t="shared" si="7"/>
        <v>0</v>
      </c>
      <c r="P145">
        <f t="shared" si="6"/>
        <v>0</v>
      </c>
      <c r="Q145">
        <f t="shared" si="6"/>
        <v>0</v>
      </c>
      <c r="R145">
        <f t="shared" si="6"/>
        <v>0</v>
      </c>
      <c r="S145">
        <f t="shared" si="6"/>
        <v>0</v>
      </c>
      <c r="U145">
        <f>O145+P145+Q145+R145+S145</f>
        <v>0</v>
      </c>
    </row>
    <row r="146" spans="1:21" hidden="1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O146">
        <f t="shared" si="7"/>
        <v>0</v>
      </c>
      <c r="P146">
        <f t="shared" si="6"/>
        <v>0</v>
      </c>
      <c r="Q146">
        <f t="shared" si="6"/>
        <v>0</v>
      </c>
      <c r="R146">
        <f t="shared" si="6"/>
        <v>0</v>
      </c>
      <c r="S146">
        <f t="shared" si="6"/>
        <v>0</v>
      </c>
      <c r="U146">
        <f>O146+P146+Q146+R146+S146</f>
        <v>0</v>
      </c>
    </row>
    <row r="147" spans="1:21" hidden="1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O147">
        <f t="shared" si="7"/>
        <v>0</v>
      </c>
      <c r="P147">
        <f t="shared" si="6"/>
        <v>0</v>
      </c>
      <c r="Q147">
        <f t="shared" si="6"/>
        <v>0</v>
      </c>
      <c r="R147">
        <f t="shared" si="6"/>
        <v>0</v>
      </c>
      <c r="S147">
        <f t="shared" si="6"/>
        <v>0</v>
      </c>
      <c r="U147">
        <f>O147+P147+Q147+R147+S147</f>
        <v>0</v>
      </c>
    </row>
    <row r="148" spans="1:21" hidden="1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O148">
        <f t="shared" si="7"/>
        <v>0</v>
      </c>
      <c r="P148">
        <f t="shared" si="6"/>
        <v>0</v>
      </c>
      <c r="Q148">
        <f t="shared" si="6"/>
        <v>0</v>
      </c>
      <c r="R148">
        <f t="shared" si="6"/>
        <v>0</v>
      </c>
      <c r="S148">
        <f t="shared" si="6"/>
        <v>1</v>
      </c>
      <c r="U148">
        <f>O148+P148+Q148+R148+S148</f>
        <v>1</v>
      </c>
    </row>
    <row r="149" spans="1:21" hidden="1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O149">
        <f t="shared" si="7"/>
        <v>0</v>
      </c>
      <c r="P149">
        <f t="shared" si="6"/>
        <v>0</v>
      </c>
      <c r="Q149">
        <f t="shared" si="6"/>
        <v>0</v>
      </c>
      <c r="R149">
        <f t="shared" si="6"/>
        <v>0</v>
      </c>
      <c r="S149">
        <f t="shared" ref="S149:S212" si="8">IF(M149=100,1,0)</f>
        <v>0</v>
      </c>
      <c r="U149">
        <f>O149+P149+Q149+R149+S149</f>
        <v>0</v>
      </c>
    </row>
    <row r="150" spans="1:21" hidden="1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O150">
        <f t="shared" si="7"/>
        <v>0</v>
      </c>
      <c r="P150">
        <f t="shared" si="7"/>
        <v>0</v>
      </c>
      <c r="Q150">
        <f t="shared" si="7"/>
        <v>0</v>
      </c>
      <c r="R150">
        <f t="shared" si="7"/>
        <v>0</v>
      </c>
      <c r="S150">
        <f t="shared" si="8"/>
        <v>0</v>
      </c>
      <c r="U150">
        <f>O150+P150+Q150+R150+S150</f>
        <v>0</v>
      </c>
    </row>
    <row r="151" spans="1:21" hidden="1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O151">
        <f t="shared" ref="O151:R214" si="9">IF(I151=100,1,0)</f>
        <v>0</v>
      </c>
      <c r="P151">
        <f t="shared" si="9"/>
        <v>0</v>
      </c>
      <c r="Q151">
        <f t="shared" si="9"/>
        <v>0</v>
      </c>
      <c r="R151">
        <f t="shared" si="9"/>
        <v>0</v>
      </c>
      <c r="S151">
        <f t="shared" si="8"/>
        <v>0</v>
      </c>
      <c r="U151">
        <f>O151+P151+Q151+R151+S151</f>
        <v>0</v>
      </c>
    </row>
    <row r="152" spans="1:21" hidden="1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O152">
        <f t="shared" si="9"/>
        <v>0</v>
      </c>
      <c r="P152">
        <f t="shared" si="9"/>
        <v>0</v>
      </c>
      <c r="Q152">
        <f t="shared" si="9"/>
        <v>0</v>
      </c>
      <c r="R152">
        <f t="shared" si="9"/>
        <v>0</v>
      </c>
      <c r="S152">
        <f t="shared" si="8"/>
        <v>0</v>
      </c>
      <c r="U152">
        <f>O152+P152+Q152+R152+S152</f>
        <v>0</v>
      </c>
    </row>
    <row r="153" spans="1:21" hidden="1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O153">
        <f t="shared" si="9"/>
        <v>0</v>
      </c>
      <c r="P153">
        <f t="shared" si="9"/>
        <v>0</v>
      </c>
      <c r="Q153">
        <f t="shared" si="9"/>
        <v>0</v>
      </c>
      <c r="R153">
        <f t="shared" si="9"/>
        <v>0</v>
      </c>
      <c r="S153">
        <f t="shared" si="8"/>
        <v>0</v>
      </c>
      <c r="U153">
        <f>O153+P153+Q153+R153+S153</f>
        <v>0</v>
      </c>
    </row>
    <row r="154" spans="1:21" hidden="1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O154">
        <f t="shared" si="9"/>
        <v>0</v>
      </c>
      <c r="P154">
        <f t="shared" si="9"/>
        <v>0</v>
      </c>
      <c r="Q154">
        <f t="shared" si="9"/>
        <v>0</v>
      </c>
      <c r="R154">
        <f t="shared" si="9"/>
        <v>0</v>
      </c>
      <c r="S154">
        <f t="shared" si="8"/>
        <v>0</v>
      </c>
      <c r="U154">
        <f>O154+P154+Q154+R154+S154</f>
        <v>0</v>
      </c>
    </row>
    <row r="155" spans="1:21" hidden="1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O155">
        <f t="shared" si="9"/>
        <v>0</v>
      </c>
      <c r="P155">
        <f t="shared" si="9"/>
        <v>0</v>
      </c>
      <c r="Q155">
        <f t="shared" si="9"/>
        <v>0</v>
      </c>
      <c r="R155">
        <f t="shared" si="9"/>
        <v>0</v>
      </c>
      <c r="S155">
        <f t="shared" si="8"/>
        <v>0</v>
      </c>
      <c r="U155">
        <f>O155+P155+Q155+R155+S155</f>
        <v>0</v>
      </c>
    </row>
    <row r="156" spans="1:21" hidden="1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O156">
        <f t="shared" si="9"/>
        <v>0</v>
      </c>
      <c r="P156">
        <f t="shared" si="9"/>
        <v>0</v>
      </c>
      <c r="Q156">
        <f t="shared" si="9"/>
        <v>0</v>
      </c>
      <c r="R156">
        <f t="shared" si="9"/>
        <v>0</v>
      </c>
      <c r="S156">
        <f t="shared" si="8"/>
        <v>0</v>
      </c>
      <c r="U156">
        <f>O156+P156+Q156+R156+S156</f>
        <v>0</v>
      </c>
    </row>
    <row r="157" spans="1:21" hidden="1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O157">
        <f t="shared" si="9"/>
        <v>0</v>
      </c>
      <c r="P157">
        <f t="shared" si="9"/>
        <v>0</v>
      </c>
      <c r="Q157">
        <f t="shared" si="9"/>
        <v>0</v>
      </c>
      <c r="R157">
        <f t="shared" si="9"/>
        <v>0</v>
      </c>
      <c r="S157">
        <f t="shared" si="8"/>
        <v>0</v>
      </c>
      <c r="U157">
        <f>O157+P157+Q157+R157+S157</f>
        <v>0</v>
      </c>
    </row>
    <row r="158" spans="1:21" hidden="1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O158">
        <f t="shared" si="9"/>
        <v>0</v>
      </c>
      <c r="P158">
        <f t="shared" si="9"/>
        <v>0</v>
      </c>
      <c r="Q158">
        <f t="shared" si="9"/>
        <v>0</v>
      </c>
      <c r="R158">
        <f t="shared" si="9"/>
        <v>0</v>
      </c>
      <c r="S158">
        <f t="shared" si="8"/>
        <v>0</v>
      </c>
      <c r="U158">
        <f>O158+P158+Q158+R158+S158</f>
        <v>0</v>
      </c>
    </row>
    <row r="159" spans="1:21" hidden="1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1</v>
      </c>
      <c r="S159">
        <f t="shared" si="8"/>
        <v>0</v>
      </c>
      <c r="U159">
        <f>O159+P159+Q159+R159+S159</f>
        <v>1</v>
      </c>
    </row>
    <row r="160" spans="1:21" hidden="1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O160">
        <f t="shared" si="9"/>
        <v>0</v>
      </c>
      <c r="P160">
        <f t="shared" si="9"/>
        <v>0</v>
      </c>
      <c r="Q160">
        <f t="shared" si="9"/>
        <v>0</v>
      </c>
      <c r="R160">
        <f t="shared" si="9"/>
        <v>0</v>
      </c>
      <c r="S160">
        <f t="shared" si="8"/>
        <v>0</v>
      </c>
      <c r="U160">
        <f>O160+P160+Q160+R160+S160</f>
        <v>0</v>
      </c>
    </row>
    <row r="161" spans="1:21" hidden="1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O161">
        <f t="shared" si="9"/>
        <v>0</v>
      </c>
      <c r="P161">
        <f t="shared" si="9"/>
        <v>0</v>
      </c>
      <c r="Q161">
        <f t="shared" si="9"/>
        <v>0</v>
      </c>
      <c r="R161">
        <f t="shared" si="9"/>
        <v>0</v>
      </c>
      <c r="S161">
        <f t="shared" si="8"/>
        <v>0</v>
      </c>
      <c r="U161">
        <f>O161+P161+Q161+R161+S161</f>
        <v>0</v>
      </c>
    </row>
    <row r="162" spans="1:21" hidden="1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O162">
        <f t="shared" si="9"/>
        <v>0</v>
      </c>
      <c r="P162">
        <f t="shared" si="9"/>
        <v>0</v>
      </c>
      <c r="Q162">
        <f t="shared" si="9"/>
        <v>0</v>
      </c>
      <c r="R162">
        <f t="shared" si="9"/>
        <v>0</v>
      </c>
      <c r="S162">
        <f t="shared" si="8"/>
        <v>0</v>
      </c>
      <c r="U162">
        <f>O162+P162+Q162+R162+S162</f>
        <v>0</v>
      </c>
    </row>
    <row r="163" spans="1:21" hidden="1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O163">
        <f t="shared" si="9"/>
        <v>0</v>
      </c>
      <c r="P163">
        <f t="shared" si="9"/>
        <v>0</v>
      </c>
      <c r="Q163">
        <f t="shared" si="9"/>
        <v>1</v>
      </c>
      <c r="R163">
        <f t="shared" si="9"/>
        <v>0</v>
      </c>
      <c r="S163">
        <f t="shared" si="8"/>
        <v>0</v>
      </c>
      <c r="U163">
        <f>O163+P163+Q163+R163+S163</f>
        <v>1</v>
      </c>
    </row>
    <row r="164" spans="1:21" hidden="1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O164">
        <f t="shared" si="9"/>
        <v>0</v>
      </c>
      <c r="P164">
        <f t="shared" si="9"/>
        <v>0</v>
      </c>
      <c r="Q164">
        <f t="shared" si="9"/>
        <v>0</v>
      </c>
      <c r="R164">
        <f t="shared" si="9"/>
        <v>0</v>
      </c>
      <c r="S164">
        <f t="shared" si="8"/>
        <v>0</v>
      </c>
      <c r="U164">
        <f>O164+P164+Q164+R164+S164</f>
        <v>0</v>
      </c>
    </row>
    <row r="165" spans="1:21" hidden="1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O165">
        <f t="shared" si="9"/>
        <v>0</v>
      </c>
      <c r="P165">
        <f t="shared" si="9"/>
        <v>0</v>
      </c>
      <c r="Q165">
        <f t="shared" si="9"/>
        <v>0</v>
      </c>
      <c r="R165">
        <f t="shared" si="9"/>
        <v>0</v>
      </c>
      <c r="S165">
        <f t="shared" si="8"/>
        <v>0</v>
      </c>
      <c r="U165">
        <f>O165+P165+Q165+R165+S165</f>
        <v>0</v>
      </c>
    </row>
    <row r="166" spans="1:21" hidden="1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O166">
        <f t="shared" si="9"/>
        <v>0</v>
      </c>
      <c r="P166">
        <f t="shared" si="9"/>
        <v>0</v>
      </c>
      <c r="Q166">
        <f t="shared" si="9"/>
        <v>0</v>
      </c>
      <c r="R166">
        <f t="shared" si="9"/>
        <v>0</v>
      </c>
      <c r="S166">
        <f t="shared" si="8"/>
        <v>0</v>
      </c>
      <c r="U166">
        <f>O166+P166+Q166+R166+S166</f>
        <v>0</v>
      </c>
    </row>
    <row r="167" spans="1:21" hidden="1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O167">
        <f t="shared" si="9"/>
        <v>0</v>
      </c>
      <c r="P167">
        <f t="shared" si="9"/>
        <v>0</v>
      </c>
      <c r="Q167">
        <f t="shared" si="9"/>
        <v>0</v>
      </c>
      <c r="R167">
        <f t="shared" si="9"/>
        <v>0</v>
      </c>
      <c r="S167">
        <f t="shared" si="8"/>
        <v>0</v>
      </c>
      <c r="U167">
        <f>O167+P167+Q167+R167+S167</f>
        <v>0</v>
      </c>
    </row>
    <row r="168" spans="1:21" hidden="1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O168">
        <f t="shared" si="9"/>
        <v>0</v>
      </c>
      <c r="P168">
        <f t="shared" si="9"/>
        <v>0</v>
      </c>
      <c r="Q168">
        <f t="shared" si="9"/>
        <v>0</v>
      </c>
      <c r="R168">
        <f t="shared" si="9"/>
        <v>0</v>
      </c>
      <c r="S168">
        <f t="shared" si="8"/>
        <v>0</v>
      </c>
      <c r="U168">
        <f>O168+P168+Q168+R168+S168</f>
        <v>0</v>
      </c>
    </row>
    <row r="169" spans="1:21" hidden="1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O169">
        <f t="shared" si="9"/>
        <v>0</v>
      </c>
      <c r="P169">
        <f t="shared" si="9"/>
        <v>0</v>
      </c>
      <c r="Q169">
        <f t="shared" si="9"/>
        <v>0</v>
      </c>
      <c r="R169">
        <f t="shared" si="9"/>
        <v>0</v>
      </c>
      <c r="S169">
        <f t="shared" si="8"/>
        <v>0</v>
      </c>
      <c r="U169">
        <f>O169+P169+Q169+R169+S169</f>
        <v>0</v>
      </c>
    </row>
    <row r="170" spans="1:21" hidden="1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O170">
        <f t="shared" si="9"/>
        <v>0</v>
      </c>
      <c r="P170">
        <f t="shared" si="9"/>
        <v>0</v>
      </c>
      <c r="Q170">
        <f t="shared" si="9"/>
        <v>0</v>
      </c>
      <c r="R170">
        <f t="shared" si="9"/>
        <v>0</v>
      </c>
      <c r="S170">
        <f t="shared" si="8"/>
        <v>0</v>
      </c>
      <c r="U170">
        <f>O170+P170+Q170+R170+S170</f>
        <v>0</v>
      </c>
    </row>
    <row r="171" spans="1:21" hidden="1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O171">
        <f t="shared" si="9"/>
        <v>0</v>
      </c>
      <c r="P171">
        <f t="shared" si="9"/>
        <v>0</v>
      </c>
      <c r="Q171">
        <f t="shared" si="9"/>
        <v>0</v>
      </c>
      <c r="R171">
        <f t="shared" si="9"/>
        <v>0</v>
      </c>
      <c r="S171">
        <f t="shared" si="8"/>
        <v>0</v>
      </c>
      <c r="U171">
        <f>O171+P171+Q171+R171+S171</f>
        <v>0</v>
      </c>
    </row>
    <row r="172" spans="1:21" hidden="1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O172">
        <f t="shared" si="9"/>
        <v>0</v>
      </c>
      <c r="P172">
        <f t="shared" si="9"/>
        <v>0</v>
      </c>
      <c r="Q172">
        <f t="shared" si="9"/>
        <v>0</v>
      </c>
      <c r="R172">
        <f t="shared" si="9"/>
        <v>0</v>
      </c>
      <c r="S172">
        <f t="shared" si="8"/>
        <v>0</v>
      </c>
      <c r="U172">
        <f>O172+P172+Q172+R172+S172</f>
        <v>0</v>
      </c>
    </row>
    <row r="173" spans="1:21" hidden="1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O173">
        <f t="shared" si="9"/>
        <v>0</v>
      </c>
      <c r="P173">
        <f t="shared" si="9"/>
        <v>0</v>
      </c>
      <c r="Q173">
        <f t="shared" si="9"/>
        <v>0</v>
      </c>
      <c r="R173">
        <f t="shared" si="9"/>
        <v>0</v>
      </c>
      <c r="S173">
        <f t="shared" si="8"/>
        <v>0</v>
      </c>
      <c r="U173">
        <f>O173+P173+Q173+R173+S173</f>
        <v>0</v>
      </c>
    </row>
    <row r="174" spans="1:21" hidden="1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O174">
        <f t="shared" si="9"/>
        <v>0</v>
      </c>
      <c r="P174">
        <f t="shared" si="9"/>
        <v>0</v>
      </c>
      <c r="Q174">
        <f t="shared" si="9"/>
        <v>0</v>
      </c>
      <c r="R174">
        <f t="shared" si="9"/>
        <v>0</v>
      </c>
      <c r="S174">
        <f t="shared" si="8"/>
        <v>0</v>
      </c>
      <c r="U174">
        <f>O174+P174+Q174+R174+S174</f>
        <v>0</v>
      </c>
    </row>
    <row r="175" spans="1:21" hidden="1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O175">
        <f t="shared" si="9"/>
        <v>0</v>
      </c>
      <c r="P175">
        <f t="shared" si="9"/>
        <v>0</v>
      </c>
      <c r="Q175">
        <f t="shared" si="9"/>
        <v>0</v>
      </c>
      <c r="R175">
        <f t="shared" si="9"/>
        <v>0</v>
      </c>
      <c r="S175">
        <f t="shared" si="8"/>
        <v>0</v>
      </c>
      <c r="U175">
        <f>O175+P175+Q175+R175+S175</f>
        <v>0</v>
      </c>
    </row>
    <row r="176" spans="1:21" hidden="1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O176">
        <f t="shared" si="9"/>
        <v>0</v>
      </c>
      <c r="P176">
        <f t="shared" si="9"/>
        <v>0</v>
      </c>
      <c r="Q176">
        <f t="shared" si="9"/>
        <v>0</v>
      </c>
      <c r="R176">
        <f t="shared" si="9"/>
        <v>0</v>
      </c>
      <c r="S176">
        <f t="shared" si="8"/>
        <v>0</v>
      </c>
      <c r="U176">
        <f>O176+P176+Q176+R176+S176</f>
        <v>0</v>
      </c>
    </row>
    <row r="177" spans="1:21" hidden="1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O177">
        <f t="shared" si="9"/>
        <v>0</v>
      </c>
      <c r="P177">
        <f t="shared" si="9"/>
        <v>0</v>
      </c>
      <c r="Q177">
        <f t="shared" si="9"/>
        <v>0</v>
      </c>
      <c r="R177">
        <f t="shared" si="9"/>
        <v>0</v>
      </c>
      <c r="S177">
        <f t="shared" si="8"/>
        <v>0</v>
      </c>
      <c r="U177">
        <f>O177+P177+Q177+R177+S177</f>
        <v>0</v>
      </c>
    </row>
    <row r="178" spans="1:21" hidden="1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O178">
        <f t="shared" si="9"/>
        <v>0</v>
      </c>
      <c r="P178">
        <f t="shared" si="9"/>
        <v>0</v>
      </c>
      <c r="Q178">
        <f t="shared" si="9"/>
        <v>0</v>
      </c>
      <c r="R178">
        <f t="shared" si="9"/>
        <v>0</v>
      </c>
      <c r="S178">
        <f t="shared" si="8"/>
        <v>0</v>
      </c>
      <c r="U178">
        <f>O178+P178+Q178+R178+S178</f>
        <v>0</v>
      </c>
    </row>
    <row r="179" spans="1:21" hidden="1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O179">
        <f t="shared" si="9"/>
        <v>0</v>
      </c>
      <c r="P179">
        <f t="shared" si="9"/>
        <v>0</v>
      </c>
      <c r="Q179">
        <f t="shared" si="9"/>
        <v>0</v>
      </c>
      <c r="R179">
        <f t="shared" si="9"/>
        <v>0</v>
      </c>
      <c r="S179">
        <f t="shared" si="8"/>
        <v>0</v>
      </c>
      <c r="U179">
        <f>O179+P179+Q179+R179+S179</f>
        <v>0</v>
      </c>
    </row>
    <row r="180" spans="1:21" hidden="1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O180">
        <f t="shared" si="9"/>
        <v>0</v>
      </c>
      <c r="P180">
        <f t="shared" si="9"/>
        <v>0</v>
      </c>
      <c r="Q180">
        <f t="shared" si="9"/>
        <v>0</v>
      </c>
      <c r="R180">
        <f t="shared" si="9"/>
        <v>0</v>
      </c>
      <c r="S180">
        <f t="shared" si="8"/>
        <v>0</v>
      </c>
      <c r="U180">
        <f>O180+P180+Q180+R180+S180</f>
        <v>0</v>
      </c>
    </row>
    <row r="181" spans="1:21" hidden="1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O181">
        <f t="shared" si="9"/>
        <v>0</v>
      </c>
      <c r="P181">
        <f t="shared" si="9"/>
        <v>0</v>
      </c>
      <c r="Q181">
        <f t="shared" si="9"/>
        <v>0</v>
      </c>
      <c r="R181">
        <f t="shared" si="9"/>
        <v>0</v>
      </c>
      <c r="S181">
        <f t="shared" si="8"/>
        <v>0</v>
      </c>
      <c r="U181">
        <f>O181+P181+Q181+R181+S181</f>
        <v>0</v>
      </c>
    </row>
    <row r="182" spans="1:21" hidden="1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O182">
        <f t="shared" si="9"/>
        <v>0</v>
      </c>
      <c r="P182">
        <f t="shared" si="9"/>
        <v>0</v>
      </c>
      <c r="Q182">
        <f t="shared" si="9"/>
        <v>0</v>
      </c>
      <c r="R182">
        <f t="shared" si="9"/>
        <v>0</v>
      </c>
      <c r="S182">
        <f t="shared" si="8"/>
        <v>0</v>
      </c>
      <c r="U182">
        <f>O182+P182+Q182+R182+S182</f>
        <v>0</v>
      </c>
    </row>
    <row r="183" spans="1:21" hidden="1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O183">
        <f t="shared" si="9"/>
        <v>0</v>
      </c>
      <c r="P183">
        <f t="shared" si="9"/>
        <v>0</v>
      </c>
      <c r="Q183">
        <f t="shared" si="9"/>
        <v>0</v>
      </c>
      <c r="R183">
        <f t="shared" si="9"/>
        <v>0</v>
      </c>
      <c r="S183">
        <f t="shared" si="8"/>
        <v>0</v>
      </c>
      <c r="U183">
        <f>O183+P183+Q183+R183+S183</f>
        <v>0</v>
      </c>
    </row>
    <row r="184" spans="1:21" hidden="1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O184">
        <f t="shared" si="9"/>
        <v>0</v>
      </c>
      <c r="P184">
        <f t="shared" si="9"/>
        <v>0</v>
      </c>
      <c r="Q184">
        <f t="shared" si="9"/>
        <v>0</v>
      </c>
      <c r="R184">
        <f t="shared" si="9"/>
        <v>0</v>
      </c>
      <c r="S184">
        <f t="shared" si="8"/>
        <v>0</v>
      </c>
      <c r="U184">
        <f>O184+P184+Q184+R184+S184</f>
        <v>0</v>
      </c>
    </row>
    <row r="185" spans="1:21" hidden="1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O185">
        <f t="shared" si="9"/>
        <v>0</v>
      </c>
      <c r="P185">
        <f t="shared" si="9"/>
        <v>0</v>
      </c>
      <c r="Q185">
        <f t="shared" si="9"/>
        <v>0</v>
      </c>
      <c r="R185">
        <f t="shared" si="9"/>
        <v>0</v>
      </c>
      <c r="S185">
        <f t="shared" si="8"/>
        <v>0</v>
      </c>
      <c r="U185">
        <f>O185+P185+Q185+R185+S185</f>
        <v>0</v>
      </c>
    </row>
    <row r="186" spans="1:21" hidden="1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O186">
        <f t="shared" si="9"/>
        <v>0</v>
      </c>
      <c r="P186">
        <f t="shared" si="9"/>
        <v>0</v>
      </c>
      <c r="Q186">
        <f t="shared" si="9"/>
        <v>0</v>
      </c>
      <c r="R186">
        <f t="shared" si="9"/>
        <v>0</v>
      </c>
      <c r="S186">
        <f t="shared" si="8"/>
        <v>0</v>
      </c>
      <c r="U186">
        <f>O186+P186+Q186+R186+S186</f>
        <v>0</v>
      </c>
    </row>
    <row r="187" spans="1:21" hidden="1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O187">
        <f t="shared" si="9"/>
        <v>0</v>
      </c>
      <c r="P187">
        <f t="shared" si="9"/>
        <v>0</v>
      </c>
      <c r="Q187">
        <f t="shared" si="9"/>
        <v>0</v>
      </c>
      <c r="R187">
        <f t="shared" si="9"/>
        <v>0</v>
      </c>
      <c r="S187">
        <f t="shared" si="8"/>
        <v>0</v>
      </c>
      <c r="U187">
        <f>O187+P187+Q187+R187+S187</f>
        <v>0</v>
      </c>
    </row>
    <row r="188" spans="1:21" hidden="1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O188">
        <f t="shared" si="9"/>
        <v>0</v>
      </c>
      <c r="P188">
        <f t="shared" si="9"/>
        <v>0</v>
      </c>
      <c r="Q188">
        <f t="shared" si="9"/>
        <v>0</v>
      </c>
      <c r="R188">
        <f t="shared" si="9"/>
        <v>0</v>
      </c>
      <c r="S188">
        <f t="shared" si="8"/>
        <v>0</v>
      </c>
      <c r="U188">
        <f>O188+P188+Q188+R188+S188</f>
        <v>0</v>
      </c>
    </row>
    <row r="189" spans="1:21" hidden="1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O189">
        <f t="shared" si="9"/>
        <v>0</v>
      </c>
      <c r="P189">
        <f t="shared" si="9"/>
        <v>0</v>
      </c>
      <c r="Q189">
        <f t="shared" si="9"/>
        <v>0</v>
      </c>
      <c r="R189">
        <f t="shared" si="9"/>
        <v>0</v>
      </c>
      <c r="S189">
        <f t="shared" si="8"/>
        <v>0</v>
      </c>
      <c r="U189">
        <f>O189+P189+Q189+R189+S189</f>
        <v>0</v>
      </c>
    </row>
    <row r="190" spans="1:21" hidden="1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O190">
        <f t="shared" si="9"/>
        <v>0</v>
      </c>
      <c r="P190">
        <f t="shared" si="9"/>
        <v>0</v>
      </c>
      <c r="Q190">
        <f t="shared" si="9"/>
        <v>0</v>
      </c>
      <c r="R190">
        <f t="shared" si="9"/>
        <v>0</v>
      </c>
      <c r="S190">
        <f t="shared" si="8"/>
        <v>0</v>
      </c>
      <c r="U190">
        <f>O190+P190+Q190+R190+S190</f>
        <v>0</v>
      </c>
    </row>
    <row r="191" spans="1:21" hidden="1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O191">
        <f t="shared" si="9"/>
        <v>0</v>
      </c>
      <c r="P191">
        <f t="shared" si="9"/>
        <v>0</v>
      </c>
      <c r="Q191">
        <f t="shared" si="9"/>
        <v>0</v>
      </c>
      <c r="R191">
        <f t="shared" si="9"/>
        <v>0</v>
      </c>
      <c r="S191">
        <f t="shared" si="8"/>
        <v>0</v>
      </c>
      <c r="U191">
        <f>O191+P191+Q191+R191+S191</f>
        <v>0</v>
      </c>
    </row>
    <row r="192" spans="1:21" hidden="1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O192">
        <f t="shared" si="9"/>
        <v>0</v>
      </c>
      <c r="P192">
        <f t="shared" si="9"/>
        <v>0</v>
      </c>
      <c r="Q192">
        <f t="shared" si="9"/>
        <v>0</v>
      </c>
      <c r="R192">
        <f t="shared" si="9"/>
        <v>0</v>
      </c>
      <c r="S192">
        <f t="shared" si="8"/>
        <v>0</v>
      </c>
      <c r="U192">
        <f>O192+P192+Q192+R192+S192</f>
        <v>0</v>
      </c>
    </row>
    <row r="193" spans="1:21" hidden="1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O193">
        <f t="shared" si="9"/>
        <v>0</v>
      </c>
      <c r="P193">
        <f t="shared" si="9"/>
        <v>0</v>
      </c>
      <c r="Q193">
        <f t="shared" si="9"/>
        <v>0</v>
      </c>
      <c r="R193">
        <f t="shared" si="9"/>
        <v>0</v>
      </c>
      <c r="S193">
        <f t="shared" si="8"/>
        <v>0</v>
      </c>
      <c r="U193">
        <f>O193+P193+Q193+R193+S193</f>
        <v>0</v>
      </c>
    </row>
    <row r="194" spans="1:21" hidden="1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O194">
        <f t="shared" si="9"/>
        <v>0</v>
      </c>
      <c r="P194">
        <f t="shared" si="9"/>
        <v>0</v>
      </c>
      <c r="Q194">
        <f t="shared" si="9"/>
        <v>0</v>
      </c>
      <c r="R194">
        <f t="shared" si="9"/>
        <v>0</v>
      </c>
      <c r="S194">
        <f t="shared" si="8"/>
        <v>0</v>
      </c>
      <c r="U194">
        <f>O194+P194+Q194+R194+S194</f>
        <v>0</v>
      </c>
    </row>
    <row r="195" spans="1:21" hidden="1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O195">
        <f t="shared" si="9"/>
        <v>0</v>
      </c>
      <c r="P195">
        <f t="shared" si="9"/>
        <v>0</v>
      </c>
      <c r="Q195">
        <f t="shared" si="9"/>
        <v>0</v>
      </c>
      <c r="R195">
        <f t="shared" si="9"/>
        <v>0</v>
      </c>
      <c r="S195">
        <f t="shared" si="8"/>
        <v>0</v>
      </c>
      <c r="U195">
        <f>O195+P195+Q195+R195+S195</f>
        <v>0</v>
      </c>
    </row>
    <row r="196" spans="1:21" hidden="1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O196">
        <f t="shared" si="9"/>
        <v>0</v>
      </c>
      <c r="P196">
        <f t="shared" si="9"/>
        <v>0</v>
      </c>
      <c r="Q196">
        <f t="shared" si="9"/>
        <v>0</v>
      </c>
      <c r="R196">
        <f t="shared" si="9"/>
        <v>0</v>
      </c>
      <c r="S196">
        <f t="shared" si="8"/>
        <v>0</v>
      </c>
      <c r="U196">
        <f>O196+P196+Q196+R196+S196</f>
        <v>0</v>
      </c>
    </row>
    <row r="197" spans="1:21" hidden="1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O197">
        <f t="shared" si="9"/>
        <v>0</v>
      </c>
      <c r="P197">
        <f t="shared" si="9"/>
        <v>0</v>
      </c>
      <c r="Q197">
        <f t="shared" si="9"/>
        <v>0</v>
      </c>
      <c r="R197">
        <f t="shared" si="9"/>
        <v>0</v>
      </c>
      <c r="S197">
        <f t="shared" si="8"/>
        <v>0</v>
      </c>
      <c r="U197">
        <f>O197+P197+Q197+R197+S197</f>
        <v>0</v>
      </c>
    </row>
    <row r="198" spans="1:21" hidden="1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O198">
        <f t="shared" si="9"/>
        <v>0</v>
      </c>
      <c r="P198">
        <f t="shared" si="9"/>
        <v>0</v>
      </c>
      <c r="Q198">
        <f t="shared" si="9"/>
        <v>0</v>
      </c>
      <c r="R198">
        <f t="shared" si="9"/>
        <v>0</v>
      </c>
      <c r="S198">
        <f t="shared" si="8"/>
        <v>0</v>
      </c>
      <c r="U198">
        <f>O198+P198+Q198+R198+S198</f>
        <v>0</v>
      </c>
    </row>
    <row r="199" spans="1:21" hidden="1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O199">
        <f t="shared" si="9"/>
        <v>0</v>
      </c>
      <c r="P199">
        <f t="shared" si="9"/>
        <v>0</v>
      </c>
      <c r="Q199">
        <f t="shared" si="9"/>
        <v>0</v>
      </c>
      <c r="R199">
        <f t="shared" si="9"/>
        <v>0</v>
      </c>
      <c r="S199">
        <f t="shared" si="8"/>
        <v>0</v>
      </c>
      <c r="U199">
        <f>O199+P199+Q199+R199+S199</f>
        <v>0</v>
      </c>
    </row>
    <row r="200" spans="1:21" hidden="1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O200">
        <f t="shared" si="9"/>
        <v>0</v>
      </c>
      <c r="P200">
        <f t="shared" si="9"/>
        <v>0</v>
      </c>
      <c r="Q200">
        <f t="shared" si="9"/>
        <v>0</v>
      </c>
      <c r="R200">
        <f t="shared" si="9"/>
        <v>0</v>
      </c>
      <c r="S200">
        <f t="shared" si="8"/>
        <v>0</v>
      </c>
      <c r="U200">
        <f>O200+P200+Q200+R200+S200</f>
        <v>0</v>
      </c>
    </row>
    <row r="201" spans="1:21" hidden="1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O201">
        <f t="shared" si="9"/>
        <v>0</v>
      </c>
      <c r="P201">
        <f t="shared" si="9"/>
        <v>0</v>
      </c>
      <c r="Q201">
        <f t="shared" si="9"/>
        <v>0</v>
      </c>
      <c r="R201">
        <f t="shared" si="9"/>
        <v>0</v>
      </c>
      <c r="S201">
        <f t="shared" si="8"/>
        <v>0</v>
      </c>
      <c r="U201">
        <f>O201+P201+Q201+R201+S201</f>
        <v>0</v>
      </c>
    </row>
    <row r="202" spans="1:21" hidden="1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O202">
        <f t="shared" si="9"/>
        <v>0</v>
      </c>
      <c r="P202">
        <f t="shared" si="9"/>
        <v>0</v>
      </c>
      <c r="Q202">
        <f t="shared" si="9"/>
        <v>0</v>
      </c>
      <c r="R202">
        <f t="shared" si="9"/>
        <v>0</v>
      </c>
      <c r="S202">
        <f t="shared" si="8"/>
        <v>0</v>
      </c>
      <c r="U202">
        <f>O202+P202+Q202+R202+S202</f>
        <v>0</v>
      </c>
    </row>
    <row r="203" spans="1:21" hidden="1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O203">
        <f t="shared" si="9"/>
        <v>0</v>
      </c>
      <c r="P203">
        <f t="shared" si="9"/>
        <v>0</v>
      </c>
      <c r="Q203">
        <f t="shared" si="9"/>
        <v>0</v>
      </c>
      <c r="R203">
        <f t="shared" si="9"/>
        <v>0</v>
      </c>
      <c r="S203">
        <f t="shared" si="8"/>
        <v>0</v>
      </c>
      <c r="U203">
        <f>O203+P203+Q203+R203+S203</f>
        <v>0</v>
      </c>
    </row>
    <row r="204" spans="1:21" hidden="1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O204">
        <f t="shared" si="9"/>
        <v>0</v>
      </c>
      <c r="P204">
        <f t="shared" si="9"/>
        <v>0</v>
      </c>
      <c r="Q204">
        <f t="shared" si="9"/>
        <v>0</v>
      </c>
      <c r="R204">
        <f t="shared" si="9"/>
        <v>0</v>
      </c>
      <c r="S204">
        <f t="shared" si="8"/>
        <v>0</v>
      </c>
      <c r="U204">
        <f>O204+P204+Q204+R204+S204</f>
        <v>0</v>
      </c>
    </row>
    <row r="205" spans="1:21" hidden="1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O205">
        <f t="shared" si="9"/>
        <v>0</v>
      </c>
      <c r="P205">
        <f t="shared" si="9"/>
        <v>0</v>
      </c>
      <c r="Q205">
        <f t="shared" si="9"/>
        <v>0</v>
      </c>
      <c r="R205">
        <f t="shared" si="9"/>
        <v>0</v>
      </c>
      <c r="S205">
        <f t="shared" si="8"/>
        <v>0</v>
      </c>
      <c r="U205">
        <f>O205+P205+Q205+R205+S205</f>
        <v>0</v>
      </c>
    </row>
    <row r="206" spans="1:21" hidden="1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O206">
        <f t="shared" si="9"/>
        <v>0</v>
      </c>
      <c r="P206">
        <f t="shared" si="9"/>
        <v>0</v>
      </c>
      <c r="Q206">
        <f t="shared" si="9"/>
        <v>0</v>
      </c>
      <c r="R206">
        <f t="shared" si="9"/>
        <v>0</v>
      </c>
      <c r="S206">
        <f t="shared" si="8"/>
        <v>0</v>
      </c>
      <c r="U206">
        <f>O206+P206+Q206+R206+S206</f>
        <v>0</v>
      </c>
    </row>
    <row r="207" spans="1:21" hidden="1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O207">
        <f t="shared" si="9"/>
        <v>0</v>
      </c>
      <c r="P207">
        <f t="shared" si="9"/>
        <v>0</v>
      </c>
      <c r="Q207">
        <f t="shared" si="9"/>
        <v>0</v>
      </c>
      <c r="R207">
        <f t="shared" si="9"/>
        <v>0</v>
      </c>
      <c r="S207">
        <f t="shared" si="8"/>
        <v>0</v>
      </c>
      <c r="U207">
        <f>O207+P207+Q207+R207+S207</f>
        <v>0</v>
      </c>
    </row>
    <row r="208" spans="1:21" hidden="1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O208">
        <f t="shared" si="9"/>
        <v>0</v>
      </c>
      <c r="P208">
        <f t="shared" si="9"/>
        <v>0</v>
      </c>
      <c r="Q208">
        <f t="shared" si="9"/>
        <v>0</v>
      </c>
      <c r="R208">
        <f t="shared" si="9"/>
        <v>0</v>
      </c>
      <c r="S208">
        <f t="shared" si="8"/>
        <v>0</v>
      </c>
      <c r="U208">
        <f>O208+P208+Q208+R208+S208</f>
        <v>0</v>
      </c>
    </row>
    <row r="209" spans="1:21" hidden="1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O209">
        <f t="shared" si="9"/>
        <v>0</v>
      </c>
      <c r="P209">
        <f t="shared" si="9"/>
        <v>0</v>
      </c>
      <c r="Q209">
        <f t="shared" si="9"/>
        <v>0</v>
      </c>
      <c r="R209">
        <f t="shared" si="9"/>
        <v>0</v>
      </c>
      <c r="S209">
        <f t="shared" si="8"/>
        <v>0</v>
      </c>
      <c r="U209">
        <f>O209+P209+Q209+R209+S209</f>
        <v>0</v>
      </c>
    </row>
    <row r="210" spans="1:21" hidden="1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O210">
        <f t="shared" si="9"/>
        <v>0</v>
      </c>
      <c r="P210">
        <f t="shared" si="9"/>
        <v>0</v>
      </c>
      <c r="Q210">
        <f t="shared" si="9"/>
        <v>0</v>
      </c>
      <c r="R210">
        <f t="shared" si="9"/>
        <v>0</v>
      </c>
      <c r="S210">
        <f t="shared" si="8"/>
        <v>0</v>
      </c>
      <c r="U210">
        <f>O210+P210+Q210+R210+S210</f>
        <v>0</v>
      </c>
    </row>
    <row r="211" spans="1:21" hidden="1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O211">
        <f t="shared" si="9"/>
        <v>0</v>
      </c>
      <c r="P211">
        <f t="shared" si="9"/>
        <v>0</v>
      </c>
      <c r="Q211">
        <f t="shared" si="9"/>
        <v>0</v>
      </c>
      <c r="R211">
        <f t="shared" si="9"/>
        <v>0</v>
      </c>
      <c r="S211">
        <f t="shared" si="8"/>
        <v>0</v>
      </c>
      <c r="U211">
        <f>O211+P211+Q211+R211+S211</f>
        <v>0</v>
      </c>
    </row>
    <row r="212" spans="1:21" hidden="1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O212">
        <f t="shared" si="9"/>
        <v>0</v>
      </c>
      <c r="P212">
        <f t="shared" si="9"/>
        <v>0</v>
      </c>
      <c r="Q212">
        <f t="shared" si="9"/>
        <v>0</v>
      </c>
      <c r="R212">
        <f t="shared" si="9"/>
        <v>0</v>
      </c>
      <c r="S212">
        <f t="shared" si="8"/>
        <v>0</v>
      </c>
      <c r="U212">
        <f>O212+P212+Q212+R212+S212</f>
        <v>0</v>
      </c>
    </row>
    <row r="213" spans="1:21" hidden="1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O213">
        <f t="shared" si="9"/>
        <v>0</v>
      </c>
      <c r="P213">
        <f t="shared" si="9"/>
        <v>0</v>
      </c>
      <c r="Q213">
        <f t="shared" si="9"/>
        <v>0</v>
      </c>
      <c r="R213">
        <f t="shared" si="9"/>
        <v>0</v>
      </c>
      <c r="S213">
        <f t="shared" ref="S213:S276" si="10">IF(M213=100,1,0)</f>
        <v>0</v>
      </c>
      <c r="U213">
        <f>O213+P213+Q213+R213+S213</f>
        <v>0</v>
      </c>
    </row>
    <row r="214" spans="1:21" hidden="1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O214">
        <f t="shared" si="9"/>
        <v>0</v>
      </c>
      <c r="P214">
        <f t="shared" si="9"/>
        <v>0</v>
      </c>
      <c r="Q214">
        <f t="shared" si="9"/>
        <v>0</v>
      </c>
      <c r="R214">
        <f t="shared" ref="R214:S277" si="11">IF(L214=100,1,0)</f>
        <v>0</v>
      </c>
      <c r="S214">
        <f t="shared" si="10"/>
        <v>0</v>
      </c>
      <c r="U214">
        <f>O214+P214+Q214+R214+S214</f>
        <v>0</v>
      </c>
    </row>
    <row r="215" spans="1:21" hidden="1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O215">
        <f t="shared" ref="O215:S278" si="12">IF(I215=100,1,0)</f>
        <v>0</v>
      </c>
      <c r="P215">
        <f t="shared" si="12"/>
        <v>0</v>
      </c>
      <c r="Q215">
        <f t="shared" si="12"/>
        <v>0</v>
      </c>
      <c r="R215">
        <f t="shared" si="11"/>
        <v>0</v>
      </c>
      <c r="S215">
        <f t="shared" si="10"/>
        <v>0</v>
      </c>
      <c r="U215">
        <f>O215+P215+Q215+R215+S215</f>
        <v>0</v>
      </c>
    </row>
    <row r="216" spans="1:21" hidden="1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O216">
        <f t="shared" si="12"/>
        <v>0</v>
      </c>
      <c r="P216">
        <f t="shared" si="12"/>
        <v>0</v>
      </c>
      <c r="Q216">
        <f t="shared" si="12"/>
        <v>0</v>
      </c>
      <c r="R216">
        <f t="shared" si="11"/>
        <v>0</v>
      </c>
      <c r="S216">
        <f t="shared" si="10"/>
        <v>0</v>
      </c>
      <c r="U216">
        <f>O216+P216+Q216+R216+S216</f>
        <v>0</v>
      </c>
    </row>
    <row r="217" spans="1:21" hidden="1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O217">
        <f t="shared" si="12"/>
        <v>0</v>
      </c>
      <c r="P217">
        <f t="shared" si="12"/>
        <v>0</v>
      </c>
      <c r="Q217">
        <f t="shared" si="12"/>
        <v>0</v>
      </c>
      <c r="R217">
        <f t="shared" si="11"/>
        <v>0</v>
      </c>
      <c r="S217">
        <f t="shared" si="10"/>
        <v>0</v>
      </c>
      <c r="U217">
        <f>O217+P217+Q217+R217+S217</f>
        <v>0</v>
      </c>
    </row>
    <row r="218" spans="1:21" hidden="1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O218">
        <f t="shared" si="12"/>
        <v>0</v>
      </c>
      <c r="P218">
        <f t="shared" si="12"/>
        <v>0</v>
      </c>
      <c r="Q218">
        <f t="shared" si="12"/>
        <v>0</v>
      </c>
      <c r="R218">
        <f t="shared" si="11"/>
        <v>0</v>
      </c>
      <c r="S218">
        <f t="shared" si="10"/>
        <v>0</v>
      </c>
      <c r="U218">
        <f>O218+P218+Q218+R218+S218</f>
        <v>0</v>
      </c>
    </row>
    <row r="219" spans="1:21" hidden="1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O219">
        <f t="shared" si="12"/>
        <v>0</v>
      </c>
      <c r="P219">
        <f t="shared" si="12"/>
        <v>0</v>
      </c>
      <c r="Q219">
        <f t="shared" si="12"/>
        <v>0</v>
      </c>
      <c r="R219">
        <f t="shared" si="11"/>
        <v>0</v>
      </c>
      <c r="S219">
        <f t="shared" si="10"/>
        <v>0</v>
      </c>
      <c r="U219">
        <f>O219+P219+Q219+R219+S219</f>
        <v>0</v>
      </c>
    </row>
    <row r="220" spans="1:21" hidden="1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O220">
        <f t="shared" si="12"/>
        <v>0</v>
      </c>
      <c r="P220">
        <f t="shared" si="12"/>
        <v>0</v>
      </c>
      <c r="Q220">
        <f t="shared" si="12"/>
        <v>0</v>
      </c>
      <c r="R220">
        <f t="shared" si="11"/>
        <v>0</v>
      </c>
      <c r="S220">
        <f t="shared" si="10"/>
        <v>0</v>
      </c>
      <c r="U220">
        <f>O220+P220+Q220+R220+S220</f>
        <v>0</v>
      </c>
    </row>
    <row r="221" spans="1:21" hidden="1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O221">
        <f t="shared" si="12"/>
        <v>0</v>
      </c>
      <c r="P221">
        <f t="shared" si="12"/>
        <v>0</v>
      </c>
      <c r="Q221">
        <f t="shared" si="12"/>
        <v>0</v>
      </c>
      <c r="R221">
        <f t="shared" si="11"/>
        <v>0</v>
      </c>
      <c r="S221">
        <f t="shared" si="10"/>
        <v>0</v>
      </c>
      <c r="U221">
        <f>O221+P221+Q221+R221+S221</f>
        <v>0</v>
      </c>
    </row>
    <row r="222" spans="1:21" hidden="1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O222">
        <f t="shared" si="12"/>
        <v>0</v>
      </c>
      <c r="P222">
        <f t="shared" si="12"/>
        <v>0</v>
      </c>
      <c r="Q222">
        <f t="shared" si="12"/>
        <v>0</v>
      </c>
      <c r="R222">
        <f t="shared" si="11"/>
        <v>0</v>
      </c>
      <c r="S222">
        <f t="shared" si="10"/>
        <v>0</v>
      </c>
      <c r="U222">
        <f>O222+P222+Q222+R222+S222</f>
        <v>0</v>
      </c>
    </row>
    <row r="223" spans="1:21" hidden="1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O223">
        <f t="shared" si="12"/>
        <v>0</v>
      </c>
      <c r="P223">
        <f t="shared" si="12"/>
        <v>0</v>
      </c>
      <c r="Q223">
        <f t="shared" si="12"/>
        <v>0</v>
      </c>
      <c r="R223">
        <f t="shared" si="11"/>
        <v>0</v>
      </c>
      <c r="S223">
        <f t="shared" si="10"/>
        <v>0</v>
      </c>
      <c r="U223">
        <f>O223+P223+Q223+R223+S223</f>
        <v>0</v>
      </c>
    </row>
    <row r="224" spans="1:21" hidden="1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O224">
        <f t="shared" si="12"/>
        <v>0</v>
      </c>
      <c r="P224">
        <f t="shared" si="12"/>
        <v>0</v>
      </c>
      <c r="Q224">
        <f t="shared" si="12"/>
        <v>0</v>
      </c>
      <c r="R224">
        <f t="shared" si="11"/>
        <v>0</v>
      </c>
      <c r="S224">
        <f t="shared" si="10"/>
        <v>0</v>
      </c>
      <c r="U224">
        <f>O224+P224+Q224+R224+S224</f>
        <v>0</v>
      </c>
    </row>
    <row r="225" spans="1:21" hidden="1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O225">
        <f t="shared" si="12"/>
        <v>0</v>
      </c>
      <c r="P225">
        <f t="shared" si="12"/>
        <v>0</v>
      </c>
      <c r="Q225">
        <f t="shared" si="12"/>
        <v>0</v>
      </c>
      <c r="R225">
        <f t="shared" si="11"/>
        <v>0</v>
      </c>
      <c r="S225">
        <f t="shared" si="10"/>
        <v>0</v>
      </c>
      <c r="U225">
        <f>O225+P225+Q225+R225+S225</f>
        <v>0</v>
      </c>
    </row>
    <row r="226" spans="1:21" hidden="1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O226">
        <f t="shared" si="12"/>
        <v>0</v>
      </c>
      <c r="P226">
        <f t="shared" si="12"/>
        <v>0</v>
      </c>
      <c r="Q226">
        <f t="shared" si="12"/>
        <v>1</v>
      </c>
      <c r="R226">
        <f t="shared" si="11"/>
        <v>0</v>
      </c>
      <c r="S226">
        <f t="shared" si="10"/>
        <v>0</v>
      </c>
      <c r="U226">
        <f>O226+P226+Q226+R226+S226</f>
        <v>1</v>
      </c>
    </row>
    <row r="227" spans="1:21" hidden="1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O227">
        <f t="shared" si="12"/>
        <v>0</v>
      </c>
      <c r="P227">
        <f t="shared" si="12"/>
        <v>0</v>
      </c>
      <c r="Q227">
        <f t="shared" si="12"/>
        <v>0</v>
      </c>
      <c r="R227">
        <f t="shared" si="11"/>
        <v>0</v>
      </c>
      <c r="S227">
        <f t="shared" si="10"/>
        <v>0</v>
      </c>
      <c r="U227">
        <f>O227+P227+Q227+R227+S227</f>
        <v>0</v>
      </c>
    </row>
    <row r="228" spans="1:21" hidden="1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O228">
        <f t="shared" si="12"/>
        <v>0</v>
      </c>
      <c r="P228">
        <f t="shared" si="12"/>
        <v>0</v>
      </c>
      <c r="Q228">
        <f t="shared" si="12"/>
        <v>0</v>
      </c>
      <c r="R228">
        <f t="shared" si="11"/>
        <v>0</v>
      </c>
      <c r="S228">
        <f t="shared" si="10"/>
        <v>0</v>
      </c>
      <c r="U228">
        <f>O228+P228+Q228+R228+S228</f>
        <v>0</v>
      </c>
    </row>
    <row r="229" spans="1:21" hidden="1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O229">
        <f t="shared" si="12"/>
        <v>0</v>
      </c>
      <c r="P229">
        <f t="shared" si="12"/>
        <v>0</v>
      </c>
      <c r="Q229">
        <f t="shared" si="12"/>
        <v>0</v>
      </c>
      <c r="R229">
        <f t="shared" si="11"/>
        <v>0</v>
      </c>
      <c r="S229">
        <f t="shared" si="10"/>
        <v>0</v>
      </c>
      <c r="U229">
        <f>O229+P229+Q229+R229+S229</f>
        <v>0</v>
      </c>
    </row>
    <row r="230" spans="1:21" hidden="1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O230">
        <f t="shared" si="12"/>
        <v>0</v>
      </c>
      <c r="P230">
        <f t="shared" si="12"/>
        <v>0</v>
      </c>
      <c r="Q230">
        <f t="shared" si="12"/>
        <v>0</v>
      </c>
      <c r="R230">
        <f t="shared" si="11"/>
        <v>0</v>
      </c>
      <c r="S230">
        <f t="shared" si="10"/>
        <v>0</v>
      </c>
      <c r="U230">
        <f>O230+P230+Q230+R230+S230</f>
        <v>0</v>
      </c>
    </row>
    <row r="231" spans="1:21" hidden="1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O231">
        <f t="shared" si="12"/>
        <v>0</v>
      </c>
      <c r="P231">
        <f t="shared" si="12"/>
        <v>0</v>
      </c>
      <c r="Q231">
        <f t="shared" si="12"/>
        <v>0</v>
      </c>
      <c r="R231">
        <f t="shared" si="11"/>
        <v>0</v>
      </c>
      <c r="S231">
        <f t="shared" si="10"/>
        <v>0</v>
      </c>
      <c r="U231">
        <f>O231+P231+Q231+R231+S231</f>
        <v>0</v>
      </c>
    </row>
    <row r="232" spans="1:21" hidden="1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O232">
        <f t="shared" si="12"/>
        <v>0</v>
      </c>
      <c r="P232">
        <f t="shared" si="12"/>
        <v>0</v>
      </c>
      <c r="Q232">
        <f t="shared" si="12"/>
        <v>0</v>
      </c>
      <c r="R232">
        <f t="shared" si="11"/>
        <v>0</v>
      </c>
      <c r="S232">
        <f t="shared" si="10"/>
        <v>0</v>
      </c>
      <c r="U232">
        <f>O232+P232+Q232+R232+S232</f>
        <v>0</v>
      </c>
    </row>
    <row r="233" spans="1:21" hidden="1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O233">
        <f t="shared" si="12"/>
        <v>0</v>
      </c>
      <c r="P233">
        <f t="shared" si="12"/>
        <v>0</v>
      </c>
      <c r="Q233">
        <f t="shared" si="12"/>
        <v>0</v>
      </c>
      <c r="R233">
        <f t="shared" si="11"/>
        <v>0</v>
      </c>
      <c r="S233">
        <f t="shared" si="10"/>
        <v>0</v>
      </c>
      <c r="U233">
        <f>O233+P233+Q233+R233+S233</f>
        <v>0</v>
      </c>
    </row>
    <row r="234" spans="1:21" hidden="1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O234">
        <f t="shared" si="12"/>
        <v>0</v>
      </c>
      <c r="P234">
        <f t="shared" si="12"/>
        <v>0</v>
      </c>
      <c r="Q234">
        <f t="shared" si="12"/>
        <v>0</v>
      </c>
      <c r="R234">
        <f t="shared" si="11"/>
        <v>0</v>
      </c>
      <c r="S234">
        <f t="shared" si="10"/>
        <v>0</v>
      </c>
      <c r="U234">
        <f>O234+P234+Q234+R234+S234</f>
        <v>0</v>
      </c>
    </row>
    <row r="235" spans="1:21" hidden="1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O235">
        <f t="shared" si="12"/>
        <v>0</v>
      </c>
      <c r="P235">
        <f t="shared" si="12"/>
        <v>0</v>
      </c>
      <c r="Q235">
        <f t="shared" si="12"/>
        <v>0</v>
      </c>
      <c r="R235">
        <f t="shared" si="11"/>
        <v>0</v>
      </c>
      <c r="S235">
        <f t="shared" si="10"/>
        <v>0</v>
      </c>
      <c r="U235">
        <f>O235+P235+Q235+R235+S235</f>
        <v>0</v>
      </c>
    </row>
    <row r="236" spans="1:21" hidden="1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O236">
        <f t="shared" si="12"/>
        <v>0</v>
      </c>
      <c r="P236">
        <f t="shared" si="12"/>
        <v>0</v>
      </c>
      <c r="Q236">
        <f t="shared" si="12"/>
        <v>0</v>
      </c>
      <c r="R236">
        <f t="shared" si="11"/>
        <v>0</v>
      </c>
      <c r="S236">
        <f t="shared" si="10"/>
        <v>0</v>
      </c>
      <c r="U236">
        <f>O236+P236+Q236+R236+S236</f>
        <v>0</v>
      </c>
    </row>
    <row r="237" spans="1:21" hidden="1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O237">
        <f t="shared" si="12"/>
        <v>0</v>
      </c>
      <c r="P237">
        <f t="shared" si="12"/>
        <v>0</v>
      </c>
      <c r="Q237">
        <f t="shared" si="12"/>
        <v>0</v>
      </c>
      <c r="R237">
        <f t="shared" si="11"/>
        <v>0</v>
      </c>
      <c r="S237">
        <f t="shared" si="10"/>
        <v>0</v>
      </c>
      <c r="U237">
        <f>O237+P237+Q237+R237+S237</f>
        <v>0</v>
      </c>
    </row>
    <row r="238" spans="1:21" hidden="1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O238">
        <f t="shared" si="12"/>
        <v>0</v>
      </c>
      <c r="P238">
        <f t="shared" si="12"/>
        <v>0</v>
      </c>
      <c r="Q238">
        <f t="shared" si="12"/>
        <v>0</v>
      </c>
      <c r="R238">
        <f t="shared" si="11"/>
        <v>0</v>
      </c>
      <c r="S238">
        <f t="shared" si="10"/>
        <v>0</v>
      </c>
      <c r="U238">
        <f>O238+P238+Q238+R238+S238</f>
        <v>0</v>
      </c>
    </row>
    <row r="239" spans="1:21" hidden="1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O239">
        <f t="shared" si="12"/>
        <v>0</v>
      </c>
      <c r="P239">
        <f t="shared" si="12"/>
        <v>0</v>
      </c>
      <c r="Q239">
        <f t="shared" si="12"/>
        <v>0</v>
      </c>
      <c r="R239">
        <f t="shared" si="11"/>
        <v>0</v>
      </c>
      <c r="S239">
        <f t="shared" si="10"/>
        <v>0</v>
      </c>
      <c r="U239">
        <f>O239+P239+Q239+R239+S239</f>
        <v>0</v>
      </c>
    </row>
    <row r="240" spans="1:21" hidden="1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O240">
        <f t="shared" si="12"/>
        <v>0</v>
      </c>
      <c r="P240">
        <f t="shared" si="12"/>
        <v>0</v>
      </c>
      <c r="Q240">
        <f t="shared" si="12"/>
        <v>0</v>
      </c>
      <c r="R240">
        <f t="shared" si="11"/>
        <v>0</v>
      </c>
      <c r="S240">
        <f t="shared" si="10"/>
        <v>0</v>
      </c>
      <c r="U240">
        <f>O240+P240+Q240+R240+S240</f>
        <v>0</v>
      </c>
    </row>
    <row r="241" spans="1:21" hidden="1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O241">
        <f t="shared" si="12"/>
        <v>0</v>
      </c>
      <c r="P241">
        <f t="shared" si="12"/>
        <v>0</v>
      </c>
      <c r="Q241">
        <f t="shared" si="12"/>
        <v>0</v>
      </c>
      <c r="R241">
        <f t="shared" si="11"/>
        <v>0</v>
      </c>
      <c r="S241">
        <f t="shared" si="10"/>
        <v>0</v>
      </c>
      <c r="U241">
        <f>O241+P241+Q241+R241+S241</f>
        <v>0</v>
      </c>
    </row>
    <row r="242" spans="1:21" hidden="1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O242">
        <f t="shared" si="12"/>
        <v>0</v>
      </c>
      <c r="P242">
        <f t="shared" si="12"/>
        <v>0</v>
      </c>
      <c r="Q242">
        <f t="shared" si="12"/>
        <v>0</v>
      </c>
      <c r="R242">
        <f t="shared" si="11"/>
        <v>0</v>
      </c>
      <c r="S242">
        <f t="shared" si="10"/>
        <v>0</v>
      </c>
      <c r="U242">
        <f>O242+P242+Q242+R242+S242</f>
        <v>0</v>
      </c>
    </row>
    <row r="243" spans="1:21" hidden="1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O243">
        <f t="shared" si="12"/>
        <v>0</v>
      </c>
      <c r="P243">
        <f t="shared" si="12"/>
        <v>0</v>
      </c>
      <c r="Q243">
        <f t="shared" si="12"/>
        <v>0</v>
      </c>
      <c r="R243">
        <f t="shared" si="11"/>
        <v>0</v>
      </c>
      <c r="S243">
        <f t="shared" si="10"/>
        <v>0</v>
      </c>
      <c r="U243">
        <f>O243+P243+Q243+R243+S243</f>
        <v>0</v>
      </c>
    </row>
    <row r="244" spans="1:21" hidden="1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O244">
        <f t="shared" si="12"/>
        <v>0</v>
      </c>
      <c r="P244">
        <f t="shared" si="12"/>
        <v>0</v>
      </c>
      <c r="Q244">
        <f t="shared" si="12"/>
        <v>0</v>
      </c>
      <c r="R244">
        <f t="shared" si="11"/>
        <v>0</v>
      </c>
      <c r="S244">
        <f t="shared" si="10"/>
        <v>0</v>
      </c>
      <c r="U244">
        <f>O244+P244+Q244+R244+S244</f>
        <v>0</v>
      </c>
    </row>
    <row r="245" spans="1:21" hidden="1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O245">
        <f t="shared" si="12"/>
        <v>0</v>
      </c>
      <c r="P245">
        <f t="shared" si="12"/>
        <v>0</v>
      </c>
      <c r="Q245">
        <f t="shared" si="12"/>
        <v>0</v>
      </c>
      <c r="R245">
        <f t="shared" si="11"/>
        <v>0</v>
      </c>
      <c r="S245">
        <f t="shared" si="10"/>
        <v>0</v>
      </c>
      <c r="U245">
        <f>O245+P245+Q245+R245+S245</f>
        <v>0</v>
      </c>
    </row>
    <row r="246" spans="1:21" hidden="1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O246">
        <f t="shared" si="12"/>
        <v>0</v>
      </c>
      <c r="P246">
        <f t="shared" si="12"/>
        <v>0</v>
      </c>
      <c r="Q246">
        <f t="shared" si="12"/>
        <v>0</v>
      </c>
      <c r="R246">
        <f t="shared" si="11"/>
        <v>0</v>
      </c>
      <c r="S246">
        <f t="shared" si="10"/>
        <v>0</v>
      </c>
      <c r="U246">
        <f>O246+P246+Q246+R246+S246</f>
        <v>0</v>
      </c>
    </row>
    <row r="247" spans="1:21" hidden="1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O247">
        <f t="shared" si="12"/>
        <v>0</v>
      </c>
      <c r="P247">
        <f t="shared" si="12"/>
        <v>0</v>
      </c>
      <c r="Q247">
        <f t="shared" si="12"/>
        <v>0</v>
      </c>
      <c r="R247">
        <f t="shared" si="11"/>
        <v>0</v>
      </c>
      <c r="S247">
        <f t="shared" si="10"/>
        <v>0</v>
      </c>
      <c r="U247">
        <f>O247+P247+Q247+R247+S247</f>
        <v>0</v>
      </c>
    </row>
    <row r="248" spans="1:21" hidden="1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O248">
        <f t="shared" si="12"/>
        <v>0</v>
      </c>
      <c r="P248">
        <f t="shared" si="12"/>
        <v>0</v>
      </c>
      <c r="Q248">
        <f t="shared" si="12"/>
        <v>0</v>
      </c>
      <c r="R248">
        <f t="shared" si="11"/>
        <v>0</v>
      </c>
      <c r="S248">
        <f t="shared" si="10"/>
        <v>0</v>
      </c>
      <c r="U248">
        <f>O248+P248+Q248+R248+S248</f>
        <v>0</v>
      </c>
    </row>
    <row r="249" spans="1:21" hidden="1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O249">
        <f t="shared" si="12"/>
        <v>0</v>
      </c>
      <c r="P249">
        <f t="shared" si="12"/>
        <v>0</v>
      </c>
      <c r="Q249">
        <f t="shared" si="12"/>
        <v>0</v>
      </c>
      <c r="R249">
        <f t="shared" si="11"/>
        <v>0</v>
      </c>
      <c r="S249">
        <f t="shared" si="10"/>
        <v>0</v>
      </c>
      <c r="U249">
        <f>O249+P249+Q249+R249+S249</f>
        <v>0</v>
      </c>
    </row>
    <row r="250" spans="1:21" hidden="1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O250">
        <f t="shared" si="12"/>
        <v>0</v>
      </c>
      <c r="P250">
        <f t="shared" si="12"/>
        <v>0</v>
      </c>
      <c r="Q250">
        <f t="shared" si="12"/>
        <v>0</v>
      </c>
      <c r="R250">
        <f t="shared" si="11"/>
        <v>0</v>
      </c>
      <c r="S250">
        <f t="shared" si="10"/>
        <v>0</v>
      </c>
      <c r="U250">
        <f>O250+P250+Q250+R250+S250</f>
        <v>0</v>
      </c>
    </row>
    <row r="251" spans="1:21" hidden="1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O251">
        <f t="shared" si="12"/>
        <v>0</v>
      </c>
      <c r="P251">
        <f t="shared" si="12"/>
        <v>0</v>
      </c>
      <c r="Q251">
        <f t="shared" si="12"/>
        <v>0</v>
      </c>
      <c r="R251">
        <f t="shared" si="11"/>
        <v>0</v>
      </c>
      <c r="S251">
        <f t="shared" si="10"/>
        <v>0</v>
      </c>
      <c r="U251">
        <f>O251+P251+Q251+R251+S251</f>
        <v>0</v>
      </c>
    </row>
    <row r="252" spans="1:21" hidden="1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O252">
        <f t="shared" si="12"/>
        <v>0</v>
      </c>
      <c r="P252">
        <f t="shared" si="12"/>
        <v>0</v>
      </c>
      <c r="Q252">
        <f t="shared" si="12"/>
        <v>0</v>
      </c>
      <c r="R252">
        <f t="shared" si="11"/>
        <v>0</v>
      </c>
      <c r="S252">
        <f t="shared" si="10"/>
        <v>0</v>
      </c>
      <c r="U252">
        <f>O252+P252+Q252+R252+S252</f>
        <v>0</v>
      </c>
    </row>
    <row r="253" spans="1:21" hidden="1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O253">
        <f t="shared" si="12"/>
        <v>0</v>
      </c>
      <c r="P253">
        <f t="shared" si="12"/>
        <v>0</v>
      </c>
      <c r="Q253">
        <f t="shared" si="12"/>
        <v>0</v>
      </c>
      <c r="R253">
        <f t="shared" si="11"/>
        <v>0</v>
      </c>
      <c r="S253">
        <f t="shared" si="10"/>
        <v>0</v>
      </c>
      <c r="U253">
        <f>O253+P253+Q253+R253+S253</f>
        <v>0</v>
      </c>
    </row>
    <row r="254" spans="1:21" hidden="1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O254">
        <f t="shared" si="12"/>
        <v>0</v>
      </c>
      <c r="P254">
        <f t="shared" si="12"/>
        <v>0</v>
      </c>
      <c r="Q254">
        <f t="shared" si="12"/>
        <v>0</v>
      </c>
      <c r="R254">
        <f t="shared" si="11"/>
        <v>0</v>
      </c>
      <c r="S254">
        <f t="shared" si="10"/>
        <v>0</v>
      </c>
      <c r="U254">
        <f>O254+P254+Q254+R254+S254</f>
        <v>0</v>
      </c>
    </row>
    <row r="255" spans="1:21" hidden="1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O255">
        <f t="shared" si="12"/>
        <v>0</v>
      </c>
      <c r="P255">
        <f t="shared" si="12"/>
        <v>0</v>
      </c>
      <c r="Q255">
        <f t="shared" si="12"/>
        <v>0</v>
      </c>
      <c r="R255">
        <f t="shared" si="11"/>
        <v>0</v>
      </c>
      <c r="S255">
        <f t="shared" si="10"/>
        <v>0</v>
      </c>
      <c r="U255">
        <f>O255+P255+Q255+R255+S255</f>
        <v>0</v>
      </c>
    </row>
    <row r="256" spans="1:21" hidden="1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O256">
        <f t="shared" si="12"/>
        <v>0</v>
      </c>
      <c r="P256">
        <f t="shared" si="12"/>
        <v>0</v>
      </c>
      <c r="Q256">
        <f t="shared" si="12"/>
        <v>0</v>
      </c>
      <c r="R256">
        <f t="shared" si="11"/>
        <v>0</v>
      </c>
      <c r="S256">
        <f t="shared" si="10"/>
        <v>0</v>
      </c>
      <c r="U256">
        <f>O256+P256+Q256+R256+S256</f>
        <v>0</v>
      </c>
    </row>
    <row r="257" spans="1:21" hidden="1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O257">
        <f t="shared" si="12"/>
        <v>0</v>
      </c>
      <c r="P257">
        <f t="shared" si="12"/>
        <v>0</v>
      </c>
      <c r="Q257">
        <f t="shared" si="12"/>
        <v>0</v>
      </c>
      <c r="R257">
        <f t="shared" si="11"/>
        <v>0</v>
      </c>
      <c r="S257">
        <f t="shared" si="10"/>
        <v>0</v>
      </c>
      <c r="U257">
        <f>O257+P257+Q257+R257+S257</f>
        <v>0</v>
      </c>
    </row>
    <row r="258" spans="1:21" hidden="1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O258">
        <f t="shared" si="12"/>
        <v>0</v>
      </c>
      <c r="P258">
        <f t="shared" si="12"/>
        <v>0</v>
      </c>
      <c r="Q258">
        <f t="shared" si="12"/>
        <v>0</v>
      </c>
      <c r="R258">
        <f t="shared" si="11"/>
        <v>0</v>
      </c>
      <c r="S258">
        <f t="shared" si="10"/>
        <v>0</v>
      </c>
      <c r="U258">
        <f>O258+P258+Q258+R258+S258</f>
        <v>0</v>
      </c>
    </row>
    <row r="259" spans="1:21" hidden="1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O259">
        <f t="shared" si="12"/>
        <v>0</v>
      </c>
      <c r="P259">
        <f t="shared" si="12"/>
        <v>0</v>
      </c>
      <c r="Q259">
        <f t="shared" si="12"/>
        <v>0</v>
      </c>
      <c r="R259">
        <f t="shared" si="11"/>
        <v>0</v>
      </c>
      <c r="S259">
        <f t="shared" si="10"/>
        <v>0</v>
      </c>
      <c r="U259">
        <f>O259+P259+Q259+R259+S259</f>
        <v>0</v>
      </c>
    </row>
    <row r="260" spans="1:21" hidden="1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O260">
        <f t="shared" si="12"/>
        <v>0</v>
      </c>
      <c r="P260">
        <f t="shared" si="12"/>
        <v>0</v>
      </c>
      <c r="Q260">
        <f t="shared" si="12"/>
        <v>0</v>
      </c>
      <c r="R260">
        <f t="shared" si="11"/>
        <v>0</v>
      </c>
      <c r="S260">
        <f t="shared" si="10"/>
        <v>0</v>
      </c>
      <c r="U260">
        <f>O260+P260+Q260+R260+S260</f>
        <v>0</v>
      </c>
    </row>
    <row r="261" spans="1:21" hidden="1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O261">
        <f t="shared" si="12"/>
        <v>0</v>
      </c>
      <c r="P261">
        <f t="shared" si="12"/>
        <v>0</v>
      </c>
      <c r="Q261">
        <f t="shared" si="12"/>
        <v>0</v>
      </c>
      <c r="R261">
        <f t="shared" si="11"/>
        <v>0</v>
      </c>
      <c r="S261">
        <f t="shared" si="10"/>
        <v>0</v>
      </c>
      <c r="U261">
        <f>O261+P261+Q261+R261+S261</f>
        <v>0</v>
      </c>
    </row>
    <row r="262" spans="1:21" hidden="1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O262">
        <f t="shared" si="12"/>
        <v>0</v>
      </c>
      <c r="P262">
        <f t="shared" si="12"/>
        <v>0</v>
      </c>
      <c r="Q262">
        <f t="shared" si="12"/>
        <v>0</v>
      </c>
      <c r="R262">
        <f t="shared" si="11"/>
        <v>0</v>
      </c>
      <c r="S262">
        <f t="shared" si="10"/>
        <v>0</v>
      </c>
      <c r="U262">
        <f>O262+P262+Q262+R262+S262</f>
        <v>0</v>
      </c>
    </row>
    <row r="263" spans="1:21" hidden="1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O263">
        <f t="shared" si="12"/>
        <v>0</v>
      </c>
      <c r="P263">
        <f t="shared" si="12"/>
        <v>0</v>
      </c>
      <c r="Q263">
        <f t="shared" si="12"/>
        <v>0</v>
      </c>
      <c r="R263">
        <f t="shared" si="11"/>
        <v>0</v>
      </c>
      <c r="S263">
        <f t="shared" si="10"/>
        <v>0</v>
      </c>
      <c r="U263">
        <f>O263+P263+Q263+R263+S263</f>
        <v>0</v>
      </c>
    </row>
    <row r="264" spans="1:21" hidden="1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O264">
        <f t="shared" si="12"/>
        <v>0</v>
      </c>
      <c r="P264">
        <f t="shared" si="12"/>
        <v>0</v>
      </c>
      <c r="Q264">
        <f t="shared" si="12"/>
        <v>0</v>
      </c>
      <c r="R264">
        <f t="shared" si="11"/>
        <v>0</v>
      </c>
      <c r="S264">
        <f t="shared" si="10"/>
        <v>0</v>
      </c>
      <c r="U264">
        <f>O264+P264+Q264+R264+S264</f>
        <v>0</v>
      </c>
    </row>
    <row r="265" spans="1:21" hidden="1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O265">
        <f t="shared" si="12"/>
        <v>0</v>
      </c>
      <c r="P265">
        <f t="shared" si="12"/>
        <v>0</v>
      </c>
      <c r="Q265">
        <f t="shared" si="12"/>
        <v>0</v>
      </c>
      <c r="R265">
        <f t="shared" si="11"/>
        <v>0</v>
      </c>
      <c r="S265">
        <f t="shared" si="10"/>
        <v>0</v>
      </c>
      <c r="U265">
        <f>O265+P265+Q265+R265+S265</f>
        <v>0</v>
      </c>
    </row>
    <row r="266" spans="1:21" hidden="1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O266">
        <f t="shared" si="12"/>
        <v>0</v>
      </c>
      <c r="P266">
        <f t="shared" si="12"/>
        <v>0</v>
      </c>
      <c r="Q266">
        <f t="shared" si="12"/>
        <v>0</v>
      </c>
      <c r="R266">
        <f t="shared" si="11"/>
        <v>0</v>
      </c>
      <c r="S266">
        <f t="shared" si="10"/>
        <v>0</v>
      </c>
      <c r="U266">
        <f>O266+P266+Q266+R266+S266</f>
        <v>0</v>
      </c>
    </row>
    <row r="267" spans="1:21" hidden="1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O267">
        <f t="shared" si="12"/>
        <v>0</v>
      </c>
      <c r="P267">
        <f t="shared" si="12"/>
        <v>0</v>
      </c>
      <c r="Q267">
        <f t="shared" si="12"/>
        <v>0</v>
      </c>
      <c r="R267">
        <f t="shared" si="11"/>
        <v>0</v>
      </c>
      <c r="S267">
        <f t="shared" si="10"/>
        <v>0</v>
      </c>
      <c r="U267">
        <f>O267+P267+Q267+R267+S267</f>
        <v>0</v>
      </c>
    </row>
    <row r="268" spans="1:21" hidden="1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O268">
        <f t="shared" si="12"/>
        <v>0</v>
      </c>
      <c r="P268">
        <f t="shared" si="12"/>
        <v>0</v>
      </c>
      <c r="Q268">
        <f t="shared" si="12"/>
        <v>0</v>
      </c>
      <c r="R268">
        <f t="shared" si="11"/>
        <v>0</v>
      </c>
      <c r="S268">
        <f t="shared" si="10"/>
        <v>0</v>
      </c>
      <c r="U268">
        <f>O268+P268+Q268+R268+S268</f>
        <v>0</v>
      </c>
    </row>
    <row r="269" spans="1:21" hidden="1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O269">
        <f t="shared" si="12"/>
        <v>0</v>
      </c>
      <c r="P269">
        <f t="shared" si="12"/>
        <v>0</v>
      </c>
      <c r="Q269">
        <f t="shared" si="12"/>
        <v>0</v>
      </c>
      <c r="R269">
        <f t="shared" si="11"/>
        <v>0</v>
      </c>
      <c r="S269">
        <f t="shared" si="10"/>
        <v>0</v>
      </c>
      <c r="U269">
        <f>O269+P269+Q269+R269+S269</f>
        <v>0</v>
      </c>
    </row>
    <row r="270" spans="1:21" hidden="1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O270">
        <f t="shared" si="12"/>
        <v>0</v>
      </c>
      <c r="P270">
        <f t="shared" si="12"/>
        <v>0</v>
      </c>
      <c r="Q270">
        <f t="shared" si="12"/>
        <v>0</v>
      </c>
      <c r="R270">
        <f t="shared" si="11"/>
        <v>0</v>
      </c>
      <c r="S270">
        <f t="shared" si="10"/>
        <v>0</v>
      </c>
      <c r="U270">
        <f>O270+P270+Q270+R270+S270</f>
        <v>0</v>
      </c>
    </row>
    <row r="271" spans="1:21" hidden="1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O271">
        <f t="shared" si="12"/>
        <v>0</v>
      </c>
      <c r="P271">
        <f t="shared" si="12"/>
        <v>0</v>
      </c>
      <c r="Q271">
        <f t="shared" si="12"/>
        <v>0</v>
      </c>
      <c r="R271">
        <f t="shared" si="11"/>
        <v>0</v>
      </c>
      <c r="S271">
        <f t="shared" si="10"/>
        <v>0</v>
      </c>
      <c r="U271">
        <f>O271+P271+Q271+R271+S271</f>
        <v>0</v>
      </c>
    </row>
    <row r="272" spans="1:21" hidden="1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O272">
        <f t="shared" si="12"/>
        <v>0</v>
      </c>
      <c r="P272">
        <f t="shared" si="12"/>
        <v>0</v>
      </c>
      <c r="Q272">
        <f t="shared" si="12"/>
        <v>0</v>
      </c>
      <c r="R272">
        <f t="shared" si="11"/>
        <v>0</v>
      </c>
      <c r="S272">
        <f t="shared" si="10"/>
        <v>0</v>
      </c>
      <c r="U272">
        <f>O272+P272+Q272+R272+S272</f>
        <v>0</v>
      </c>
    </row>
    <row r="273" spans="1:21" hidden="1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O273">
        <f t="shared" si="12"/>
        <v>0</v>
      </c>
      <c r="P273">
        <f t="shared" si="12"/>
        <v>0</v>
      </c>
      <c r="Q273">
        <f t="shared" si="12"/>
        <v>0</v>
      </c>
      <c r="R273">
        <f t="shared" si="11"/>
        <v>0</v>
      </c>
      <c r="S273">
        <f t="shared" si="10"/>
        <v>0</v>
      </c>
      <c r="U273">
        <f>O273+P273+Q273+R273+S273</f>
        <v>0</v>
      </c>
    </row>
    <row r="274" spans="1:21" hidden="1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O274">
        <f t="shared" si="12"/>
        <v>0</v>
      </c>
      <c r="P274">
        <f t="shared" si="12"/>
        <v>0</v>
      </c>
      <c r="Q274">
        <f t="shared" si="12"/>
        <v>0</v>
      </c>
      <c r="R274">
        <f t="shared" si="11"/>
        <v>0</v>
      </c>
      <c r="S274">
        <f t="shared" si="10"/>
        <v>0</v>
      </c>
      <c r="U274">
        <f>O274+P274+Q274+R274+S274</f>
        <v>0</v>
      </c>
    </row>
    <row r="275" spans="1:21" hidden="1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O275">
        <f t="shared" si="12"/>
        <v>0</v>
      </c>
      <c r="P275">
        <f t="shared" si="12"/>
        <v>0</v>
      </c>
      <c r="Q275">
        <f t="shared" si="12"/>
        <v>0</v>
      </c>
      <c r="R275">
        <f t="shared" si="11"/>
        <v>0</v>
      </c>
      <c r="S275">
        <f t="shared" si="10"/>
        <v>0</v>
      </c>
      <c r="U275">
        <f>O275+P275+Q275+R275+S275</f>
        <v>0</v>
      </c>
    </row>
    <row r="276" spans="1:21" hidden="1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O276">
        <f t="shared" si="12"/>
        <v>0</v>
      </c>
      <c r="P276">
        <f t="shared" si="12"/>
        <v>0</v>
      </c>
      <c r="Q276">
        <f t="shared" si="12"/>
        <v>0</v>
      </c>
      <c r="R276">
        <f t="shared" si="11"/>
        <v>0</v>
      </c>
      <c r="S276">
        <f t="shared" si="10"/>
        <v>0</v>
      </c>
      <c r="U276">
        <f>O276+P276+Q276+R276+S276</f>
        <v>0</v>
      </c>
    </row>
    <row r="277" spans="1:21" hidden="1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O277">
        <f t="shared" si="12"/>
        <v>0</v>
      </c>
      <c r="P277">
        <f t="shared" si="12"/>
        <v>0</v>
      </c>
      <c r="Q277">
        <f t="shared" si="12"/>
        <v>0</v>
      </c>
      <c r="R277">
        <f t="shared" si="11"/>
        <v>0</v>
      </c>
      <c r="S277">
        <f t="shared" si="11"/>
        <v>0</v>
      </c>
      <c r="U277">
        <f>O277+P277+Q277+R277+S277</f>
        <v>0</v>
      </c>
    </row>
    <row r="278" spans="1:21" hidden="1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O278">
        <f t="shared" si="12"/>
        <v>0</v>
      </c>
      <c r="P278">
        <f t="shared" si="12"/>
        <v>0</v>
      </c>
      <c r="Q278">
        <f t="shared" si="12"/>
        <v>0</v>
      </c>
      <c r="R278">
        <f t="shared" si="12"/>
        <v>0</v>
      </c>
      <c r="S278">
        <f t="shared" si="12"/>
        <v>1</v>
      </c>
      <c r="U278">
        <f>O278+P278+Q278+R278+S278</f>
        <v>1</v>
      </c>
    </row>
    <row r="279" spans="1:21" hidden="1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O279">
        <f t="shared" ref="O279:R342" si="13">IF(I279=100,1,0)</f>
        <v>0</v>
      </c>
      <c r="P279">
        <f t="shared" si="13"/>
        <v>0</v>
      </c>
      <c r="Q279">
        <f t="shared" si="13"/>
        <v>0</v>
      </c>
      <c r="R279">
        <f t="shared" si="13"/>
        <v>0</v>
      </c>
      <c r="S279">
        <f t="shared" ref="S279:S342" si="14">IF(M279=100,1,0)</f>
        <v>0</v>
      </c>
      <c r="U279">
        <f>O279+P279+Q279+R279+S279</f>
        <v>0</v>
      </c>
    </row>
    <row r="280" spans="1:21" hidden="1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O280">
        <f t="shared" si="13"/>
        <v>0</v>
      </c>
      <c r="P280">
        <f t="shared" si="13"/>
        <v>0</v>
      </c>
      <c r="Q280">
        <f t="shared" si="13"/>
        <v>0</v>
      </c>
      <c r="R280">
        <f t="shared" si="13"/>
        <v>0</v>
      </c>
      <c r="S280">
        <f t="shared" si="14"/>
        <v>0</v>
      </c>
      <c r="U280">
        <f>O280+P280+Q280+R280+S280</f>
        <v>0</v>
      </c>
    </row>
    <row r="281" spans="1:21" hidden="1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O281">
        <f t="shared" si="13"/>
        <v>0</v>
      </c>
      <c r="P281">
        <f t="shared" si="13"/>
        <v>0</v>
      </c>
      <c r="Q281">
        <f t="shared" si="13"/>
        <v>0</v>
      </c>
      <c r="R281">
        <f t="shared" si="13"/>
        <v>0</v>
      </c>
      <c r="S281">
        <f t="shared" si="14"/>
        <v>0</v>
      </c>
      <c r="U281">
        <f>O281+P281+Q281+R281+S281</f>
        <v>0</v>
      </c>
    </row>
    <row r="282" spans="1:21" hidden="1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O282">
        <f t="shared" si="13"/>
        <v>0</v>
      </c>
      <c r="P282">
        <f t="shared" si="13"/>
        <v>0</v>
      </c>
      <c r="Q282">
        <f t="shared" si="13"/>
        <v>0</v>
      </c>
      <c r="R282">
        <f t="shared" si="13"/>
        <v>0</v>
      </c>
      <c r="S282">
        <f t="shared" si="14"/>
        <v>0</v>
      </c>
      <c r="U282">
        <f>O282+P282+Q282+R282+S282</f>
        <v>0</v>
      </c>
    </row>
    <row r="283" spans="1:21" hidden="1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O283">
        <f t="shared" si="13"/>
        <v>0</v>
      </c>
      <c r="P283">
        <f t="shared" si="13"/>
        <v>0</v>
      </c>
      <c r="Q283">
        <f t="shared" si="13"/>
        <v>0</v>
      </c>
      <c r="R283">
        <f t="shared" si="13"/>
        <v>0</v>
      </c>
      <c r="S283">
        <f t="shared" si="14"/>
        <v>0</v>
      </c>
      <c r="U283">
        <f>O283+P283+Q283+R283+S283</f>
        <v>0</v>
      </c>
    </row>
    <row r="284" spans="1:21" hidden="1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O284">
        <f t="shared" si="13"/>
        <v>1</v>
      </c>
      <c r="P284">
        <f t="shared" si="13"/>
        <v>0</v>
      </c>
      <c r="Q284">
        <f t="shared" si="13"/>
        <v>0</v>
      </c>
      <c r="R284">
        <f t="shared" si="13"/>
        <v>0</v>
      </c>
      <c r="S284">
        <f t="shared" si="14"/>
        <v>0</v>
      </c>
      <c r="U284">
        <f>O284+P284+Q284+R284+S284</f>
        <v>1</v>
      </c>
    </row>
    <row r="285" spans="1:21" hidden="1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O285">
        <f t="shared" si="13"/>
        <v>0</v>
      </c>
      <c r="P285">
        <f t="shared" si="13"/>
        <v>0</v>
      </c>
      <c r="Q285">
        <f t="shared" si="13"/>
        <v>0</v>
      </c>
      <c r="R285">
        <f t="shared" si="13"/>
        <v>0</v>
      </c>
      <c r="S285">
        <f t="shared" si="14"/>
        <v>0</v>
      </c>
      <c r="U285">
        <f>O285+P285+Q285+R285+S285</f>
        <v>0</v>
      </c>
    </row>
    <row r="286" spans="1:21" hidden="1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O286">
        <f t="shared" si="13"/>
        <v>0</v>
      </c>
      <c r="P286">
        <f t="shared" si="13"/>
        <v>0</v>
      </c>
      <c r="Q286">
        <f t="shared" si="13"/>
        <v>0</v>
      </c>
      <c r="R286">
        <f t="shared" si="13"/>
        <v>0</v>
      </c>
      <c r="S286">
        <f t="shared" si="14"/>
        <v>0</v>
      </c>
      <c r="U286">
        <f>O286+P286+Q286+R286+S286</f>
        <v>0</v>
      </c>
    </row>
    <row r="287" spans="1:21" hidden="1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O287">
        <f t="shared" si="13"/>
        <v>0</v>
      </c>
      <c r="P287">
        <f t="shared" si="13"/>
        <v>0</v>
      </c>
      <c r="Q287">
        <f t="shared" si="13"/>
        <v>0</v>
      </c>
      <c r="R287">
        <f t="shared" si="13"/>
        <v>0</v>
      </c>
      <c r="S287">
        <f t="shared" si="14"/>
        <v>0</v>
      </c>
      <c r="U287">
        <f>O287+P287+Q287+R287+S287</f>
        <v>0</v>
      </c>
    </row>
    <row r="288" spans="1:21" hidden="1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O288">
        <f t="shared" si="13"/>
        <v>0</v>
      </c>
      <c r="P288">
        <f t="shared" si="13"/>
        <v>0</v>
      </c>
      <c r="Q288">
        <f t="shared" si="13"/>
        <v>0</v>
      </c>
      <c r="R288">
        <f t="shared" si="13"/>
        <v>0</v>
      </c>
      <c r="S288">
        <f t="shared" si="14"/>
        <v>0</v>
      </c>
      <c r="U288">
        <f>O288+P288+Q288+R288+S288</f>
        <v>0</v>
      </c>
    </row>
    <row r="289" spans="1:21" hidden="1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O289">
        <f t="shared" si="13"/>
        <v>0</v>
      </c>
      <c r="P289">
        <f t="shared" si="13"/>
        <v>0</v>
      </c>
      <c r="Q289">
        <f t="shared" si="13"/>
        <v>0</v>
      </c>
      <c r="R289">
        <f t="shared" si="13"/>
        <v>0</v>
      </c>
      <c r="S289">
        <f t="shared" si="14"/>
        <v>0</v>
      </c>
      <c r="U289">
        <f>O289+P289+Q289+R289+S289</f>
        <v>0</v>
      </c>
    </row>
    <row r="290" spans="1:21" hidden="1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O290">
        <f t="shared" si="13"/>
        <v>0</v>
      </c>
      <c r="P290">
        <f t="shared" si="13"/>
        <v>0</v>
      </c>
      <c r="Q290">
        <f t="shared" si="13"/>
        <v>0</v>
      </c>
      <c r="R290">
        <f t="shared" si="13"/>
        <v>1</v>
      </c>
      <c r="S290">
        <f t="shared" si="14"/>
        <v>0</v>
      </c>
      <c r="U290">
        <f>O290+P290+Q290+R290+S290</f>
        <v>1</v>
      </c>
    </row>
    <row r="291" spans="1:21" hidden="1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O291">
        <f t="shared" si="13"/>
        <v>0</v>
      </c>
      <c r="P291">
        <f t="shared" si="13"/>
        <v>0</v>
      </c>
      <c r="Q291">
        <f t="shared" si="13"/>
        <v>0</v>
      </c>
      <c r="R291">
        <f t="shared" si="13"/>
        <v>0</v>
      </c>
      <c r="S291">
        <f t="shared" si="14"/>
        <v>0</v>
      </c>
      <c r="U291">
        <f>O291+P291+Q291+R291+S291</f>
        <v>0</v>
      </c>
    </row>
    <row r="292" spans="1:21" hidden="1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O292">
        <f t="shared" si="13"/>
        <v>0</v>
      </c>
      <c r="P292">
        <f t="shared" si="13"/>
        <v>0</v>
      </c>
      <c r="Q292">
        <f t="shared" si="13"/>
        <v>0</v>
      </c>
      <c r="R292">
        <f t="shared" si="13"/>
        <v>0</v>
      </c>
      <c r="S292">
        <f t="shared" si="14"/>
        <v>0</v>
      </c>
      <c r="U292">
        <f>O292+P292+Q292+R292+S292</f>
        <v>0</v>
      </c>
    </row>
    <row r="293" spans="1:21" hidden="1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O293">
        <f t="shared" si="13"/>
        <v>0</v>
      </c>
      <c r="P293">
        <f t="shared" si="13"/>
        <v>0</v>
      </c>
      <c r="Q293">
        <f t="shared" si="13"/>
        <v>0</v>
      </c>
      <c r="R293">
        <f t="shared" si="13"/>
        <v>0</v>
      </c>
      <c r="S293">
        <f t="shared" si="14"/>
        <v>0</v>
      </c>
      <c r="U293">
        <f>O293+P293+Q293+R293+S293</f>
        <v>0</v>
      </c>
    </row>
    <row r="294" spans="1:21" hidden="1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O294">
        <f t="shared" si="13"/>
        <v>0</v>
      </c>
      <c r="P294">
        <f t="shared" si="13"/>
        <v>0</v>
      </c>
      <c r="Q294">
        <f t="shared" si="13"/>
        <v>0</v>
      </c>
      <c r="R294">
        <f t="shared" si="13"/>
        <v>0</v>
      </c>
      <c r="S294">
        <f t="shared" si="14"/>
        <v>0</v>
      </c>
      <c r="U294">
        <f>O294+P294+Q294+R294+S294</f>
        <v>0</v>
      </c>
    </row>
    <row r="295" spans="1:21" hidden="1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O295">
        <f t="shared" si="13"/>
        <v>0</v>
      </c>
      <c r="P295">
        <f t="shared" si="13"/>
        <v>0</v>
      </c>
      <c r="Q295">
        <f t="shared" si="13"/>
        <v>0</v>
      </c>
      <c r="R295">
        <f t="shared" si="13"/>
        <v>0</v>
      </c>
      <c r="S295">
        <f t="shared" si="14"/>
        <v>0</v>
      </c>
      <c r="U295">
        <f>O295+P295+Q295+R295+S295</f>
        <v>0</v>
      </c>
    </row>
    <row r="296" spans="1:21" hidden="1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O296">
        <f t="shared" si="13"/>
        <v>0</v>
      </c>
      <c r="P296">
        <f t="shared" si="13"/>
        <v>0</v>
      </c>
      <c r="Q296">
        <f t="shared" si="13"/>
        <v>0</v>
      </c>
      <c r="R296">
        <f t="shared" si="13"/>
        <v>0</v>
      </c>
      <c r="S296">
        <f t="shared" si="14"/>
        <v>0</v>
      </c>
      <c r="U296">
        <f>O296+P296+Q296+R296+S296</f>
        <v>0</v>
      </c>
    </row>
    <row r="297" spans="1:21" hidden="1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O297">
        <f t="shared" si="13"/>
        <v>0</v>
      </c>
      <c r="P297">
        <f t="shared" si="13"/>
        <v>0</v>
      </c>
      <c r="Q297">
        <f t="shared" si="13"/>
        <v>0</v>
      </c>
      <c r="R297">
        <f t="shared" si="13"/>
        <v>0</v>
      </c>
      <c r="S297">
        <f t="shared" si="14"/>
        <v>0</v>
      </c>
      <c r="U297">
        <f>O297+P297+Q297+R297+S297</f>
        <v>0</v>
      </c>
    </row>
    <row r="298" spans="1:21" hidden="1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O298">
        <f t="shared" si="13"/>
        <v>0</v>
      </c>
      <c r="P298">
        <f t="shared" si="13"/>
        <v>0</v>
      </c>
      <c r="Q298">
        <f t="shared" si="13"/>
        <v>0</v>
      </c>
      <c r="R298">
        <f t="shared" si="13"/>
        <v>0</v>
      </c>
      <c r="S298">
        <f t="shared" si="14"/>
        <v>0</v>
      </c>
      <c r="U298">
        <f>O298+P298+Q298+R298+S298</f>
        <v>0</v>
      </c>
    </row>
    <row r="299" spans="1:21" hidden="1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O299">
        <f t="shared" si="13"/>
        <v>0</v>
      </c>
      <c r="P299">
        <f t="shared" si="13"/>
        <v>0</v>
      </c>
      <c r="Q299">
        <f t="shared" si="13"/>
        <v>0</v>
      </c>
      <c r="R299">
        <f t="shared" si="13"/>
        <v>0</v>
      </c>
      <c r="S299">
        <f t="shared" si="14"/>
        <v>0</v>
      </c>
      <c r="U299">
        <f>O299+P299+Q299+R299+S299</f>
        <v>0</v>
      </c>
    </row>
    <row r="300" spans="1:21" hidden="1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O300">
        <f t="shared" si="13"/>
        <v>0</v>
      </c>
      <c r="P300">
        <f t="shared" si="13"/>
        <v>0</v>
      </c>
      <c r="Q300">
        <f t="shared" si="13"/>
        <v>0</v>
      </c>
      <c r="R300">
        <f t="shared" si="13"/>
        <v>0</v>
      </c>
      <c r="S300">
        <f t="shared" si="14"/>
        <v>0</v>
      </c>
      <c r="U300">
        <f>O300+P300+Q300+R300+S300</f>
        <v>0</v>
      </c>
    </row>
    <row r="301" spans="1:21" hidden="1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O301">
        <f t="shared" si="13"/>
        <v>0</v>
      </c>
      <c r="P301">
        <f t="shared" si="13"/>
        <v>0</v>
      </c>
      <c r="Q301">
        <f t="shared" si="13"/>
        <v>0</v>
      </c>
      <c r="R301">
        <f t="shared" si="13"/>
        <v>0</v>
      </c>
      <c r="S301">
        <f t="shared" si="14"/>
        <v>0</v>
      </c>
      <c r="U301">
        <f>O301+P301+Q301+R301+S301</f>
        <v>0</v>
      </c>
    </row>
    <row r="302" spans="1:21" hidden="1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O302">
        <f t="shared" si="13"/>
        <v>0</v>
      </c>
      <c r="P302">
        <f t="shared" si="13"/>
        <v>0</v>
      </c>
      <c r="Q302">
        <f t="shared" si="13"/>
        <v>0</v>
      </c>
      <c r="R302">
        <f t="shared" si="13"/>
        <v>0</v>
      </c>
      <c r="S302">
        <f t="shared" si="14"/>
        <v>0</v>
      </c>
      <c r="U302">
        <f>O302+P302+Q302+R302+S302</f>
        <v>0</v>
      </c>
    </row>
    <row r="303" spans="1:21" hidden="1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O303">
        <f t="shared" si="13"/>
        <v>0</v>
      </c>
      <c r="P303">
        <f t="shared" si="13"/>
        <v>0</v>
      </c>
      <c r="Q303">
        <f t="shared" si="13"/>
        <v>0</v>
      </c>
      <c r="R303">
        <f t="shared" si="13"/>
        <v>0</v>
      </c>
      <c r="S303">
        <f t="shared" si="14"/>
        <v>0</v>
      </c>
      <c r="U303">
        <f>O303+P303+Q303+R303+S303</f>
        <v>0</v>
      </c>
    </row>
    <row r="304" spans="1:21" hidden="1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O304">
        <f t="shared" si="13"/>
        <v>0</v>
      </c>
      <c r="P304">
        <f t="shared" si="13"/>
        <v>0</v>
      </c>
      <c r="Q304">
        <f t="shared" si="13"/>
        <v>0</v>
      </c>
      <c r="R304">
        <f t="shared" si="13"/>
        <v>0</v>
      </c>
      <c r="S304">
        <f t="shared" si="14"/>
        <v>0</v>
      </c>
      <c r="U304">
        <f>O304+P304+Q304+R304+S304</f>
        <v>0</v>
      </c>
    </row>
    <row r="305" spans="1:21" hidden="1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O305">
        <f t="shared" si="13"/>
        <v>0</v>
      </c>
      <c r="P305">
        <f t="shared" si="13"/>
        <v>0</v>
      </c>
      <c r="Q305">
        <f t="shared" si="13"/>
        <v>0</v>
      </c>
      <c r="R305">
        <f t="shared" si="13"/>
        <v>0</v>
      </c>
      <c r="S305">
        <f t="shared" si="14"/>
        <v>0</v>
      </c>
      <c r="U305">
        <f>O305+P305+Q305+R305+S305</f>
        <v>0</v>
      </c>
    </row>
    <row r="306" spans="1:21" hidden="1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O306">
        <f t="shared" si="13"/>
        <v>0</v>
      </c>
      <c r="P306">
        <f t="shared" si="13"/>
        <v>0</v>
      </c>
      <c r="Q306">
        <f t="shared" si="13"/>
        <v>0</v>
      </c>
      <c r="R306">
        <f t="shared" si="13"/>
        <v>0</v>
      </c>
      <c r="S306">
        <f t="shared" si="14"/>
        <v>0</v>
      </c>
      <c r="U306">
        <f>O306+P306+Q306+R306+S306</f>
        <v>0</v>
      </c>
    </row>
    <row r="307" spans="1:21" hidden="1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O307">
        <f t="shared" si="13"/>
        <v>0</v>
      </c>
      <c r="P307">
        <f t="shared" si="13"/>
        <v>0</v>
      </c>
      <c r="Q307">
        <f t="shared" si="13"/>
        <v>0</v>
      </c>
      <c r="R307">
        <f t="shared" si="13"/>
        <v>0</v>
      </c>
      <c r="S307">
        <f t="shared" si="14"/>
        <v>0</v>
      </c>
      <c r="U307">
        <f>O307+P307+Q307+R307+S307</f>
        <v>0</v>
      </c>
    </row>
    <row r="308" spans="1:21" hidden="1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O308">
        <f t="shared" si="13"/>
        <v>0</v>
      </c>
      <c r="P308">
        <f t="shared" si="13"/>
        <v>0</v>
      </c>
      <c r="Q308">
        <f t="shared" si="13"/>
        <v>0</v>
      </c>
      <c r="R308">
        <f t="shared" si="13"/>
        <v>0</v>
      </c>
      <c r="S308">
        <f t="shared" si="14"/>
        <v>0</v>
      </c>
      <c r="U308">
        <f>O308+P308+Q308+R308+S308</f>
        <v>0</v>
      </c>
    </row>
    <row r="309" spans="1:21" hidden="1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O309">
        <f t="shared" si="13"/>
        <v>0</v>
      </c>
      <c r="P309">
        <f t="shared" si="13"/>
        <v>0</v>
      </c>
      <c r="Q309">
        <f t="shared" si="13"/>
        <v>0</v>
      </c>
      <c r="R309">
        <f t="shared" si="13"/>
        <v>0</v>
      </c>
      <c r="S309">
        <f t="shared" si="14"/>
        <v>0</v>
      </c>
      <c r="U309">
        <f>O309+P309+Q309+R309+S309</f>
        <v>0</v>
      </c>
    </row>
    <row r="310" spans="1:21" hidden="1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O310">
        <f t="shared" si="13"/>
        <v>0</v>
      </c>
      <c r="P310">
        <f t="shared" si="13"/>
        <v>1</v>
      </c>
      <c r="Q310">
        <f t="shared" si="13"/>
        <v>0</v>
      </c>
      <c r="R310">
        <f t="shared" si="13"/>
        <v>0</v>
      </c>
      <c r="S310">
        <f t="shared" si="14"/>
        <v>0</v>
      </c>
      <c r="U310">
        <f>O310+P310+Q310+R310+S310</f>
        <v>1</v>
      </c>
    </row>
    <row r="311" spans="1:21" hidden="1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O311">
        <f t="shared" si="13"/>
        <v>0</v>
      </c>
      <c r="P311">
        <f t="shared" si="13"/>
        <v>0</v>
      </c>
      <c r="Q311">
        <f t="shared" si="13"/>
        <v>0</v>
      </c>
      <c r="R311">
        <f t="shared" si="13"/>
        <v>0</v>
      </c>
      <c r="S311">
        <f t="shared" si="14"/>
        <v>0</v>
      </c>
      <c r="U311">
        <f>O311+P311+Q311+R311+S311</f>
        <v>0</v>
      </c>
    </row>
    <row r="312" spans="1:21" hidden="1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O312">
        <f t="shared" si="13"/>
        <v>0</v>
      </c>
      <c r="P312">
        <f t="shared" si="13"/>
        <v>0</v>
      </c>
      <c r="Q312">
        <f t="shared" si="13"/>
        <v>0</v>
      </c>
      <c r="R312">
        <f t="shared" si="13"/>
        <v>0</v>
      </c>
      <c r="S312">
        <f t="shared" si="14"/>
        <v>0</v>
      </c>
      <c r="U312">
        <f>O312+P312+Q312+R312+S312</f>
        <v>0</v>
      </c>
    </row>
    <row r="313" spans="1:21" hidden="1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O313">
        <f t="shared" si="13"/>
        <v>0</v>
      </c>
      <c r="P313">
        <f t="shared" si="13"/>
        <v>0</v>
      </c>
      <c r="Q313">
        <f t="shared" si="13"/>
        <v>0</v>
      </c>
      <c r="R313">
        <f t="shared" si="13"/>
        <v>0</v>
      </c>
      <c r="S313">
        <f t="shared" si="14"/>
        <v>0</v>
      </c>
      <c r="U313">
        <f>O313+P313+Q313+R313+S313</f>
        <v>0</v>
      </c>
    </row>
    <row r="314" spans="1:21" hidden="1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O314">
        <f t="shared" si="13"/>
        <v>0</v>
      </c>
      <c r="P314">
        <f t="shared" si="13"/>
        <v>0</v>
      </c>
      <c r="Q314">
        <f t="shared" si="13"/>
        <v>0</v>
      </c>
      <c r="R314">
        <f t="shared" si="13"/>
        <v>0</v>
      </c>
      <c r="S314">
        <f t="shared" si="14"/>
        <v>0</v>
      </c>
      <c r="U314">
        <f>O314+P314+Q314+R314+S314</f>
        <v>0</v>
      </c>
    </row>
    <row r="315" spans="1:21" hidden="1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O315">
        <f t="shared" si="13"/>
        <v>0</v>
      </c>
      <c r="P315">
        <f t="shared" si="13"/>
        <v>0</v>
      </c>
      <c r="Q315">
        <f t="shared" si="13"/>
        <v>0</v>
      </c>
      <c r="R315">
        <f t="shared" si="13"/>
        <v>0</v>
      </c>
      <c r="S315">
        <f t="shared" si="14"/>
        <v>0</v>
      </c>
      <c r="U315">
        <f>O315+P315+Q315+R315+S315</f>
        <v>0</v>
      </c>
    </row>
    <row r="316" spans="1:21" hidden="1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O316">
        <f t="shared" si="13"/>
        <v>0</v>
      </c>
      <c r="P316">
        <f t="shared" si="13"/>
        <v>0</v>
      </c>
      <c r="Q316">
        <f t="shared" si="13"/>
        <v>0</v>
      </c>
      <c r="R316">
        <f t="shared" si="13"/>
        <v>0</v>
      </c>
      <c r="S316">
        <f t="shared" si="14"/>
        <v>0</v>
      </c>
      <c r="U316">
        <f>O316+P316+Q316+R316+S316</f>
        <v>0</v>
      </c>
    </row>
    <row r="317" spans="1:21" hidden="1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O317">
        <f t="shared" si="13"/>
        <v>0</v>
      </c>
      <c r="P317">
        <f t="shared" si="13"/>
        <v>0</v>
      </c>
      <c r="Q317">
        <f t="shared" si="13"/>
        <v>0</v>
      </c>
      <c r="R317">
        <f t="shared" si="13"/>
        <v>0</v>
      </c>
      <c r="S317">
        <f t="shared" si="14"/>
        <v>0</v>
      </c>
      <c r="U317">
        <f>O317+P317+Q317+R317+S317</f>
        <v>0</v>
      </c>
    </row>
    <row r="318" spans="1:21" hidden="1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O318">
        <f t="shared" si="13"/>
        <v>0</v>
      </c>
      <c r="P318">
        <f t="shared" si="13"/>
        <v>0</v>
      </c>
      <c r="Q318">
        <f t="shared" si="13"/>
        <v>0</v>
      </c>
      <c r="R318">
        <f t="shared" si="13"/>
        <v>0</v>
      </c>
      <c r="S318">
        <f t="shared" si="14"/>
        <v>0</v>
      </c>
      <c r="U318">
        <f>O318+P318+Q318+R318+S318</f>
        <v>0</v>
      </c>
    </row>
    <row r="319" spans="1:21" hidden="1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O319">
        <f t="shared" si="13"/>
        <v>0</v>
      </c>
      <c r="P319">
        <f t="shared" si="13"/>
        <v>0</v>
      </c>
      <c r="Q319">
        <f t="shared" si="13"/>
        <v>0</v>
      </c>
      <c r="R319">
        <f t="shared" si="13"/>
        <v>0</v>
      </c>
      <c r="S319">
        <f t="shared" si="14"/>
        <v>0</v>
      </c>
      <c r="U319">
        <f>O319+P319+Q319+R319+S319</f>
        <v>0</v>
      </c>
    </row>
    <row r="320" spans="1:21" hidden="1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O320">
        <f t="shared" si="13"/>
        <v>0</v>
      </c>
      <c r="P320">
        <f t="shared" si="13"/>
        <v>0</v>
      </c>
      <c r="Q320">
        <f t="shared" si="13"/>
        <v>0</v>
      </c>
      <c r="R320">
        <f t="shared" si="13"/>
        <v>0</v>
      </c>
      <c r="S320">
        <f t="shared" si="14"/>
        <v>0</v>
      </c>
      <c r="U320">
        <f>O320+P320+Q320+R320+S320</f>
        <v>0</v>
      </c>
    </row>
    <row r="321" spans="1:21" hidden="1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O321">
        <f t="shared" si="13"/>
        <v>0</v>
      </c>
      <c r="P321">
        <f t="shared" si="13"/>
        <v>0</v>
      </c>
      <c r="Q321">
        <f t="shared" si="13"/>
        <v>0</v>
      </c>
      <c r="R321">
        <f t="shared" si="13"/>
        <v>0</v>
      </c>
      <c r="S321">
        <f t="shared" si="14"/>
        <v>0</v>
      </c>
      <c r="U321">
        <f>O321+P321+Q321+R321+S321</f>
        <v>0</v>
      </c>
    </row>
    <row r="322" spans="1:21" hidden="1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O322">
        <f t="shared" si="13"/>
        <v>0</v>
      </c>
      <c r="P322">
        <f t="shared" si="13"/>
        <v>0</v>
      </c>
      <c r="Q322">
        <f t="shared" si="13"/>
        <v>0</v>
      </c>
      <c r="R322">
        <f t="shared" si="13"/>
        <v>0</v>
      </c>
      <c r="S322">
        <f t="shared" si="14"/>
        <v>0</v>
      </c>
      <c r="U322">
        <f>O322+P322+Q322+R322+S322</f>
        <v>0</v>
      </c>
    </row>
    <row r="323" spans="1:21" hidden="1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O323">
        <f t="shared" si="13"/>
        <v>0</v>
      </c>
      <c r="P323">
        <f t="shared" si="13"/>
        <v>0</v>
      </c>
      <c r="Q323">
        <f t="shared" si="13"/>
        <v>0</v>
      </c>
      <c r="R323">
        <f t="shared" si="13"/>
        <v>0</v>
      </c>
      <c r="S323">
        <f t="shared" si="14"/>
        <v>0</v>
      </c>
      <c r="U323">
        <f>O323+P323+Q323+R323+S323</f>
        <v>0</v>
      </c>
    </row>
    <row r="324" spans="1:21" hidden="1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O324">
        <f t="shared" si="13"/>
        <v>0</v>
      </c>
      <c r="P324">
        <f t="shared" si="13"/>
        <v>0</v>
      </c>
      <c r="Q324">
        <f t="shared" si="13"/>
        <v>0</v>
      </c>
      <c r="R324">
        <f t="shared" si="13"/>
        <v>0</v>
      </c>
      <c r="S324">
        <f t="shared" si="14"/>
        <v>0</v>
      </c>
      <c r="U324">
        <f>O324+P324+Q324+R324+S324</f>
        <v>0</v>
      </c>
    </row>
    <row r="325" spans="1:21" hidden="1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O325">
        <f t="shared" si="13"/>
        <v>0</v>
      </c>
      <c r="P325">
        <f t="shared" si="13"/>
        <v>0</v>
      </c>
      <c r="Q325">
        <f t="shared" si="13"/>
        <v>0</v>
      </c>
      <c r="R325">
        <f t="shared" si="13"/>
        <v>0</v>
      </c>
      <c r="S325">
        <f t="shared" si="14"/>
        <v>0</v>
      </c>
      <c r="U325">
        <f>O325+P325+Q325+R325+S325</f>
        <v>0</v>
      </c>
    </row>
    <row r="326" spans="1:21" hidden="1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O326">
        <f t="shared" si="13"/>
        <v>0</v>
      </c>
      <c r="P326">
        <f t="shared" si="13"/>
        <v>0</v>
      </c>
      <c r="Q326">
        <f t="shared" si="13"/>
        <v>0</v>
      </c>
      <c r="R326">
        <f t="shared" si="13"/>
        <v>0</v>
      </c>
      <c r="S326">
        <f t="shared" si="14"/>
        <v>0</v>
      </c>
      <c r="U326">
        <f>O326+P326+Q326+R326+S326</f>
        <v>0</v>
      </c>
    </row>
    <row r="327" spans="1:21" hidden="1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O327">
        <f t="shared" si="13"/>
        <v>0</v>
      </c>
      <c r="P327">
        <f t="shared" si="13"/>
        <v>0</v>
      </c>
      <c r="Q327">
        <f t="shared" si="13"/>
        <v>0</v>
      </c>
      <c r="R327">
        <f t="shared" si="13"/>
        <v>0</v>
      </c>
      <c r="S327">
        <f t="shared" si="14"/>
        <v>0</v>
      </c>
      <c r="U327">
        <f>O327+P327+Q327+R327+S327</f>
        <v>0</v>
      </c>
    </row>
    <row r="328" spans="1:21" hidden="1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O328">
        <f t="shared" si="13"/>
        <v>0</v>
      </c>
      <c r="P328">
        <f t="shared" si="13"/>
        <v>0</v>
      </c>
      <c r="Q328">
        <f t="shared" si="13"/>
        <v>0</v>
      </c>
      <c r="R328">
        <f t="shared" si="13"/>
        <v>0</v>
      </c>
      <c r="S328">
        <f t="shared" si="14"/>
        <v>0</v>
      </c>
      <c r="U328">
        <f>O328+P328+Q328+R328+S328</f>
        <v>0</v>
      </c>
    </row>
    <row r="329" spans="1:21" hidden="1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O329">
        <f t="shared" si="13"/>
        <v>0</v>
      </c>
      <c r="P329">
        <f t="shared" si="13"/>
        <v>0</v>
      </c>
      <c r="Q329">
        <f t="shared" si="13"/>
        <v>0</v>
      </c>
      <c r="R329">
        <f t="shared" si="13"/>
        <v>0</v>
      </c>
      <c r="S329">
        <f t="shared" si="14"/>
        <v>0</v>
      </c>
      <c r="U329">
        <f>O329+P329+Q329+R329+S329</f>
        <v>0</v>
      </c>
    </row>
    <row r="330" spans="1:21" hidden="1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O330">
        <f t="shared" si="13"/>
        <v>0</v>
      </c>
      <c r="P330">
        <f t="shared" si="13"/>
        <v>0</v>
      </c>
      <c r="Q330">
        <f t="shared" si="13"/>
        <v>0</v>
      </c>
      <c r="R330">
        <f t="shared" si="13"/>
        <v>0</v>
      </c>
      <c r="S330">
        <f t="shared" si="14"/>
        <v>0</v>
      </c>
      <c r="U330">
        <f>O330+P330+Q330+R330+S330</f>
        <v>0</v>
      </c>
    </row>
    <row r="331" spans="1:21" hidden="1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O331">
        <f t="shared" si="13"/>
        <v>0</v>
      </c>
      <c r="P331">
        <f t="shared" si="13"/>
        <v>0</v>
      </c>
      <c r="Q331">
        <f t="shared" si="13"/>
        <v>0</v>
      </c>
      <c r="R331">
        <f t="shared" si="13"/>
        <v>0</v>
      </c>
      <c r="S331">
        <f t="shared" si="14"/>
        <v>0</v>
      </c>
      <c r="U331">
        <f>O331+P331+Q331+R331+S331</f>
        <v>0</v>
      </c>
    </row>
    <row r="332" spans="1:21" hidden="1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O332">
        <f t="shared" si="13"/>
        <v>0</v>
      </c>
      <c r="P332">
        <f t="shared" si="13"/>
        <v>0</v>
      </c>
      <c r="Q332">
        <f t="shared" si="13"/>
        <v>0</v>
      </c>
      <c r="R332">
        <f t="shared" si="13"/>
        <v>0</v>
      </c>
      <c r="S332">
        <f t="shared" si="14"/>
        <v>0</v>
      </c>
      <c r="U332">
        <f>O332+P332+Q332+R332+S332</f>
        <v>0</v>
      </c>
    </row>
    <row r="333" spans="1:21" hidden="1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O333">
        <f t="shared" si="13"/>
        <v>0</v>
      </c>
      <c r="P333">
        <f t="shared" si="13"/>
        <v>0</v>
      </c>
      <c r="Q333">
        <f t="shared" si="13"/>
        <v>0</v>
      </c>
      <c r="R333">
        <f t="shared" si="13"/>
        <v>0</v>
      </c>
      <c r="S333">
        <f t="shared" si="14"/>
        <v>0</v>
      </c>
      <c r="U333">
        <f>O333+P333+Q333+R333+S333</f>
        <v>0</v>
      </c>
    </row>
    <row r="334" spans="1:21" hidden="1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O334">
        <f t="shared" si="13"/>
        <v>0</v>
      </c>
      <c r="P334">
        <f t="shared" si="13"/>
        <v>0</v>
      </c>
      <c r="Q334">
        <f t="shared" si="13"/>
        <v>0</v>
      </c>
      <c r="R334">
        <f t="shared" si="13"/>
        <v>0</v>
      </c>
      <c r="S334">
        <f t="shared" si="14"/>
        <v>0</v>
      </c>
      <c r="U334">
        <f>O334+P334+Q334+R334+S334</f>
        <v>0</v>
      </c>
    </row>
    <row r="335" spans="1:21" hidden="1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O335">
        <f t="shared" si="13"/>
        <v>0</v>
      </c>
      <c r="P335">
        <f t="shared" si="13"/>
        <v>0</v>
      </c>
      <c r="Q335">
        <f t="shared" si="13"/>
        <v>0</v>
      </c>
      <c r="R335">
        <f t="shared" si="13"/>
        <v>0</v>
      </c>
      <c r="S335">
        <f t="shared" si="14"/>
        <v>0</v>
      </c>
      <c r="U335">
        <f>O335+P335+Q335+R335+S335</f>
        <v>0</v>
      </c>
    </row>
    <row r="336" spans="1:21" hidden="1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O336">
        <f t="shared" si="13"/>
        <v>0</v>
      </c>
      <c r="P336">
        <f t="shared" si="13"/>
        <v>0</v>
      </c>
      <c r="Q336">
        <f t="shared" si="13"/>
        <v>0</v>
      </c>
      <c r="R336">
        <f t="shared" si="13"/>
        <v>0</v>
      </c>
      <c r="S336">
        <f t="shared" si="14"/>
        <v>0</v>
      </c>
      <c r="U336">
        <f>O336+P336+Q336+R336+S336</f>
        <v>0</v>
      </c>
    </row>
    <row r="337" spans="1:21" hidden="1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O337">
        <f t="shared" si="13"/>
        <v>0</v>
      </c>
      <c r="P337">
        <f t="shared" si="13"/>
        <v>0</v>
      </c>
      <c r="Q337">
        <f t="shared" si="13"/>
        <v>0</v>
      </c>
      <c r="R337">
        <f t="shared" si="13"/>
        <v>0</v>
      </c>
      <c r="S337">
        <f t="shared" si="14"/>
        <v>0</v>
      </c>
      <c r="U337">
        <f>O337+P337+Q337+R337+S337</f>
        <v>0</v>
      </c>
    </row>
    <row r="338" spans="1:21" hidden="1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O338">
        <f t="shared" si="13"/>
        <v>0</v>
      </c>
      <c r="P338">
        <f t="shared" si="13"/>
        <v>0</v>
      </c>
      <c r="Q338">
        <f t="shared" si="13"/>
        <v>0</v>
      </c>
      <c r="R338">
        <f t="shared" si="13"/>
        <v>0</v>
      </c>
      <c r="S338">
        <f t="shared" si="14"/>
        <v>0</v>
      </c>
      <c r="U338">
        <f>O338+P338+Q338+R338+S338</f>
        <v>0</v>
      </c>
    </row>
    <row r="339" spans="1:21" hidden="1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O339">
        <f t="shared" si="13"/>
        <v>0</v>
      </c>
      <c r="P339">
        <f t="shared" si="13"/>
        <v>0</v>
      </c>
      <c r="Q339">
        <f t="shared" si="13"/>
        <v>0</v>
      </c>
      <c r="R339">
        <f t="shared" si="13"/>
        <v>0</v>
      </c>
      <c r="S339">
        <f t="shared" si="14"/>
        <v>0</v>
      </c>
      <c r="U339">
        <f>O339+P339+Q339+R339+S339</f>
        <v>0</v>
      </c>
    </row>
    <row r="340" spans="1:21" hidden="1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O340">
        <f t="shared" si="13"/>
        <v>0</v>
      </c>
      <c r="P340">
        <f t="shared" si="13"/>
        <v>0</v>
      </c>
      <c r="Q340">
        <f t="shared" si="13"/>
        <v>0</v>
      </c>
      <c r="R340">
        <f t="shared" si="13"/>
        <v>0</v>
      </c>
      <c r="S340">
        <f t="shared" si="14"/>
        <v>0</v>
      </c>
      <c r="U340">
        <f>O340+P340+Q340+R340+S340</f>
        <v>0</v>
      </c>
    </row>
    <row r="341" spans="1:21" hidden="1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O341">
        <f t="shared" si="13"/>
        <v>0</v>
      </c>
      <c r="P341">
        <f t="shared" si="13"/>
        <v>0</v>
      </c>
      <c r="Q341">
        <f t="shared" si="13"/>
        <v>0</v>
      </c>
      <c r="R341">
        <f t="shared" si="13"/>
        <v>0</v>
      </c>
      <c r="S341">
        <f t="shared" si="14"/>
        <v>0</v>
      </c>
      <c r="U341">
        <f>O341+P341+Q341+R341+S341</f>
        <v>0</v>
      </c>
    </row>
    <row r="342" spans="1:21" hidden="1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O342">
        <f t="shared" si="13"/>
        <v>0</v>
      </c>
      <c r="P342">
        <f t="shared" si="13"/>
        <v>0</v>
      </c>
      <c r="Q342">
        <f t="shared" si="13"/>
        <v>0</v>
      </c>
      <c r="R342">
        <f t="shared" ref="R342:S405" si="15">IF(L342=100,1,0)</f>
        <v>0</v>
      </c>
      <c r="S342">
        <f t="shared" si="14"/>
        <v>0</v>
      </c>
      <c r="U342">
        <f>O342+P342+Q342+R342+S342</f>
        <v>0</v>
      </c>
    </row>
    <row r="343" spans="1:21" hidden="1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O343">
        <f t="shared" ref="O343:S406" si="16">IF(I343=100,1,0)</f>
        <v>0</v>
      </c>
      <c r="P343">
        <f t="shared" si="16"/>
        <v>0</v>
      </c>
      <c r="Q343">
        <f t="shared" si="16"/>
        <v>0</v>
      </c>
      <c r="R343">
        <f t="shared" si="15"/>
        <v>0</v>
      </c>
      <c r="S343">
        <f t="shared" si="15"/>
        <v>0</v>
      </c>
      <c r="U343">
        <f>O343+P343+Q343+R343+S343</f>
        <v>0</v>
      </c>
    </row>
    <row r="344" spans="1:21" hidden="1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O344">
        <f t="shared" si="16"/>
        <v>0</v>
      </c>
      <c r="P344">
        <f t="shared" si="16"/>
        <v>0</v>
      </c>
      <c r="Q344">
        <f t="shared" si="16"/>
        <v>0</v>
      </c>
      <c r="R344">
        <f t="shared" si="15"/>
        <v>0</v>
      </c>
      <c r="S344">
        <f t="shared" si="15"/>
        <v>0</v>
      </c>
      <c r="U344">
        <f>O344+P344+Q344+R344+S344</f>
        <v>0</v>
      </c>
    </row>
    <row r="345" spans="1:21" hidden="1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O345">
        <f t="shared" si="16"/>
        <v>0</v>
      </c>
      <c r="P345">
        <f t="shared" si="16"/>
        <v>0</v>
      </c>
      <c r="Q345">
        <f t="shared" si="16"/>
        <v>0</v>
      </c>
      <c r="R345">
        <f t="shared" si="15"/>
        <v>0</v>
      </c>
      <c r="S345">
        <f t="shared" si="15"/>
        <v>0</v>
      </c>
      <c r="U345">
        <f>O345+P345+Q345+R345+S345</f>
        <v>0</v>
      </c>
    </row>
    <row r="346" spans="1:21" hidden="1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O346">
        <f t="shared" si="16"/>
        <v>0</v>
      </c>
      <c r="P346">
        <f t="shared" si="16"/>
        <v>0</v>
      </c>
      <c r="Q346">
        <f t="shared" si="16"/>
        <v>0</v>
      </c>
      <c r="R346">
        <f t="shared" si="15"/>
        <v>0</v>
      </c>
      <c r="S346">
        <f t="shared" si="15"/>
        <v>0</v>
      </c>
      <c r="U346">
        <f>O346+P346+Q346+R346+S346</f>
        <v>0</v>
      </c>
    </row>
    <row r="347" spans="1:21" hidden="1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O347">
        <f t="shared" si="16"/>
        <v>0</v>
      </c>
      <c r="P347">
        <f t="shared" si="16"/>
        <v>0</v>
      </c>
      <c r="Q347">
        <f t="shared" si="16"/>
        <v>0</v>
      </c>
      <c r="R347">
        <f t="shared" si="15"/>
        <v>0</v>
      </c>
      <c r="S347">
        <f t="shared" si="15"/>
        <v>0</v>
      </c>
      <c r="U347">
        <f>O347+P347+Q347+R347+S347</f>
        <v>0</v>
      </c>
    </row>
    <row r="348" spans="1:21" hidden="1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O348">
        <f t="shared" si="16"/>
        <v>0</v>
      </c>
      <c r="P348">
        <f t="shared" si="16"/>
        <v>0</v>
      </c>
      <c r="Q348">
        <f t="shared" si="16"/>
        <v>0</v>
      </c>
      <c r="R348">
        <f t="shared" si="15"/>
        <v>0</v>
      </c>
      <c r="S348">
        <f t="shared" si="15"/>
        <v>0</v>
      </c>
      <c r="U348">
        <f>O348+P348+Q348+R348+S348</f>
        <v>0</v>
      </c>
    </row>
    <row r="349" spans="1:21" hidden="1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O349">
        <f t="shared" si="16"/>
        <v>0</v>
      </c>
      <c r="P349">
        <f t="shared" si="16"/>
        <v>0</v>
      </c>
      <c r="Q349">
        <f t="shared" si="16"/>
        <v>0</v>
      </c>
      <c r="R349">
        <f t="shared" si="15"/>
        <v>0</v>
      </c>
      <c r="S349">
        <f t="shared" si="15"/>
        <v>0</v>
      </c>
      <c r="U349">
        <f>O349+P349+Q349+R349+S349</f>
        <v>0</v>
      </c>
    </row>
    <row r="350" spans="1:21" hidden="1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O350">
        <f t="shared" si="16"/>
        <v>0</v>
      </c>
      <c r="P350">
        <f t="shared" si="16"/>
        <v>0</v>
      </c>
      <c r="Q350">
        <f t="shared" si="16"/>
        <v>0</v>
      </c>
      <c r="R350">
        <f t="shared" si="15"/>
        <v>0</v>
      </c>
      <c r="S350">
        <f t="shared" si="15"/>
        <v>0</v>
      </c>
      <c r="U350">
        <f>O350+P350+Q350+R350+S350</f>
        <v>0</v>
      </c>
    </row>
    <row r="351" spans="1:21" hidden="1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O351">
        <f t="shared" si="16"/>
        <v>0</v>
      </c>
      <c r="P351">
        <f t="shared" si="16"/>
        <v>0</v>
      </c>
      <c r="Q351">
        <f t="shared" si="16"/>
        <v>0</v>
      </c>
      <c r="R351">
        <f t="shared" si="15"/>
        <v>0</v>
      </c>
      <c r="S351">
        <f t="shared" si="15"/>
        <v>0</v>
      </c>
      <c r="U351">
        <f>O351+P351+Q351+R351+S351</f>
        <v>0</v>
      </c>
    </row>
    <row r="352" spans="1:21" hidden="1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O352">
        <f t="shared" si="16"/>
        <v>0</v>
      </c>
      <c r="P352">
        <f t="shared" si="16"/>
        <v>0</v>
      </c>
      <c r="Q352">
        <f t="shared" si="16"/>
        <v>0</v>
      </c>
      <c r="R352">
        <f t="shared" si="15"/>
        <v>0</v>
      </c>
      <c r="S352">
        <f t="shared" si="15"/>
        <v>0</v>
      </c>
      <c r="U352">
        <f>O352+P352+Q352+R352+S352</f>
        <v>0</v>
      </c>
    </row>
    <row r="353" spans="1:21" hidden="1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O353">
        <f t="shared" si="16"/>
        <v>0</v>
      </c>
      <c r="P353">
        <f t="shared" si="16"/>
        <v>0</v>
      </c>
      <c r="Q353">
        <f t="shared" si="16"/>
        <v>0</v>
      </c>
      <c r="R353">
        <f t="shared" si="15"/>
        <v>0</v>
      </c>
      <c r="S353">
        <f t="shared" si="15"/>
        <v>0</v>
      </c>
      <c r="U353">
        <f>O353+P353+Q353+R353+S353</f>
        <v>0</v>
      </c>
    </row>
    <row r="354" spans="1:21" hidden="1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O354">
        <f t="shared" si="16"/>
        <v>0</v>
      </c>
      <c r="P354">
        <f t="shared" si="16"/>
        <v>0</v>
      </c>
      <c r="Q354">
        <f t="shared" si="16"/>
        <v>0</v>
      </c>
      <c r="R354">
        <f t="shared" si="15"/>
        <v>0</v>
      </c>
      <c r="S354">
        <f t="shared" si="15"/>
        <v>0</v>
      </c>
      <c r="U354">
        <f>O354+P354+Q354+R354+S354</f>
        <v>0</v>
      </c>
    </row>
    <row r="355" spans="1:21" hidden="1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O355">
        <f t="shared" si="16"/>
        <v>0</v>
      </c>
      <c r="P355">
        <f t="shared" si="16"/>
        <v>0</v>
      </c>
      <c r="Q355">
        <f t="shared" si="16"/>
        <v>0</v>
      </c>
      <c r="R355">
        <f t="shared" si="15"/>
        <v>0</v>
      </c>
      <c r="S355">
        <f t="shared" si="15"/>
        <v>0</v>
      </c>
      <c r="U355">
        <f>O355+P355+Q355+R355+S355</f>
        <v>0</v>
      </c>
    </row>
    <row r="356" spans="1:21" hidden="1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O356">
        <f t="shared" si="16"/>
        <v>0</v>
      </c>
      <c r="P356">
        <f t="shared" si="16"/>
        <v>0</v>
      </c>
      <c r="Q356">
        <f t="shared" si="16"/>
        <v>0</v>
      </c>
      <c r="R356">
        <f t="shared" si="15"/>
        <v>0</v>
      </c>
      <c r="S356">
        <f t="shared" si="15"/>
        <v>0</v>
      </c>
      <c r="U356">
        <f>O356+P356+Q356+R356+S356</f>
        <v>0</v>
      </c>
    </row>
    <row r="357" spans="1:21" hidden="1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O357">
        <f t="shared" si="16"/>
        <v>0</v>
      </c>
      <c r="P357">
        <f t="shared" si="16"/>
        <v>0</v>
      </c>
      <c r="Q357">
        <f t="shared" si="16"/>
        <v>0</v>
      </c>
      <c r="R357">
        <f t="shared" si="15"/>
        <v>0</v>
      </c>
      <c r="S357">
        <f t="shared" si="15"/>
        <v>0</v>
      </c>
      <c r="U357">
        <f>O357+P357+Q357+R357+S357</f>
        <v>0</v>
      </c>
    </row>
    <row r="358" spans="1:21" hidden="1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O358">
        <f t="shared" si="16"/>
        <v>0</v>
      </c>
      <c r="P358">
        <f t="shared" si="16"/>
        <v>0</v>
      </c>
      <c r="Q358">
        <f t="shared" si="16"/>
        <v>0</v>
      </c>
      <c r="R358">
        <f t="shared" si="15"/>
        <v>0</v>
      </c>
      <c r="S358">
        <f t="shared" si="15"/>
        <v>0</v>
      </c>
      <c r="U358">
        <f>O358+P358+Q358+R358+S358</f>
        <v>0</v>
      </c>
    </row>
    <row r="359" spans="1:21" hidden="1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O359">
        <f t="shared" si="16"/>
        <v>0</v>
      </c>
      <c r="P359">
        <f t="shared" si="16"/>
        <v>0</v>
      </c>
      <c r="Q359">
        <f t="shared" si="16"/>
        <v>0</v>
      </c>
      <c r="R359">
        <f t="shared" si="15"/>
        <v>0</v>
      </c>
      <c r="S359">
        <f t="shared" si="15"/>
        <v>0</v>
      </c>
      <c r="U359">
        <f>O359+P359+Q359+R359+S359</f>
        <v>0</v>
      </c>
    </row>
    <row r="360" spans="1:21" hidden="1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O360">
        <f t="shared" si="16"/>
        <v>0</v>
      </c>
      <c r="P360">
        <f t="shared" si="16"/>
        <v>0</v>
      </c>
      <c r="Q360">
        <f t="shared" si="16"/>
        <v>0</v>
      </c>
      <c r="R360">
        <f t="shared" si="15"/>
        <v>0</v>
      </c>
      <c r="S360">
        <f t="shared" si="15"/>
        <v>0</v>
      </c>
      <c r="U360">
        <f>O360+P360+Q360+R360+S360</f>
        <v>0</v>
      </c>
    </row>
    <row r="361" spans="1:21" hidden="1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O361">
        <f t="shared" si="16"/>
        <v>0</v>
      </c>
      <c r="P361">
        <f t="shared" si="16"/>
        <v>0</v>
      </c>
      <c r="Q361">
        <f t="shared" si="16"/>
        <v>0</v>
      </c>
      <c r="R361">
        <f t="shared" si="15"/>
        <v>0</v>
      </c>
      <c r="S361">
        <f t="shared" si="15"/>
        <v>0</v>
      </c>
      <c r="U361">
        <f>O361+P361+Q361+R361+S361</f>
        <v>0</v>
      </c>
    </row>
    <row r="362" spans="1:21" hidden="1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O362">
        <f t="shared" si="16"/>
        <v>0</v>
      </c>
      <c r="P362">
        <f t="shared" si="16"/>
        <v>0</v>
      </c>
      <c r="Q362">
        <f t="shared" si="16"/>
        <v>0</v>
      </c>
      <c r="R362">
        <f t="shared" si="15"/>
        <v>0</v>
      </c>
      <c r="S362">
        <f t="shared" si="15"/>
        <v>0</v>
      </c>
      <c r="U362">
        <f>O362+P362+Q362+R362+S362</f>
        <v>0</v>
      </c>
    </row>
    <row r="363" spans="1:21" hidden="1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O363">
        <f t="shared" si="16"/>
        <v>0</v>
      </c>
      <c r="P363">
        <f t="shared" si="16"/>
        <v>0</v>
      </c>
      <c r="Q363">
        <f t="shared" si="16"/>
        <v>0</v>
      </c>
      <c r="R363">
        <f t="shared" si="15"/>
        <v>0</v>
      </c>
      <c r="S363">
        <f t="shared" si="15"/>
        <v>0</v>
      </c>
      <c r="U363">
        <f>O363+P363+Q363+R363+S363</f>
        <v>0</v>
      </c>
    </row>
    <row r="364" spans="1:21" hidden="1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O364">
        <f t="shared" si="16"/>
        <v>0</v>
      </c>
      <c r="P364">
        <f t="shared" si="16"/>
        <v>0</v>
      </c>
      <c r="Q364">
        <f t="shared" si="16"/>
        <v>0</v>
      </c>
      <c r="R364">
        <f t="shared" si="15"/>
        <v>0</v>
      </c>
      <c r="S364">
        <f t="shared" si="15"/>
        <v>0</v>
      </c>
      <c r="U364">
        <f>O364+P364+Q364+R364+S364</f>
        <v>0</v>
      </c>
    </row>
    <row r="365" spans="1:21" hidden="1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O365">
        <f t="shared" si="16"/>
        <v>0</v>
      </c>
      <c r="P365">
        <f t="shared" si="16"/>
        <v>0</v>
      </c>
      <c r="Q365">
        <f t="shared" si="16"/>
        <v>0</v>
      </c>
      <c r="R365">
        <f t="shared" si="15"/>
        <v>0</v>
      </c>
      <c r="S365">
        <f t="shared" si="15"/>
        <v>0</v>
      </c>
      <c r="U365">
        <f>O365+P365+Q365+R365+S365</f>
        <v>0</v>
      </c>
    </row>
    <row r="366" spans="1:21" hidden="1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O366">
        <f t="shared" si="16"/>
        <v>0</v>
      </c>
      <c r="P366">
        <f t="shared" si="16"/>
        <v>0</v>
      </c>
      <c r="Q366">
        <f t="shared" si="16"/>
        <v>0</v>
      </c>
      <c r="R366">
        <f t="shared" si="15"/>
        <v>0</v>
      </c>
      <c r="S366">
        <f t="shared" si="15"/>
        <v>0</v>
      </c>
      <c r="U366">
        <f>O366+P366+Q366+R366+S366</f>
        <v>0</v>
      </c>
    </row>
    <row r="367" spans="1:21" hidden="1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O367">
        <f t="shared" si="16"/>
        <v>1</v>
      </c>
      <c r="P367">
        <f t="shared" si="16"/>
        <v>0</v>
      </c>
      <c r="Q367">
        <f t="shared" si="16"/>
        <v>0</v>
      </c>
      <c r="R367">
        <f t="shared" si="15"/>
        <v>0</v>
      </c>
      <c r="S367">
        <f t="shared" si="15"/>
        <v>0</v>
      </c>
      <c r="U367">
        <f>O367+P367+Q367+R367+S367</f>
        <v>1</v>
      </c>
    </row>
    <row r="368" spans="1:21" hidden="1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O368">
        <f t="shared" si="16"/>
        <v>0</v>
      </c>
      <c r="P368">
        <f t="shared" si="16"/>
        <v>0</v>
      </c>
      <c r="Q368">
        <f t="shared" si="16"/>
        <v>0</v>
      </c>
      <c r="R368">
        <f t="shared" si="15"/>
        <v>0</v>
      </c>
      <c r="S368">
        <f t="shared" si="15"/>
        <v>0</v>
      </c>
      <c r="U368">
        <f>O368+P368+Q368+R368+S368</f>
        <v>0</v>
      </c>
    </row>
    <row r="369" spans="1:21" hidden="1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O369">
        <f t="shared" si="16"/>
        <v>0</v>
      </c>
      <c r="P369">
        <f t="shared" si="16"/>
        <v>0</v>
      </c>
      <c r="Q369">
        <f t="shared" si="16"/>
        <v>0</v>
      </c>
      <c r="R369">
        <f t="shared" si="15"/>
        <v>0</v>
      </c>
      <c r="S369">
        <f t="shared" si="15"/>
        <v>0</v>
      </c>
      <c r="U369">
        <f>O369+P369+Q369+R369+S369</f>
        <v>0</v>
      </c>
    </row>
    <row r="370" spans="1:21" hidden="1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O370">
        <f t="shared" si="16"/>
        <v>0</v>
      </c>
      <c r="P370">
        <f t="shared" si="16"/>
        <v>0</v>
      </c>
      <c r="Q370">
        <f t="shared" si="16"/>
        <v>0</v>
      </c>
      <c r="R370">
        <f t="shared" si="15"/>
        <v>0</v>
      </c>
      <c r="S370">
        <f t="shared" si="15"/>
        <v>0</v>
      </c>
      <c r="U370">
        <f>O370+P370+Q370+R370+S370</f>
        <v>0</v>
      </c>
    </row>
    <row r="371" spans="1:21" hidden="1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O371">
        <f t="shared" si="16"/>
        <v>0</v>
      </c>
      <c r="P371">
        <f t="shared" si="16"/>
        <v>0</v>
      </c>
      <c r="Q371">
        <f t="shared" si="16"/>
        <v>0</v>
      </c>
      <c r="R371">
        <f t="shared" si="15"/>
        <v>0</v>
      </c>
      <c r="S371">
        <f t="shared" si="15"/>
        <v>0</v>
      </c>
      <c r="U371">
        <f>O371+P371+Q371+R371+S371</f>
        <v>0</v>
      </c>
    </row>
    <row r="372" spans="1:21" hidden="1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O372">
        <f t="shared" si="16"/>
        <v>0</v>
      </c>
      <c r="P372">
        <f t="shared" si="16"/>
        <v>1</v>
      </c>
      <c r="Q372">
        <f t="shared" si="16"/>
        <v>0</v>
      </c>
      <c r="R372">
        <f t="shared" si="15"/>
        <v>0</v>
      </c>
      <c r="S372">
        <f t="shared" si="15"/>
        <v>0</v>
      </c>
      <c r="U372">
        <f>O372+P372+Q372+R372+S372</f>
        <v>1</v>
      </c>
    </row>
    <row r="373" spans="1:21" hidden="1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O373">
        <f t="shared" si="16"/>
        <v>0</v>
      </c>
      <c r="P373">
        <f t="shared" si="16"/>
        <v>0</v>
      </c>
      <c r="Q373">
        <f t="shared" si="16"/>
        <v>0</v>
      </c>
      <c r="R373">
        <f t="shared" si="15"/>
        <v>0</v>
      </c>
      <c r="S373">
        <f t="shared" si="15"/>
        <v>0</v>
      </c>
      <c r="U373">
        <f>O373+P373+Q373+R373+S373</f>
        <v>0</v>
      </c>
    </row>
    <row r="374" spans="1:21" hidden="1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O374">
        <f t="shared" si="16"/>
        <v>0</v>
      </c>
      <c r="P374">
        <f t="shared" si="16"/>
        <v>0</v>
      </c>
      <c r="Q374">
        <f t="shared" si="16"/>
        <v>0</v>
      </c>
      <c r="R374">
        <f t="shared" si="15"/>
        <v>0</v>
      </c>
      <c r="S374">
        <f t="shared" si="15"/>
        <v>0</v>
      </c>
      <c r="U374">
        <f>O374+P374+Q374+R374+S374</f>
        <v>0</v>
      </c>
    </row>
    <row r="375" spans="1:21" hidden="1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O375">
        <f t="shared" si="16"/>
        <v>0</v>
      </c>
      <c r="P375">
        <f t="shared" si="16"/>
        <v>0</v>
      </c>
      <c r="Q375">
        <f t="shared" si="16"/>
        <v>0</v>
      </c>
      <c r="R375">
        <f t="shared" si="15"/>
        <v>0</v>
      </c>
      <c r="S375">
        <f t="shared" si="15"/>
        <v>0</v>
      </c>
      <c r="U375">
        <f>O375+P375+Q375+R375+S375</f>
        <v>0</v>
      </c>
    </row>
    <row r="376" spans="1:21" hidden="1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O376">
        <f t="shared" si="16"/>
        <v>1</v>
      </c>
      <c r="P376">
        <f t="shared" si="16"/>
        <v>1</v>
      </c>
      <c r="Q376">
        <f t="shared" si="16"/>
        <v>0</v>
      </c>
      <c r="R376">
        <f t="shared" si="15"/>
        <v>0</v>
      </c>
      <c r="S376">
        <f t="shared" si="15"/>
        <v>0</v>
      </c>
      <c r="U376">
        <f>O376+P376+Q376+R376+S376</f>
        <v>2</v>
      </c>
    </row>
    <row r="377" spans="1:21" hidden="1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O377">
        <f t="shared" si="16"/>
        <v>0</v>
      </c>
      <c r="P377">
        <f t="shared" si="16"/>
        <v>0</v>
      </c>
      <c r="Q377">
        <f t="shared" si="16"/>
        <v>0</v>
      </c>
      <c r="R377">
        <f t="shared" si="15"/>
        <v>0</v>
      </c>
      <c r="S377">
        <f t="shared" si="15"/>
        <v>0</v>
      </c>
      <c r="U377">
        <f>O377+P377+Q377+R377+S377</f>
        <v>0</v>
      </c>
    </row>
    <row r="378" spans="1:21" hidden="1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O378">
        <f t="shared" si="16"/>
        <v>0</v>
      </c>
      <c r="P378">
        <f t="shared" si="16"/>
        <v>0</v>
      </c>
      <c r="Q378">
        <f t="shared" si="16"/>
        <v>0</v>
      </c>
      <c r="R378">
        <f t="shared" si="15"/>
        <v>1</v>
      </c>
      <c r="S378">
        <f t="shared" si="15"/>
        <v>0</v>
      </c>
      <c r="U378">
        <f>O378+P378+Q378+R378+S378</f>
        <v>1</v>
      </c>
    </row>
    <row r="379" spans="1:21" hidden="1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O379">
        <f t="shared" si="16"/>
        <v>0</v>
      </c>
      <c r="P379">
        <f t="shared" si="16"/>
        <v>1</v>
      </c>
      <c r="Q379">
        <f t="shared" si="16"/>
        <v>0</v>
      </c>
      <c r="R379">
        <f t="shared" si="15"/>
        <v>0</v>
      </c>
      <c r="S379">
        <f t="shared" si="15"/>
        <v>0</v>
      </c>
      <c r="U379">
        <f>O379+P379+Q379+R379+S379</f>
        <v>1</v>
      </c>
    </row>
    <row r="380" spans="1:21" hidden="1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O380">
        <f t="shared" si="16"/>
        <v>0</v>
      </c>
      <c r="P380">
        <f t="shared" si="16"/>
        <v>0</v>
      </c>
      <c r="Q380">
        <f t="shared" si="16"/>
        <v>0</v>
      </c>
      <c r="R380">
        <f t="shared" si="15"/>
        <v>0</v>
      </c>
      <c r="S380">
        <f t="shared" si="15"/>
        <v>0</v>
      </c>
      <c r="U380">
        <f>O380+P380+Q380+R380+S380</f>
        <v>0</v>
      </c>
    </row>
    <row r="381" spans="1:21" hidden="1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O381">
        <f t="shared" si="16"/>
        <v>0</v>
      </c>
      <c r="P381">
        <f t="shared" si="16"/>
        <v>0</v>
      </c>
      <c r="Q381">
        <f t="shared" si="16"/>
        <v>0</v>
      </c>
      <c r="R381">
        <f t="shared" si="15"/>
        <v>0</v>
      </c>
      <c r="S381">
        <f t="shared" si="15"/>
        <v>0</v>
      </c>
      <c r="U381">
        <f>O381+P381+Q381+R381+S381</f>
        <v>0</v>
      </c>
    </row>
    <row r="382" spans="1:21" hidden="1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O382">
        <f t="shared" si="16"/>
        <v>0</v>
      </c>
      <c r="P382">
        <f t="shared" si="16"/>
        <v>0</v>
      </c>
      <c r="Q382">
        <f t="shared" si="16"/>
        <v>0</v>
      </c>
      <c r="R382">
        <f t="shared" si="15"/>
        <v>0</v>
      </c>
      <c r="S382">
        <f t="shared" si="15"/>
        <v>0</v>
      </c>
      <c r="U382">
        <f>O382+P382+Q382+R382+S382</f>
        <v>0</v>
      </c>
    </row>
    <row r="383" spans="1:21" hidden="1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O383">
        <f t="shared" si="16"/>
        <v>0</v>
      </c>
      <c r="P383">
        <f t="shared" si="16"/>
        <v>0</v>
      </c>
      <c r="Q383">
        <f t="shared" si="16"/>
        <v>0</v>
      </c>
      <c r="R383">
        <f t="shared" si="15"/>
        <v>0</v>
      </c>
      <c r="S383">
        <f t="shared" si="15"/>
        <v>0</v>
      </c>
      <c r="U383">
        <f>O383+P383+Q383+R383+S383</f>
        <v>0</v>
      </c>
    </row>
    <row r="384" spans="1:21" hidden="1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O384">
        <f t="shared" si="16"/>
        <v>0</v>
      </c>
      <c r="P384">
        <f t="shared" si="16"/>
        <v>0</v>
      </c>
      <c r="Q384">
        <f t="shared" si="16"/>
        <v>0</v>
      </c>
      <c r="R384">
        <f t="shared" si="15"/>
        <v>0</v>
      </c>
      <c r="S384">
        <f t="shared" si="15"/>
        <v>0</v>
      </c>
      <c r="U384">
        <f>O384+P384+Q384+R384+S384</f>
        <v>0</v>
      </c>
    </row>
    <row r="385" spans="1:21" hidden="1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O385">
        <f t="shared" si="16"/>
        <v>0</v>
      </c>
      <c r="P385">
        <f t="shared" si="16"/>
        <v>0</v>
      </c>
      <c r="Q385">
        <f t="shared" si="16"/>
        <v>0</v>
      </c>
      <c r="R385">
        <f t="shared" si="15"/>
        <v>0</v>
      </c>
      <c r="S385">
        <f t="shared" si="15"/>
        <v>0</v>
      </c>
      <c r="U385">
        <f>O385+P385+Q385+R385+S385</f>
        <v>0</v>
      </c>
    </row>
    <row r="386" spans="1:21" hidden="1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O386">
        <f t="shared" si="16"/>
        <v>0</v>
      </c>
      <c r="P386">
        <f t="shared" si="16"/>
        <v>0</v>
      </c>
      <c r="Q386">
        <f t="shared" si="16"/>
        <v>0</v>
      </c>
      <c r="R386">
        <f t="shared" si="15"/>
        <v>0</v>
      </c>
      <c r="S386">
        <f t="shared" si="15"/>
        <v>0</v>
      </c>
      <c r="U386">
        <f>O386+P386+Q386+R386+S386</f>
        <v>0</v>
      </c>
    </row>
    <row r="387" spans="1:21" hidden="1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O387">
        <f t="shared" si="16"/>
        <v>0</v>
      </c>
      <c r="P387">
        <f t="shared" si="16"/>
        <v>0</v>
      </c>
      <c r="Q387">
        <f t="shared" si="16"/>
        <v>0</v>
      </c>
      <c r="R387">
        <f t="shared" si="15"/>
        <v>0</v>
      </c>
      <c r="S387">
        <f t="shared" si="15"/>
        <v>0</v>
      </c>
      <c r="U387">
        <f>O387+P387+Q387+R387+S387</f>
        <v>0</v>
      </c>
    </row>
    <row r="388" spans="1:21" hidden="1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O388">
        <f t="shared" si="16"/>
        <v>0</v>
      </c>
      <c r="P388">
        <f t="shared" si="16"/>
        <v>0</v>
      </c>
      <c r="Q388">
        <f t="shared" si="16"/>
        <v>0</v>
      </c>
      <c r="R388">
        <f t="shared" si="15"/>
        <v>0</v>
      </c>
      <c r="S388">
        <f t="shared" si="15"/>
        <v>0</v>
      </c>
      <c r="U388">
        <f>O388+P388+Q388+R388+S388</f>
        <v>0</v>
      </c>
    </row>
    <row r="389" spans="1:21" hidden="1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O389">
        <f t="shared" si="16"/>
        <v>0</v>
      </c>
      <c r="P389">
        <f t="shared" si="16"/>
        <v>0</v>
      </c>
      <c r="Q389">
        <f t="shared" si="16"/>
        <v>0</v>
      </c>
      <c r="R389">
        <f t="shared" si="15"/>
        <v>0</v>
      </c>
      <c r="S389">
        <f t="shared" si="15"/>
        <v>0</v>
      </c>
      <c r="U389">
        <f>O389+P389+Q389+R389+S389</f>
        <v>0</v>
      </c>
    </row>
    <row r="390" spans="1:21" hidden="1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O390">
        <f t="shared" si="16"/>
        <v>0</v>
      </c>
      <c r="P390">
        <f t="shared" si="16"/>
        <v>0</v>
      </c>
      <c r="Q390">
        <f t="shared" si="16"/>
        <v>0</v>
      </c>
      <c r="R390">
        <f t="shared" si="15"/>
        <v>0</v>
      </c>
      <c r="S390">
        <f t="shared" si="15"/>
        <v>0</v>
      </c>
      <c r="U390">
        <f>O390+P390+Q390+R390+S390</f>
        <v>0</v>
      </c>
    </row>
    <row r="391" spans="1:21" hidden="1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O391">
        <f t="shared" si="16"/>
        <v>0</v>
      </c>
      <c r="P391">
        <f t="shared" si="16"/>
        <v>0</v>
      </c>
      <c r="Q391">
        <f t="shared" si="16"/>
        <v>0</v>
      </c>
      <c r="R391">
        <f t="shared" si="15"/>
        <v>0</v>
      </c>
      <c r="S391">
        <f t="shared" si="15"/>
        <v>0</v>
      </c>
      <c r="U391">
        <f>O391+P391+Q391+R391+S391</f>
        <v>0</v>
      </c>
    </row>
    <row r="392" spans="1:21" hidden="1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O392">
        <f t="shared" si="16"/>
        <v>0</v>
      </c>
      <c r="P392">
        <f t="shared" si="16"/>
        <v>0</v>
      </c>
      <c r="Q392">
        <f t="shared" si="16"/>
        <v>0</v>
      </c>
      <c r="R392">
        <f t="shared" si="15"/>
        <v>0</v>
      </c>
      <c r="S392">
        <f t="shared" si="15"/>
        <v>0</v>
      </c>
      <c r="U392">
        <f>O392+P392+Q392+R392+S392</f>
        <v>0</v>
      </c>
    </row>
    <row r="393" spans="1:21" hidden="1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O393">
        <f t="shared" si="16"/>
        <v>0</v>
      </c>
      <c r="P393">
        <f t="shared" si="16"/>
        <v>0</v>
      </c>
      <c r="Q393">
        <f t="shared" si="16"/>
        <v>0</v>
      </c>
      <c r="R393">
        <f t="shared" si="15"/>
        <v>0</v>
      </c>
      <c r="S393">
        <f t="shared" si="15"/>
        <v>0</v>
      </c>
      <c r="U393">
        <f>O393+P393+Q393+R393+S393</f>
        <v>0</v>
      </c>
    </row>
    <row r="394" spans="1:21" hidden="1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O394">
        <f t="shared" si="16"/>
        <v>0</v>
      </c>
      <c r="P394">
        <f t="shared" si="16"/>
        <v>0</v>
      </c>
      <c r="Q394">
        <f t="shared" si="16"/>
        <v>0</v>
      </c>
      <c r="R394">
        <f t="shared" si="15"/>
        <v>0</v>
      </c>
      <c r="S394">
        <f t="shared" si="15"/>
        <v>0</v>
      </c>
      <c r="U394">
        <f>O394+P394+Q394+R394+S394</f>
        <v>0</v>
      </c>
    </row>
    <row r="395" spans="1:21" hidden="1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O395">
        <f t="shared" si="16"/>
        <v>0</v>
      </c>
      <c r="P395">
        <f t="shared" si="16"/>
        <v>0</v>
      </c>
      <c r="Q395">
        <f t="shared" si="16"/>
        <v>0</v>
      </c>
      <c r="R395">
        <f t="shared" si="15"/>
        <v>0</v>
      </c>
      <c r="S395">
        <f t="shared" si="15"/>
        <v>0</v>
      </c>
      <c r="U395">
        <f>O395+P395+Q395+R395+S395</f>
        <v>0</v>
      </c>
    </row>
    <row r="396" spans="1:21" hidden="1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O396">
        <f t="shared" si="16"/>
        <v>0</v>
      </c>
      <c r="P396">
        <f t="shared" si="16"/>
        <v>0</v>
      </c>
      <c r="Q396">
        <f t="shared" si="16"/>
        <v>0</v>
      </c>
      <c r="R396">
        <f t="shared" si="15"/>
        <v>0</v>
      </c>
      <c r="S396">
        <f t="shared" si="15"/>
        <v>0</v>
      </c>
      <c r="U396">
        <f>O396+P396+Q396+R396+S396</f>
        <v>0</v>
      </c>
    </row>
    <row r="397" spans="1:21" hidden="1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O397">
        <f t="shared" si="16"/>
        <v>0</v>
      </c>
      <c r="P397">
        <f t="shared" si="16"/>
        <v>0</v>
      </c>
      <c r="Q397">
        <f t="shared" si="16"/>
        <v>0</v>
      </c>
      <c r="R397">
        <f t="shared" si="15"/>
        <v>0</v>
      </c>
      <c r="S397">
        <f t="shared" si="15"/>
        <v>0</v>
      </c>
      <c r="U397">
        <f>O397+P397+Q397+R397+S397</f>
        <v>0</v>
      </c>
    </row>
    <row r="398" spans="1:21" hidden="1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O398">
        <f t="shared" si="16"/>
        <v>0</v>
      </c>
      <c r="P398">
        <f t="shared" si="16"/>
        <v>0</v>
      </c>
      <c r="Q398">
        <f t="shared" si="16"/>
        <v>0</v>
      </c>
      <c r="R398">
        <f t="shared" si="15"/>
        <v>0</v>
      </c>
      <c r="S398">
        <f t="shared" si="15"/>
        <v>0</v>
      </c>
      <c r="U398">
        <f>O398+P398+Q398+R398+S398</f>
        <v>0</v>
      </c>
    </row>
    <row r="399" spans="1:21" hidden="1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O399">
        <f t="shared" si="16"/>
        <v>0</v>
      </c>
      <c r="P399">
        <f t="shared" si="16"/>
        <v>0</v>
      </c>
      <c r="Q399">
        <f t="shared" si="16"/>
        <v>0</v>
      </c>
      <c r="R399">
        <f t="shared" si="15"/>
        <v>0</v>
      </c>
      <c r="S399">
        <f t="shared" si="15"/>
        <v>0</v>
      </c>
      <c r="U399">
        <f>O399+P399+Q399+R399+S399</f>
        <v>0</v>
      </c>
    </row>
    <row r="400" spans="1:21" hidden="1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O400">
        <f t="shared" si="16"/>
        <v>0</v>
      </c>
      <c r="P400">
        <f t="shared" si="16"/>
        <v>0</v>
      </c>
      <c r="Q400">
        <f t="shared" si="16"/>
        <v>0</v>
      </c>
      <c r="R400">
        <f t="shared" si="15"/>
        <v>0</v>
      </c>
      <c r="S400">
        <f t="shared" si="15"/>
        <v>0</v>
      </c>
      <c r="U400">
        <f>O400+P400+Q400+R400+S400</f>
        <v>0</v>
      </c>
    </row>
    <row r="401" spans="1:21" hidden="1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O401">
        <f t="shared" si="16"/>
        <v>0</v>
      </c>
      <c r="P401">
        <f t="shared" si="16"/>
        <v>0</v>
      </c>
      <c r="Q401">
        <f t="shared" si="16"/>
        <v>0</v>
      </c>
      <c r="R401">
        <f t="shared" si="15"/>
        <v>0</v>
      </c>
      <c r="S401">
        <f t="shared" si="15"/>
        <v>0</v>
      </c>
      <c r="U401">
        <f>O401+P401+Q401+R401+S401</f>
        <v>0</v>
      </c>
    </row>
    <row r="402" spans="1:21" hidden="1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O402">
        <f t="shared" si="16"/>
        <v>0</v>
      </c>
      <c r="P402">
        <f t="shared" si="16"/>
        <v>0</v>
      </c>
      <c r="Q402">
        <f t="shared" si="16"/>
        <v>0</v>
      </c>
      <c r="R402">
        <f t="shared" si="15"/>
        <v>0</v>
      </c>
      <c r="S402">
        <f t="shared" si="15"/>
        <v>0</v>
      </c>
      <c r="U402">
        <f>O402+P402+Q402+R402+S402</f>
        <v>0</v>
      </c>
    </row>
    <row r="403" spans="1:21" hidden="1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O403">
        <f t="shared" si="16"/>
        <v>0</v>
      </c>
      <c r="P403">
        <f t="shared" si="16"/>
        <v>0</v>
      </c>
      <c r="Q403">
        <f t="shared" si="16"/>
        <v>0</v>
      </c>
      <c r="R403">
        <f t="shared" si="15"/>
        <v>0</v>
      </c>
      <c r="S403">
        <f t="shared" si="15"/>
        <v>0</v>
      </c>
      <c r="U403">
        <f>O403+P403+Q403+R403+S403</f>
        <v>0</v>
      </c>
    </row>
    <row r="404" spans="1:21" hidden="1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O404">
        <f t="shared" si="16"/>
        <v>0</v>
      </c>
      <c r="P404">
        <f t="shared" si="16"/>
        <v>0</v>
      </c>
      <c r="Q404">
        <f t="shared" si="16"/>
        <v>0</v>
      </c>
      <c r="R404">
        <f t="shared" si="15"/>
        <v>0</v>
      </c>
      <c r="S404">
        <f t="shared" si="15"/>
        <v>0</v>
      </c>
      <c r="U404">
        <f>O404+P404+Q404+R404+S404</f>
        <v>0</v>
      </c>
    </row>
    <row r="405" spans="1:21" hidden="1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O405">
        <f t="shared" si="16"/>
        <v>0</v>
      </c>
      <c r="P405">
        <f t="shared" si="16"/>
        <v>0</v>
      </c>
      <c r="Q405">
        <f t="shared" si="16"/>
        <v>0</v>
      </c>
      <c r="R405">
        <f t="shared" si="15"/>
        <v>0</v>
      </c>
      <c r="S405">
        <f t="shared" si="15"/>
        <v>0</v>
      </c>
      <c r="U405">
        <f>O405+P405+Q405+R405+S405</f>
        <v>0</v>
      </c>
    </row>
    <row r="406" spans="1:21" hidden="1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O406">
        <f t="shared" si="16"/>
        <v>0</v>
      </c>
      <c r="P406">
        <f t="shared" si="16"/>
        <v>0</v>
      </c>
      <c r="Q406">
        <f t="shared" si="16"/>
        <v>0</v>
      </c>
      <c r="R406">
        <f t="shared" si="16"/>
        <v>0</v>
      </c>
      <c r="S406">
        <f t="shared" si="16"/>
        <v>0</v>
      </c>
      <c r="U406">
        <f>O406+P406+Q406+R406+S406</f>
        <v>0</v>
      </c>
    </row>
    <row r="407" spans="1:21" hidden="1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O407">
        <f t="shared" ref="O407:R470" si="17">IF(I407=100,1,0)</f>
        <v>0</v>
      </c>
      <c r="P407">
        <f t="shared" si="17"/>
        <v>0</v>
      </c>
      <c r="Q407">
        <f t="shared" si="17"/>
        <v>0</v>
      </c>
      <c r="R407">
        <f t="shared" si="17"/>
        <v>0</v>
      </c>
      <c r="S407">
        <f t="shared" ref="S407:S470" si="18">IF(M407=100,1,0)</f>
        <v>0</v>
      </c>
      <c r="U407">
        <f>O407+P407+Q407+R407+S407</f>
        <v>0</v>
      </c>
    </row>
    <row r="408" spans="1:21" hidden="1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O408">
        <f t="shared" si="17"/>
        <v>0</v>
      </c>
      <c r="P408">
        <f t="shared" si="17"/>
        <v>0</v>
      </c>
      <c r="Q408">
        <f t="shared" si="17"/>
        <v>0</v>
      </c>
      <c r="R408">
        <f t="shared" si="17"/>
        <v>0</v>
      </c>
      <c r="S408">
        <f t="shared" si="18"/>
        <v>0</v>
      </c>
      <c r="U408">
        <f>O408+P408+Q408+R408+S408</f>
        <v>0</v>
      </c>
    </row>
    <row r="409" spans="1:21" hidden="1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O409">
        <f t="shared" si="17"/>
        <v>0</v>
      </c>
      <c r="P409">
        <f t="shared" si="17"/>
        <v>0</v>
      </c>
      <c r="Q409">
        <f t="shared" si="17"/>
        <v>0</v>
      </c>
      <c r="R409">
        <f t="shared" si="17"/>
        <v>0</v>
      </c>
      <c r="S409">
        <f t="shared" si="18"/>
        <v>0</v>
      </c>
      <c r="U409">
        <f>O409+P409+Q409+R409+S409</f>
        <v>0</v>
      </c>
    </row>
    <row r="410" spans="1:21" hidden="1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O410">
        <f t="shared" si="17"/>
        <v>0</v>
      </c>
      <c r="P410">
        <f t="shared" si="17"/>
        <v>0</v>
      </c>
      <c r="Q410">
        <f t="shared" si="17"/>
        <v>0</v>
      </c>
      <c r="R410">
        <f t="shared" si="17"/>
        <v>0</v>
      </c>
      <c r="S410">
        <f t="shared" si="18"/>
        <v>0</v>
      </c>
      <c r="U410">
        <f>O410+P410+Q410+R410+S410</f>
        <v>0</v>
      </c>
    </row>
    <row r="411" spans="1:21" hidden="1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O411">
        <f t="shared" si="17"/>
        <v>0</v>
      </c>
      <c r="P411">
        <f t="shared" si="17"/>
        <v>0</v>
      </c>
      <c r="Q411">
        <f t="shared" si="17"/>
        <v>0</v>
      </c>
      <c r="R411">
        <f t="shared" si="17"/>
        <v>0</v>
      </c>
      <c r="S411">
        <f t="shared" si="18"/>
        <v>0</v>
      </c>
      <c r="U411">
        <f>O411+P411+Q411+R411+S411</f>
        <v>0</v>
      </c>
    </row>
    <row r="412" spans="1:21" hidden="1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O412">
        <f t="shared" si="17"/>
        <v>0</v>
      </c>
      <c r="P412">
        <f t="shared" si="17"/>
        <v>0</v>
      </c>
      <c r="Q412">
        <f t="shared" si="17"/>
        <v>0</v>
      </c>
      <c r="R412">
        <f t="shared" si="17"/>
        <v>0</v>
      </c>
      <c r="S412">
        <f t="shared" si="18"/>
        <v>0</v>
      </c>
      <c r="U412">
        <f>O412+P412+Q412+R412+S412</f>
        <v>0</v>
      </c>
    </row>
    <row r="413" spans="1:21" hidden="1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O413">
        <f t="shared" si="17"/>
        <v>0</v>
      </c>
      <c r="P413">
        <f t="shared" si="17"/>
        <v>0</v>
      </c>
      <c r="Q413">
        <f t="shared" si="17"/>
        <v>0</v>
      </c>
      <c r="R413">
        <f t="shared" si="17"/>
        <v>0</v>
      </c>
      <c r="S413">
        <f t="shared" si="18"/>
        <v>0</v>
      </c>
      <c r="U413">
        <f>O413+P413+Q413+R413+S413</f>
        <v>0</v>
      </c>
    </row>
    <row r="414" spans="1:21" hidden="1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O414">
        <f t="shared" si="17"/>
        <v>0</v>
      </c>
      <c r="P414">
        <f t="shared" si="17"/>
        <v>0</v>
      </c>
      <c r="Q414">
        <f t="shared" si="17"/>
        <v>0</v>
      </c>
      <c r="R414">
        <f t="shared" si="17"/>
        <v>0</v>
      </c>
      <c r="S414">
        <f t="shared" si="18"/>
        <v>0</v>
      </c>
      <c r="U414">
        <f>O414+P414+Q414+R414+S414</f>
        <v>0</v>
      </c>
    </row>
    <row r="415" spans="1:21" hidden="1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O415">
        <f t="shared" si="17"/>
        <v>0</v>
      </c>
      <c r="P415">
        <f t="shared" si="17"/>
        <v>0</v>
      </c>
      <c r="Q415">
        <f t="shared" si="17"/>
        <v>0</v>
      </c>
      <c r="R415">
        <f t="shared" si="17"/>
        <v>0</v>
      </c>
      <c r="S415">
        <f t="shared" si="18"/>
        <v>0</v>
      </c>
      <c r="U415">
        <f>O415+P415+Q415+R415+S415</f>
        <v>0</v>
      </c>
    </row>
    <row r="416" spans="1:21" hidden="1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O416">
        <f t="shared" si="17"/>
        <v>0</v>
      </c>
      <c r="P416">
        <f t="shared" si="17"/>
        <v>0</v>
      </c>
      <c r="Q416">
        <f t="shared" si="17"/>
        <v>0</v>
      </c>
      <c r="R416">
        <f t="shared" si="17"/>
        <v>0</v>
      </c>
      <c r="S416">
        <f t="shared" si="18"/>
        <v>0</v>
      </c>
      <c r="U416">
        <f>O416+P416+Q416+R416+S416</f>
        <v>0</v>
      </c>
    </row>
    <row r="417" spans="1:21" hidden="1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O417">
        <f t="shared" si="17"/>
        <v>0</v>
      </c>
      <c r="P417">
        <f t="shared" si="17"/>
        <v>0</v>
      </c>
      <c r="Q417">
        <f t="shared" si="17"/>
        <v>0</v>
      </c>
      <c r="R417">
        <f t="shared" si="17"/>
        <v>0</v>
      </c>
      <c r="S417">
        <f t="shared" si="18"/>
        <v>0</v>
      </c>
      <c r="U417">
        <f>O417+P417+Q417+R417+S417</f>
        <v>0</v>
      </c>
    </row>
    <row r="418" spans="1:21" hidden="1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O418">
        <f t="shared" si="17"/>
        <v>0</v>
      </c>
      <c r="P418">
        <f t="shared" si="17"/>
        <v>0</v>
      </c>
      <c r="Q418">
        <f t="shared" si="17"/>
        <v>0</v>
      </c>
      <c r="R418">
        <f t="shared" si="17"/>
        <v>0</v>
      </c>
      <c r="S418">
        <f t="shared" si="18"/>
        <v>0</v>
      </c>
      <c r="U418">
        <f>O418+P418+Q418+R418+S418</f>
        <v>0</v>
      </c>
    </row>
    <row r="419" spans="1:21" hidden="1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O419">
        <f t="shared" si="17"/>
        <v>0</v>
      </c>
      <c r="P419">
        <f t="shared" si="17"/>
        <v>0</v>
      </c>
      <c r="Q419">
        <f t="shared" si="17"/>
        <v>0</v>
      </c>
      <c r="R419">
        <f t="shared" si="17"/>
        <v>0</v>
      </c>
      <c r="S419">
        <f t="shared" si="18"/>
        <v>0</v>
      </c>
      <c r="U419">
        <f>O419+P419+Q419+R419+S419</f>
        <v>0</v>
      </c>
    </row>
    <row r="420" spans="1:21" hidden="1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O420">
        <f t="shared" si="17"/>
        <v>0</v>
      </c>
      <c r="P420">
        <f t="shared" si="17"/>
        <v>0</v>
      </c>
      <c r="Q420">
        <f t="shared" si="17"/>
        <v>0</v>
      </c>
      <c r="R420">
        <f t="shared" si="17"/>
        <v>0</v>
      </c>
      <c r="S420">
        <f t="shared" si="18"/>
        <v>0</v>
      </c>
      <c r="U420">
        <f>O420+P420+Q420+R420+S420</f>
        <v>0</v>
      </c>
    </row>
    <row r="421" spans="1:21" hidden="1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O421">
        <f t="shared" si="17"/>
        <v>0</v>
      </c>
      <c r="P421">
        <f t="shared" si="17"/>
        <v>0</v>
      </c>
      <c r="Q421">
        <f t="shared" si="17"/>
        <v>0</v>
      </c>
      <c r="R421">
        <f t="shared" si="17"/>
        <v>0</v>
      </c>
      <c r="S421">
        <f t="shared" si="18"/>
        <v>0</v>
      </c>
      <c r="U421">
        <f>O421+P421+Q421+R421+S421</f>
        <v>0</v>
      </c>
    </row>
    <row r="422" spans="1:21" hidden="1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O422">
        <f t="shared" si="17"/>
        <v>0</v>
      </c>
      <c r="P422">
        <f t="shared" si="17"/>
        <v>0</v>
      </c>
      <c r="Q422">
        <f t="shared" si="17"/>
        <v>0</v>
      </c>
      <c r="R422">
        <f t="shared" si="17"/>
        <v>0</v>
      </c>
      <c r="S422">
        <f t="shared" si="18"/>
        <v>0</v>
      </c>
      <c r="U422">
        <f>O422+P422+Q422+R422+S422</f>
        <v>0</v>
      </c>
    </row>
    <row r="423" spans="1:21" hidden="1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O423">
        <f t="shared" si="17"/>
        <v>0</v>
      </c>
      <c r="P423">
        <f t="shared" si="17"/>
        <v>0</v>
      </c>
      <c r="Q423">
        <f t="shared" si="17"/>
        <v>0</v>
      </c>
      <c r="R423">
        <f t="shared" si="17"/>
        <v>0</v>
      </c>
      <c r="S423">
        <f t="shared" si="18"/>
        <v>0</v>
      </c>
      <c r="U423">
        <f>O423+P423+Q423+R423+S423</f>
        <v>0</v>
      </c>
    </row>
    <row r="424" spans="1:21" hidden="1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O424">
        <f t="shared" si="17"/>
        <v>0</v>
      </c>
      <c r="P424">
        <f t="shared" si="17"/>
        <v>0</v>
      </c>
      <c r="Q424">
        <f t="shared" si="17"/>
        <v>0</v>
      </c>
      <c r="R424">
        <f t="shared" si="17"/>
        <v>0</v>
      </c>
      <c r="S424">
        <f t="shared" si="18"/>
        <v>0</v>
      </c>
      <c r="U424">
        <f>O424+P424+Q424+R424+S424</f>
        <v>0</v>
      </c>
    </row>
    <row r="425" spans="1:21" hidden="1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O425">
        <f t="shared" si="17"/>
        <v>0</v>
      </c>
      <c r="P425">
        <f t="shared" si="17"/>
        <v>0</v>
      </c>
      <c r="Q425">
        <f t="shared" si="17"/>
        <v>0</v>
      </c>
      <c r="R425">
        <f t="shared" si="17"/>
        <v>0</v>
      </c>
      <c r="S425">
        <f t="shared" si="18"/>
        <v>0</v>
      </c>
      <c r="U425">
        <f>O425+P425+Q425+R425+S425</f>
        <v>0</v>
      </c>
    </row>
    <row r="426" spans="1:21" hidden="1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O426">
        <f t="shared" si="17"/>
        <v>0</v>
      </c>
      <c r="P426">
        <f t="shared" si="17"/>
        <v>0</v>
      </c>
      <c r="Q426">
        <f t="shared" si="17"/>
        <v>0</v>
      </c>
      <c r="R426">
        <f t="shared" si="17"/>
        <v>0</v>
      </c>
      <c r="S426">
        <f t="shared" si="18"/>
        <v>0</v>
      </c>
      <c r="U426">
        <f>O426+P426+Q426+R426+S426</f>
        <v>0</v>
      </c>
    </row>
    <row r="427" spans="1:21" hidden="1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O427">
        <f t="shared" si="17"/>
        <v>0</v>
      </c>
      <c r="P427">
        <f t="shared" si="17"/>
        <v>0</v>
      </c>
      <c r="Q427">
        <f t="shared" si="17"/>
        <v>0</v>
      </c>
      <c r="R427">
        <f t="shared" si="17"/>
        <v>0</v>
      </c>
      <c r="S427">
        <f t="shared" si="18"/>
        <v>0</v>
      </c>
      <c r="U427">
        <f>O427+P427+Q427+R427+S427</f>
        <v>0</v>
      </c>
    </row>
    <row r="428" spans="1:21" hidden="1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O428">
        <f t="shared" si="17"/>
        <v>0</v>
      </c>
      <c r="P428">
        <f t="shared" si="17"/>
        <v>0</v>
      </c>
      <c r="Q428">
        <f t="shared" si="17"/>
        <v>0</v>
      </c>
      <c r="R428">
        <f t="shared" si="17"/>
        <v>0</v>
      </c>
      <c r="S428">
        <f t="shared" si="18"/>
        <v>0</v>
      </c>
      <c r="U428">
        <f>O428+P428+Q428+R428+S428</f>
        <v>0</v>
      </c>
    </row>
    <row r="429" spans="1:21" hidden="1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O429">
        <f t="shared" si="17"/>
        <v>0</v>
      </c>
      <c r="P429">
        <f t="shared" si="17"/>
        <v>0</v>
      </c>
      <c r="Q429">
        <f t="shared" si="17"/>
        <v>0</v>
      </c>
      <c r="R429">
        <f t="shared" si="17"/>
        <v>0</v>
      </c>
      <c r="S429">
        <f t="shared" si="18"/>
        <v>0</v>
      </c>
      <c r="U429">
        <f>O429+P429+Q429+R429+S429</f>
        <v>0</v>
      </c>
    </row>
    <row r="430" spans="1:21" hidden="1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O430">
        <f t="shared" si="17"/>
        <v>0</v>
      </c>
      <c r="P430">
        <f t="shared" si="17"/>
        <v>0</v>
      </c>
      <c r="Q430">
        <f t="shared" si="17"/>
        <v>0</v>
      </c>
      <c r="R430">
        <f t="shared" si="17"/>
        <v>0</v>
      </c>
      <c r="S430">
        <f t="shared" si="18"/>
        <v>0</v>
      </c>
      <c r="U430">
        <f>O430+P430+Q430+R430+S430</f>
        <v>0</v>
      </c>
    </row>
    <row r="431" spans="1:21" hidden="1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O431">
        <f t="shared" si="17"/>
        <v>1</v>
      </c>
      <c r="P431">
        <f t="shared" si="17"/>
        <v>0</v>
      </c>
      <c r="Q431">
        <f t="shared" si="17"/>
        <v>0</v>
      </c>
      <c r="R431">
        <f t="shared" si="17"/>
        <v>0</v>
      </c>
      <c r="S431">
        <f t="shared" si="18"/>
        <v>0</v>
      </c>
      <c r="U431">
        <f>O431+P431+Q431+R431+S431</f>
        <v>1</v>
      </c>
    </row>
    <row r="432" spans="1:21" hidden="1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O432">
        <f t="shared" si="17"/>
        <v>0</v>
      </c>
      <c r="P432">
        <f t="shared" si="17"/>
        <v>0</v>
      </c>
      <c r="Q432">
        <f t="shared" si="17"/>
        <v>0</v>
      </c>
      <c r="R432">
        <f t="shared" si="17"/>
        <v>0</v>
      </c>
      <c r="S432">
        <f t="shared" si="18"/>
        <v>0</v>
      </c>
      <c r="U432">
        <f>O432+P432+Q432+R432+S432</f>
        <v>0</v>
      </c>
    </row>
    <row r="433" spans="1:21" hidden="1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O433">
        <f t="shared" si="17"/>
        <v>0</v>
      </c>
      <c r="P433">
        <f t="shared" si="17"/>
        <v>0</v>
      </c>
      <c r="Q433">
        <f t="shared" si="17"/>
        <v>0</v>
      </c>
      <c r="R433">
        <f t="shared" si="17"/>
        <v>0</v>
      </c>
      <c r="S433">
        <f t="shared" si="18"/>
        <v>0</v>
      </c>
      <c r="U433">
        <f>O433+P433+Q433+R433+S433</f>
        <v>0</v>
      </c>
    </row>
    <row r="434" spans="1:21" hidden="1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O434">
        <f t="shared" si="17"/>
        <v>0</v>
      </c>
      <c r="P434">
        <f t="shared" si="17"/>
        <v>0</v>
      </c>
      <c r="Q434">
        <f t="shared" si="17"/>
        <v>0</v>
      </c>
      <c r="R434">
        <f t="shared" si="17"/>
        <v>0</v>
      </c>
      <c r="S434">
        <f t="shared" si="18"/>
        <v>0</v>
      </c>
      <c r="U434">
        <f>O434+P434+Q434+R434+S434</f>
        <v>0</v>
      </c>
    </row>
    <row r="435" spans="1:21" hidden="1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O435">
        <f t="shared" si="17"/>
        <v>0</v>
      </c>
      <c r="P435">
        <f t="shared" si="17"/>
        <v>0</v>
      </c>
      <c r="Q435">
        <f t="shared" si="17"/>
        <v>0</v>
      </c>
      <c r="R435">
        <f t="shared" si="17"/>
        <v>0</v>
      </c>
      <c r="S435">
        <f t="shared" si="18"/>
        <v>0</v>
      </c>
      <c r="U435">
        <f>O435+P435+Q435+R435+S435</f>
        <v>0</v>
      </c>
    </row>
    <row r="436" spans="1:21" hidden="1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O436">
        <f t="shared" si="17"/>
        <v>0</v>
      </c>
      <c r="P436">
        <f t="shared" si="17"/>
        <v>0</v>
      </c>
      <c r="Q436">
        <f t="shared" si="17"/>
        <v>0</v>
      </c>
      <c r="R436">
        <f t="shared" si="17"/>
        <v>0</v>
      </c>
      <c r="S436">
        <f t="shared" si="18"/>
        <v>0</v>
      </c>
      <c r="U436">
        <f>O436+P436+Q436+R436+S436</f>
        <v>0</v>
      </c>
    </row>
    <row r="437" spans="1:21" hidden="1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O437">
        <f t="shared" si="17"/>
        <v>0</v>
      </c>
      <c r="P437">
        <f t="shared" si="17"/>
        <v>0</v>
      </c>
      <c r="Q437">
        <f t="shared" si="17"/>
        <v>0</v>
      </c>
      <c r="R437">
        <f t="shared" si="17"/>
        <v>1</v>
      </c>
      <c r="S437">
        <f t="shared" si="18"/>
        <v>0</v>
      </c>
      <c r="U437">
        <f>O437+P437+Q437+R437+S437</f>
        <v>1</v>
      </c>
    </row>
    <row r="438" spans="1:21" hidden="1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O438">
        <f t="shared" si="17"/>
        <v>0</v>
      </c>
      <c r="P438">
        <f t="shared" si="17"/>
        <v>0</v>
      </c>
      <c r="Q438">
        <f t="shared" si="17"/>
        <v>0</v>
      </c>
      <c r="R438">
        <f t="shared" si="17"/>
        <v>0</v>
      </c>
      <c r="S438">
        <f t="shared" si="18"/>
        <v>0</v>
      </c>
      <c r="U438">
        <f>O438+P438+Q438+R438+S438</f>
        <v>0</v>
      </c>
    </row>
    <row r="439" spans="1:21" hidden="1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O439">
        <f t="shared" si="17"/>
        <v>0</v>
      </c>
      <c r="P439">
        <f t="shared" si="17"/>
        <v>0</v>
      </c>
      <c r="Q439">
        <f t="shared" si="17"/>
        <v>0</v>
      </c>
      <c r="R439">
        <f t="shared" si="17"/>
        <v>0</v>
      </c>
      <c r="S439">
        <f t="shared" si="18"/>
        <v>0</v>
      </c>
      <c r="U439">
        <f>O439+P439+Q439+R439+S439</f>
        <v>0</v>
      </c>
    </row>
    <row r="440" spans="1:21" hidden="1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O440">
        <f t="shared" si="17"/>
        <v>0</v>
      </c>
      <c r="P440">
        <f t="shared" si="17"/>
        <v>0</v>
      </c>
      <c r="Q440">
        <f t="shared" si="17"/>
        <v>0</v>
      </c>
      <c r="R440">
        <f t="shared" si="17"/>
        <v>0</v>
      </c>
      <c r="S440">
        <f t="shared" si="18"/>
        <v>0</v>
      </c>
      <c r="U440">
        <f>O440+P440+Q440+R440+S440</f>
        <v>0</v>
      </c>
    </row>
    <row r="441" spans="1:21" hidden="1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O441">
        <f t="shared" si="17"/>
        <v>0</v>
      </c>
      <c r="P441">
        <f t="shared" si="17"/>
        <v>0</v>
      </c>
      <c r="Q441">
        <f t="shared" si="17"/>
        <v>0</v>
      </c>
      <c r="R441">
        <f t="shared" si="17"/>
        <v>0</v>
      </c>
      <c r="S441">
        <f t="shared" si="18"/>
        <v>0</v>
      </c>
      <c r="U441">
        <f>O441+P441+Q441+R441+S441</f>
        <v>0</v>
      </c>
    </row>
    <row r="442" spans="1:21" hidden="1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O442">
        <f t="shared" si="17"/>
        <v>0</v>
      </c>
      <c r="P442">
        <f t="shared" si="17"/>
        <v>0</v>
      </c>
      <c r="Q442">
        <f t="shared" si="17"/>
        <v>0</v>
      </c>
      <c r="R442">
        <f t="shared" si="17"/>
        <v>0</v>
      </c>
      <c r="S442">
        <f t="shared" si="18"/>
        <v>0</v>
      </c>
      <c r="U442">
        <f>O442+P442+Q442+R442+S442</f>
        <v>0</v>
      </c>
    </row>
    <row r="443" spans="1:21" hidden="1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O443">
        <f t="shared" si="17"/>
        <v>0</v>
      </c>
      <c r="P443">
        <f t="shared" si="17"/>
        <v>0</v>
      </c>
      <c r="Q443">
        <f t="shared" si="17"/>
        <v>0</v>
      </c>
      <c r="R443">
        <f t="shared" si="17"/>
        <v>0</v>
      </c>
      <c r="S443">
        <f t="shared" si="18"/>
        <v>0</v>
      </c>
      <c r="U443">
        <f>O443+P443+Q443+R443+S443</f>
        <v>0</v>
      </c>
    </row>
    <row r="444" spans="1:21" hidden="1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O444">
        <f t="shared" si="17"/>
        <v>0</v>
      </c>
      <c r="P444">
        <f t="shared" si="17"/>
        <v>0</v>
      </c>
      <c r="Q444">
        <f t="shared" si="17"/>
        <v>0</v>
      </c>
      <c r="R444">
        <f t="shared" si="17"/>
        <v>0</v>
      </c>
      <c r="S444">
        <f t="shared" si="18"/>
        <v>0</v>
      </c>
      <c r="U444">
        <f>O444+P444+Q444+R444+S444</f>
        <v>0</v>
      </c>
    </row>
    <row r="445" spans="1:21" hidden="1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O445">
        <f t="shared" si="17"/>
        <v>0</v>
      </c>
      <c r="P445">
        <f t="shared" si="17"/>
        <v>0</v>
      </c>
      <c r="Q445">
        <f t="shared" si="17"/>
        <v>0</v>
      </c>
      <c r="R445">
        <f t="shared" si="17"/>
        <v>0</v>
      </c>
      <c r="S445">
        <f t="shared" si="18"/>
        <v>1</v>
      </c>
      <c r="U445">
        <f>O445+P445+Q445+R445+S445</f>
        <v>1</v>
      </c>
    </row>
    <row r="446" spans="1:21" hidden="1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O446">
        <f t="shared" si="17"/>
        <v>0</v>
      </c>
      <c r="P446">
        <f t="shared" si="17"/>
        <v>0</v>
      </c>
      <c r="Q446">
        <f t="shared" si="17"/>
        <v>0</v>
      </c>
      <c r="R446">
        <f t="shared" si="17"/>
        <v>0</v>
      </c>
      <c r="S446">
        <f t="shared" si="18"/>
        <v>0</v>
      </c>
      <c r="U446">
        <f>O446+P446+Q446+R446+S446</f>
        <v>0</v>
      </c>
    </row>
    <row r="447" spans="1:21" hidden="1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O447">
        <f t="shared" si="17"/>
        <v>0</v>
      </c>
      <c r="P447">
        <f t="shared" si="17"/>
        <v>0</v>
      </c>
      <c r="Q447">
        <f t="shared" si="17"/>
        <v>0</v>
      </c>
      <c r="R447">
        <f t="shared" si="17"/>
        <v>0</v>
      </c>
      <c r="S447">
        <f t="shared" si="18"/>
        <v>0</v>
      </c>
      <c r="U447">
        <f>O447+P447+Q447+R447+S447</f>
        <v>0</v>
      </c>
    </row>
    <row r="448" spans="1:21" hidden="1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O448">
        <f t="shared" si="17"/>
        <v>0</v>
      </c>
      <c r="P448">
        <f t="shared" si="17"/>
        <v>0</v>
      </c>
      <c r="Q448">
        <f t="shared" si="17"/>
        <v>0</v>
      </c>
      <c r="R448">
        <f t="shared" si="17"/>
        <v>0</v>
      </c>
      <c r="S448">
        <f t="shared" si="18"/>
        <v>0</v>
      </c>
      <c r="U448">
        <f>O448+P448+Q448+R448+S448</f>
        <v>0</v>
      </c>
    </row>
    <row r="449" spans="1:21" hidden="1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O449">
        <f t="shared" si="17"/>
        <v>0</v>
      </c>
      <c r="P449">
        <f t="shared" si="17"/>
        <v>0</v>
      </c>
      <c r="Q449">
        <f t="shared" si="17"/>
        <v>0</v>
      </c>
      <c r="R449">
        <f t="shared" si="17"/>
        <v>0</v>
      </c>
      <c r="S449">
        <f t="shared" si="18"/>
        <v>0</v>
      </c>
      <c r="U449">
        <f>O449+P449+Q449+R449+S449</f>
        <v>0</v>
      </c>
    </row>
    <row r="450" spans="1:21" hidden="1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O450">
        <f t="shared" si="17"/>
        <v>0</v>
      </c>
      <c r="P450">
        <f t="shared" si="17"/>
        <v>0</v>
      </c>
      <c r="Q450">
        <f t="shared" si="17"/>
        <v>0</v>
      </c>
      <c r="R450">
        <f t="shared" si="17"/>
        <v>0</v>
      </c>
      <c r="S450">
        <f t="shared" si="18"/>
        <v>0</v>
      </c>
      <c r="U450">
        <f>O450+P450+Q450+R450+S450</f>
        <v>0</v>
      </c>
    </row>
    <row r="451" spans="1:21" hidden="1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O451">
        <f t="shared" si="17"/>
        <v>0</v>
      </c>
      <c r="P451">
        <f t="shared" si="17"/>
        <v>0</v>
      </c>
      <c r="Q451">
        <f t="shared" si="17"/>
        <v>0</v>
      </c>
      <c r="R451">
        <f t="shared" si="17"/>
        <v>0</v>
      </c>
      <c r="S451">
        <f t="shared" si="18"/>
        <v>0</v>
      </c>
      <c r="U451">
        <f>O451+P451+Q451+R451+S451</f>
        <v>0</v>
      </c>
    </row>
    <row r="452" spans="1:21" hidden="1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O452">
        <f t="shared" si="17"/>
        <v>0</v>
      </c>
      <c r="P452">
        <f t="shared" si="17"/>
        <v>0</v>
      </c>
      <c r="Q452">
        <f t="shared" si="17"/>
        <v>0</v>
      </c>
      <c r="R452">
        <f t="shared" si="17"/>
        <v>0</v>
      </c>
      <c r="S452">
        <f t="shared" si="18"/>
        <v>0</v>
      </c>
      <c r="U452">
        <f>O452+P452+Q452+R452+S452</f>
        <v>0</v>
      </c>
    </row>
    <row r="453" spans="1:21" hidden="1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O453">
        <f t="shared" si="17"/>
        <v>0</v>
      </c>
      <c r="P453">
        <f t="shared" si="17"/>
        <v>0</v>
      </c>
      <c r="Q453">
        <f t="shared" si="17"/>
        <v>0</v>
      </c>
      <c r="R453">
        <f t="shared" si="17"/>
        <v>0</v>
      </c>
      <c r="S453">
        <f t="shared" si="18"/>
        <v>0</v>
      </c>
      <c r="U453">
        <f>O453+P453+Q453+R453+S453</f>
        <v>0</v>
      </c>
    </row>
    <row r="454" spans="1:21" hidden="1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O454">
        <f t="shared" si="17"/>
        <v>0</v>
      </c>
      <c r="P454">
        <f t="shared" si="17"/>
        <v>0</v>
      </c>
      <c r="Q454">
        <f t="shared" si="17"/>
        <v>0</v>
      </c>
      <c r="R454">
        <f t="shared" si="17"/>
        <v>0</v>
      </c>
      <c r="S454">
        <f t="shared" si="18"/>
        <v>0</v>
      </c>
      <c r="U454">
        <f>O454+P454+Q454+R454+S454</f>
        <v>0</v>
      </c>
    </row>
    <row r="455" spans="1:21" hidden="1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O455">
        <f t="shared" si="17"/>
        <v>0</v>
      </c>
      <c r="P455">
        <f t="shared" si="17"/>
        <v>0</v>
      </c>
      <c r="Q455">
        <f t="shared" si="17"/>
        <v>0</v>
      </c>
      <c r="R455">
        <f t="shared" si="17"/>
        <v>0</v>
      </c>
      <c r="S455">
        <f t="shared" si="18"/>
        <v>0</v>
      </c>
      <c r="U455">
        <f>O455+P455+Q455+R455+S455</f>
        <v>0</v>
      </c>
    </row>
    <row r="456" spans="1:21" hidden="1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O456">
        <f t="shared" si="17"/>
        <v>0</v>
      </c>
      <c r="P456">
        <f t="shared" si="17"/>
        <v>0</v>
      </c>
      <c r="Q456">
        <f t="shared" si="17"/>
        <v>0</v>
      </c>
      <c r="R456">
        <f t="shared" si="17"/>
        <v>0</v>
      </c>
      <c r="S456">
        <f t="shared" si="18"/>
        <v>0</v>
      </c>
      <c r="U456">
        <f>O456+P456+Q456+R456+S456</f>
        <v>0</v>
      </c>
    </row>
    <row r="457" spans="1:21" hidden="1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O457">
        <f t="shared" si="17"/>
        <v>0</v>
      </c>
      <c r="P457">
        <f t="shared" si="17"/>
        <v>0</v>
      </c>
      <c r="Q457">
        <f t="shared" si="17"/>
        <v>0</v>
      </c>
      <c r="R457">
        <f t="shared" si="17"/>
        <v>0</v>
      </c>
      <c r="S457">
        <f t="shared" si="18"/>
        <v>0</v>
      </c>
      <c r="U457">
        <f>O457+P457+Q457+R457+S457</f>
        <v>0</v>
      </c>
    </row>
    <row r="458" spans="1:21" hidden="1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O458">
        <f t="shared" si="17"/>
        <v>0</v>
      </c>
      <c r="P458">
        <f t="shared" si="17"/>
        <v>0</v>
      </c>
      <c r="Q458">
        <f t="shared" si="17"/>
        <v>0</v>
      </c>
      <c r="R458">
        <f t="shared" si="17"/>
        <v>0</v>
      </c>
      <c r="S458">
        <f t="shared" si="18"/>
        <v>0</v>
      </c>
      <c r="U458">
        <f>O458+P458+Q458+R458+S458</f>
        <v>0</v>
      </c>
    </row>
    <row r="459" spans="1:21" hidden="1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O459">
        <f t="shared" si="17"/>
        <v>0</v>
      </c>
      <c r="P459">
        <f t="shared" si="17"/>
        <v>0</v>
      </c>
      <c r="Q459">
        <f t="shared" si="17"/>
        <v>0</v>
      </c>
      <c r="R459">
        <f t="shared" si="17"/>
        <v>0</v>
      </c>
      <c r="S459">
        <f t="shared" si="18"/>
        <v>0</v>
      </c>
      <c r="U459">
        <f>O459+P459+Q459+R459+S459</f>
        <v>0</v>
      </c>
    </row>
    <row r="460" spans="1:21" hidden="1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O460">
        <f t="shared" si="17"/>
        <v>0</v>
      </c>
      <c r="P460">
        <f t="shared" si="17"/>
        <v>0</v>
      </c>
      <c r="Q460">
        <f t="shared" si="17"/>
        <v>0</v>
      </c>
      <c r="R460">
        <f t="shared" si="17"/>
        <v>0</v>
      </c>
      <c r="S460">
        <f t="shared" si="18"/>
        <v>0</v>
      </c>
      <c r="U460">
        <f>O460+P460+Q460+R460+S460</f>
        <v>0</v>
      </c>
    </row>
    <row r="461" spans="1:21" hidden="1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O461">
        <f t="shared" si="17"/>
        <v>0</v>
      </c>
      <c r="P461">
        <f t="shared" si="17"/>
        <v>0</v>
      </c>
      <c r="Q461">
        <f t="shared" si="17"/>
        <v>0</v>
      </c>
      <c r="R461">
        <f t="shared" si="17"/>
        <v>0</v>
      </c>
      <c r="S461">
        <f t="shared" si="18"/>
        <v>0</v>
      </c>
      <c r="U461">
        <f>O461+P461+Q461+R461+S461</f>
        <v>0</v>
      </c>
    </row>
    <row r="462" spans="1:21" hidden="1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O462">
        <f t="shared" si="17"/>
        <v>0</v>
      </c>
      <c r="P462">
        <f t="shared" si="17"/>
        <v>0</v>
      </c>
      <c r="Q462">
        <f t="shared" si="17"/>
        <v>0</v>
      </c>
      <c r="R462">
        <f t="shared" si="17"/>
        <v>0</v>
      </c>
      <c r="S462">
        <f t="shared" si="18"/>
        <v>0</v>
      </c>
      <c r="U462">
        <f>O462+P462+Q462+R462+S462</f>
        <v>0</v>
      </c>
    </row>
    <row r="463" spans="1:21" hidden="1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O463">
        <f t="shared" si="17"/>
        <v>0</v>
      </c>
      <c r="P463">
        <f t="shared" si="17"/>
        <v>0</v>
      </c>
      <c r="Q463">
        <f t="shared" si="17"/>
        <v>0</v>
      </c>
      <c r="R463">
        <f t="shared" si="17"/>
        <v>0</v>
      </c>
      <c r="S463">
        <f t="shared" si="18"/>
        <v>0</v>
      </c>
      <c r="U463">
        <f>O463+P463+Q463+R463+S463</f>
        <v>0</v>
      </c>
    </row>
    <row r="464" spans="1:21" hidden="1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O464">
        <f t="shared" si="17"/>
        <v>0</v>
      </c>
      <c r="P464">
        <f t="shared" si="17"/>
        <v>0</v>
      </c>
      <c r="Q464">
        <f t="shared" si="17"/>
        <v>0</v>
      </c>
      <c r="R464">
        <f t="shared" si="17"/>
        <v>0</v>
      </c>
      <c r="S464">
        <f t="shared" si="18"/>
        <v>0</v>
      </c>
      <c r="U464">
        <f>O464+P464+Q464+R464+S464</f>
        <v>0</v>
      </c>
    </row>
    <row r="465" spans="1:21" hidden="1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O465">
        <f t="shared" si="17"/>
        <v>0</v>
      </c>
      <c r="P465">
        <f t="shared" si="17"/>
        <v>0</v>
      </c>
      <c r="Q465">
        <f t="shared" si="17"/>
        <v>0</v>
      </c>
      <c r="R465">
        <f t="shared" si="17"/>
        <v>0</v>
      </c>
      <c r="S465">
        <f t="shared" si="18"/>
        <v>0</v>
      </c>
      <c r="U465">
        <f>O465+P465+Q465+R465+S465</f>
        <v>0</v>
      </c>
    </row>
    <row r="466" spans="1:21" hidden="1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O466">
        <f t="shared" si="17"/>
        <v>0</v>
      </c>
      <c r="P466">
        <f t="shared" si="17"/>
        <v>0</v>
      </c>
      <c r="Q466">
        <f t="shared" si="17"/>
        <v>1</v>
      </c>
      <c r="R466">
        <f t="shared" si="17"/>
        <v>0</v>
      </c>
      <c r="S466">
        <f t="shared" si="18"/>
        <v>0</v>
      </c>
      <c r="U466">
        <f>O466+P466+Q466+R466+S466</f>
        <v>1</v>
      </c>
    </row>
    <row r="467" spans="1:21" hidden="1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O467">
        <f t="shared" si="17"/>
        <v>0</v>
      </c>
      <c r="P467">
        <f t="shared" si="17"/>
        <v>0</v>
      </c>
      <c r="Q467">
        <f t="shared" si="17"/>
        <v>0</v>
      </c>
      <c r="R467">
        <f t="shared" si="17"/>
        <v>0</v>
      </c>
      <c r="S467">
        <f t="shared" si="18"/>
        <v>0</v>
      </c>
      <c r="U467">
        <f>O467+P467+Q467+R467+S467</f>
        <v>0</v>
      </c>
    </row>
    <row r="468" spans="1:21" hidden="1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O468">
        <f t="shared" si="17"/>
        <v>0</v>
      </c>
      <c r="P468">
        <f t="shared" si="17"/>
        <v>0</v>
      </c>
      <c r="Q468">
        <f t="shared" si="17"/>
        <v>0</v>
      </c>
      <c r="R468">
        <f t="shared" si="17"/>
        <v>0</v>
      </c>
      <c r="S468">
        <f t="shared" si="18"/>
        <v>0</v>
      </c>
      <c r="U468">
        <f>O468+P468+Q468+R468+S468</f>
        <v>0</v>
      </c>
    </row>
    <row r="469" spans="1:21" hidden="1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O469">
        <f t="shared" si="17"/>
        <v>0</v>
      </c>
      <c r="P469">
        <f t="shared" si="17"/>
        <v>0</v>
      </c>
      <c r="Q469">
        <f t="shared" si="17"/>
        <v>0</v>
      </c>
      <c r="R469">
        <f t="shared" si="17"/>
        <v>0</v>
      </c>
      <c r="S469">
        <f t="shared" si="18"/>
        <v>0</v>
      </c>
      <c r="U469">
        <f>O469+P469+Q469+R469+S469</f>
        <v>0</v>
      </c>
    </row>
    <row r="470" spans="1:21" hidden="1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O470">
        <f t="shared" si="17"/>
        <v>0</v>
      </c>
      <c r="P470">
        <f t="shared" si="17"/>
        <v>0</v>
      </c>
      <c r="Q470">
        <f t="shared" si="17"/>
        <v>0</v>
      </c>
      <c r="R470">
        <f t="shared" ref="R470:S515" si="19">IF(L470=100,1,0)</f>
        <v>0</v>
      </c>
      <c r="S470">
        <f t="shared" si="18"/>
        <v>0</v>
      </c>
      <c r="U470">
        <f>O470+P470+Q470+R470+S470</f>
        <v>0</v>
      </c>
    </row>
    <row r="471" spans="1:21" hidden="1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O471">
        <f t="shared" ref="O471:Q515" si="20">IF(I471=100,1,0)</f>
        <v>0</v>
      </c>
      <c r="P471">
        <f t="shared" si="20"/>
        <v>0</v>
      </c>
      <c r="Q471">
        <f t="shared" si="20"/>
        <v>0</v>
      </c>
      <c r="R471">
        <f t="shared" si="19"/>
        <v>0</v>
      </c>
      <c r="S471">
        <f t="shared" si="19"/>
        <v>0</v>
      </c>
      <c r="U471">
        <f>O471+P471+Q471+R471+S471</f>
        <v>0</v>
      </c>
    </row>
    <row r="472" spans="1:21" hidden="1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O472">
        <f t="shared" si="20"/>
        <v>0</v>
      </c>
      <c r="P472">
        <f t="shared" si="20"/>
        <v>0</v>
      </c>
      <c r="Q472">
        <f t="shared" si="20"/>
        <v>0</v>
      </c>
      <c r="R472">
        <f t="shared" si="19"/>
        <v>0</v>
      </c>
      <c r="S472">
        <f t="shared" si="19"/>
        <v>0</v>
      </c>
      <c r="U472">
        <f>O472+P472+Q472+R472+S472</f>
        <v>0</v>
      </c>
    </row>
    <row r="473" spans="1:21" hidden="1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O473">
        <f t="shared" si="20"/>
        <v>0</v>
      </c>
      <c r="P473">
        <f t="shared" si="20"/>
        <v>0</v>
      </c>
      <c r="Q473">
        <f t="shared" si="20"/>
        <v>0</v>
      </c>
      <c r="R473">
        <f t="shared" si="19"/>
        <v>0</v>
      </c>
      <c r="S473">
        <f t="shared" si="19"/>
        <v>0</v>
      </c>
      <c r="U473">
        <f>O473+P473+Q473+R473+S473</f>
        <v>0</v>
      </c>
    </row>
    <row r="474" spans="1:21" hidden="1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O474">
        <f t="shared" si="20"/>
        <v>0</v>
      </c>
      <c r="P474">
        <f t="shared" si="20"/>
        <v>0</v>
      </c>
      <c r="Q474">
        <f t="shared" si="20"/>
        <v>0</v>
      </c>
      <c r="R474">
        <f t="shared" si="19"/>
        <v>0</v>
      </c>
      <c r="S474">
        <f t="shared" si="19"/>
        <v>0</v>
      </c>
      <c r="U474">
        <f>O474+P474+Q474+R474+S474</f>
        <v>0</v>
      </c>
    </row>
    <row r="475" spans="1:21" hidden="1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O475">
        <f t="shared" si="20"/>
        <v>0</v>
      </c>
      <c r="P475">
        <f t="shared" si="20"/>
        <v>0</v>
      </c>
      <c r="Q475">
        <f t="shared" si="20"/>
        <v>0</v>
      </c>
      <c r="R475">
        <f t="shared" si="19"/>
        <v>0</v>
      </c>
      <c r="S475">
        <f t="shared" si="19"/>
        <v>0</v>
      </c>
      <c r="U475">
        <f>O475+P475+Q475+R475+S475</f>
        <v>0</v>
      </c>
    </row>
    <row r="476" spans="1:21" hidden="1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O476">
        <f t="shared" si="20"/>
        <v>0</v>
      </c>
      <c r="P476">
        <f t="shared" si="20"/>
        <v>0</v>
      </c>
      <c r="Q476">
        <f t="shared" si="20"/>
        <v>0</v>
      </c>
      <c r="R476">
        <f t="shared" si="19"/>
        <v>0</v>
      </c>
      <c r="S476">
        <f t="shared" si="19"/>
        <v>0</v>
      </c>
      <c r="U476">
        <f>O476+P476+Q476+R476+S476</f>
        <v>0</v>
      </c>
    </row>
    <row r="477" spans="1:21" hidden="1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O477">
        <f t="shared" si="20"/>
        <v>0</v>
      </c>
      <c r="P477">
        <f t="shared" si="20"/>
        <v>0</v>
      </c>
      <c r="Q477">
        <f t="shared" si="20"/>
        <v>0</v>
      </c>
      <c r="R477">
        <f t="shared" si="19"/>
        <v>0</v>
      </c>
      <c r="S477">
        <f t="shared" si="19"/>
        <v>0</v>
      </c>
      <c r="U477">
        <f>O477+P477+Q477+R477+S477</f>
        <v>0</v>
      </c>
    </row>
    <row r="478" spans="1:21" hidden="1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O478">
        <f t="shared" si="20"/>
        <v>0</v>
      </c>
      <c r="P478">
        <f t="shared" si="20"/>
        <v>0</v>
      </c>
      <c r="Q478">
        <f t="shared" si="20"/>
        <v>0</v>
      </c>
      <c r="R478">
        <f t="shared" si="19"/>
        <v>0</v>
      </c>
      <c r="S478">
        <f t="shared" si="19"/>
        <v>0</v>
      </c>
      <c r="U478">
        <f>O478+P478+Q478+R478+S478</f>
        <v>0</v>
      </c>
    </row>
    <row r="479" spans="1:21" hidden="1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O479">
        <f t="shared" si="20"/>
        <v>0</v>
      </c>
      <c r="P479">
        <f t="shared" si="20"/>
        <v>0</v>
      </c>
      <c r="Q479">
        <f t="shared" si="20"/>
        <v>0</v>
      </c>
      <c r="R479">
        <f t="shared" si="19"/>
        <v>0</v>
      </c>
      <c r="S479">
        <f t="shared" si="19"/>
        <v>0</v>
      </c>
      <c r="U479">
        <f>O479+P479+Q479+R479+S479</f>
        <v>0</v>
      </c>
    </row>
    <row r="480" spans="1:21" hidden="1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O480">
        <f t="shared" si="20"/>
        <v>0</v>
      </c>
      <c r="P480">
        <f t="shared" si="20"/>
        <v>0</v>
      </c>
      <c r="Q480">
        <f t="shared" si="20"/>
        <v>0</v>
      </c>
      <c r="R480">
        <f t="shared" si="19"/>
        <v>0</v>
      </c>
      <c r="S480">
        <f t="shared" si="19"/>
        <v>0</v>
      </c>
      <c r="U480">
        <f>O480+P480+Q480+R480+S480</f>
        <v>0</v>
      </c>
    </row>
    <row r="481" spans="1:21" hidden="1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O481">
        <f t="shared" si="20"/>
        <v>0</v>
      </c>
      <c r="P481">
        <f t="shared" si="20"/>
        <v>0</v>
      </c>
      <c r="Q481">
        <f t="shared" si="20"/>
        <v>0</v>
      </c>
      <c r="R481">
        <f t="shared" si="19"/>
        <v>0</v>
      </c>
      <c r="S481">
        <f t="shared" si="19"/>
        <v>0</v>
      </c>
      <c r="U481">
        <f>O481+P481+Q481+R481+S481</f>
        <v>0</v>
      </c>
    </row>
    <row r="482" spans="1:21" hidden="1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O482">
        <f t="shared" si="20"/>
        <v>0</v>
      </c>
      <c r="P482">
        <f t="shared" si="20"/>
        <v>0</v>
      </c>
      <c r="Q482">
        <f t="shared" si="20"/>
        <v>0</v>
      </c>
      <c r="R482">
        <f t="shared" si="19"/>
        <v>0</v>
      </c>
      <c r="S482">
        <f t="shared" si="19"/>
        <v>0</v>
      </c>
      <c r="U482">
        <f>O482+P482+Q482+R482+S482</f>
        <v>0</v>
      </c>
    </row>
    <row r="483" spans="1:21" hidden="1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O483">
        <f t="shared" si="20"/>
        <v>0</v>
      </c>
      <c r="P483">
        <f t="shared" si="20"/>
        <v>0</v>
      </c>
      <c r="Q483">
        <f t="shared" si="20"/>
        <v>0</v>
      </c>
      <c r="R483">
        <f t="shared" si="19"/>
        <v>0</v>
      </c>
      <c r="S483">
        <f t="shared" si="19"/>
        <v>0</v>
      </c>
      <c r="U483">
        <f>O483+P483+Q483+R483+S483</f>
        <v>0</v>
      </c>
    </row>
    <row r="484" spans="1:21" hidden="1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O484">
        <f t="shared" si="20"/>
        <v>0</v>
      </c>
      <c r="P484">
        <f t="shared" si="20"/>
        <v>0</v>
      </c>
      <c r="Q484">
        <f t="shared" si="20"/>
        <v>0</v>
      </c>
      <c r="R484">
        <f t="shared" si="19"/>
        <v>0</v>
      </c>
      <c r="S484">
        <f t="shared" si="19"/>
        <v>0</v>
      </c>
      <c r="U484">
        <f>O484+P484+Q484+R484+S484</f>
        <v>0</v>
      </c>
    </row>
    <row r="485" spans="1:21" hidden="1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O485">
        <f t="shared" si="20"/>
        <v>0</v>
      </c>
      <c r="P485">
        <f t="shared" si="20"/>
        <v>0</v>
      </c>
      <c r="Q485">
        <f t="shared" si="20"/>
        <v>0</v>
      </c>
      <c r="R485">
        <f t="shared" si="19"/>
        <v>0</v>
      </c>
      <c r="S485">
        <f t="shared" si="19"/>
        <v>0</v>
      </c>
      <c r="U485">
        <f>O485+P485+Q485+R485+S485</f>
        <v>0</v>
      </c>
    </row>
    <row r="486" spans="1:21" hidden="1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O486">
        <f t="shared" si="20"/>
        <v>0</v>
      </c>
      <c r="P486">
        <f t="shared" si="20"/>
        <v>0</v>
      </c>
      <c r="Q486">
        <f t="shared" si="20"/>
        <v>0</v>
      </c>
      <c r="R486">
        <f t="shared" si="19"/>
        <v>0</v>
      </c>
      <c r="S486">
        <f t="shared" si="19"/>
        <v>0</v>
      </c>
      <c r="U486">
        <f>O486+P486+Q486+R486+S486</f>
        <v>0</v>
      </c>
    </row>
    <row r="487" spans="1:21" hidden="1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O487">
        <f t="shared" si="20"/>
        <v>0</v>
      </c>
      <c r="P487">
        <f t="shared" si="20"/>
        <v>0</v>
      </c>
      <c r="Q487">
        <f t="shared" si="20"/>
        <v>0</v>
      </c>
      <c r="R487">
        <f t="shared" si="19"/>
        <v>0</v>
      </c>
      <c r="S487">
        <f t="shared" si="19"/>
        <v>0</v>
      </c>
      <c r="U487">
        <f>O487+P487+Q487+R487+S487</f>
        <v>0</v>
      </c>
    </row>
    <row r="488" spans="1:21" hidden="1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O488">
        <f t="shared" si="20"/>
        <v>0</v>
      </c>
      <c r="P488">
        <f t="shared" si="20"/>
        <v>0</v>
      </c>
      <c r="Q488">
        <f t="shared" si="20"/>
        <v>0</v>
      </c>
      <c r="R488">
        <f t="shared" si="19"/>
        <v>0</v>
      </c>
      <c r="S488">
        <f t="shared" si="19"/>
        <v>0</v>
      </c>
      <c r="U488">
        <f>O488+P488+Q488+R488+S488</f>
        <v>0</v>
      </c>
    </row>
    <row r="489" spans="1:21" hidden="1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O489">
        <f t="shared" si="20"/>
        <v>0</v>
      </c>
      <c r="P489">
        <f t="shared" si="20"/>
        <v>0</v>
      </c>
      <c r="Q489">
        <f t="shared" si="20"/>
        <v>0</v>
      </c>
      <c r="R489">
        <f t="shared" si="19"/>
        <v>0</v>
      </c>
      <c r="S489">
        <f t="shared" si="19"/>
        <v>0</v>
      </c>
      <c r="U489">
        <f>O489+P489+Q489+R489+S489</f>
        <v>0</v>
      </c>
    </row>
    <row r="490" spans="1:21" hidden="1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O490">
        <f t="shared" si="20"/>
        <v>0</v>
      </c>
      <c r="P490">
        <f t="shared" si="20"/>
        <v>0</v>
      </c>
      <c r="Q490">
        <f t="shared" si="20"/>
        <v>0</v>
      </c>
      <c r="R490">
        <f t="shared" si="19"/>
        <v>0</v>
      </c>
      <c r="S490">
        <f t="shared" si="19"/>
        <v>0</v>
      </c>
      <c r="U490">
        <f>O490+P490+Q490+R490+S490</f>
        <v>0</v>
      </c>
    </row>
    <row r="491" spans="1:21" hidden="1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O491">
        <f t="shared" si="20"/>
        <v>0</v>
      </c>
      <c r="P491">
        <f t="shared" si="20"/>
        <v>0</v>
      </c>
      <c r="Q491">
        <f t="shared" si="20"/>
        <v>0</v>
      </c>
      <c r="R491">
        <f t="shared" si="19"/>
        <v>0</v>
      </c>
      <c r="S491">
        <f t="shared" si="19"/>
        <v>0</v>
      </c>
      <c r="U491">
        <f>O491+P491+Q491+R491+S491</f>
        <v>0</v>
      </c>
    </row>
    <row r="492" spans="1:21" hidden="1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O492">
        <f t="shared" si="20"/>
        <v>0</v>
      </c>
      <c r="P492">
        <f t="shared" si="20"/>
        <v>0</v>
      </c>
      <c r="Q492">
        <f t="shared" si="20"/>
        <v>0</v>
      </c>
      <c r="R492">
        <f t="shared" si="19"/>
        <v>0</v>
      </c>
      <c r="S492">
        <f t="shared" si="19"/>
        <v>0</v>
      </c>
      <c r="U492">
        <f>O492+P492+Q492+R492+S492</f>
        <v>0</v>
      </c>
    </row>
    <row r="493" spans="1:21" hidden="1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O493">
        <f t="shared" si="20"/>
        <v>0</v>
      </c>
      <c r="P493">
        <f t="shared" si="20"/>
        <v>0</v>
      </c>
      <c r="Q493">
        <f t="shared" si="20"/>
        <v>0</v>
      </c>
      <c r="R493">
        <f t="shared" si="19"/>
        <v>0</v>
      </c>
      <c r="S493">
        <f t="shared" si="19"/>
        <v>0</v>
      </c>
      <c r="U493">
        <f>O493+P493+Q493+R493+S493</f>
        <v>0</v>
      </c>
    </row>
    <row r="494" spans="1:21" hidden="1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O494">
        <f t="shared" si="20"/>
        <v>0</v>
      </c>
      <c r="P494">
        <f t="shared" si="20"/>
        <v>0</v>
      </c>
      <c r="Q494">
        <f t="shared" si="20"/>
        <v>0</v>
      </c>
      <c r="R494">
        <f t="shared" si="19"/>
        <v>0</v>
      </c>
      <c r="S494">
        <f t="shared" si="19"/>
        <v>0</v>
      </c>
      <c r="U494">
        <f>O494+P494+Q494+R494+S494</f>
        <v>0</v>
      </c>
    </row>
    <row r="495" spans="1:21" hidden="1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O495">
        <f t="shared" si="20"/>
        <v>0</v>
      </c>
      <c r="P495">
        <f t="shared" si="20"/>
        <v>0</v>
      </c>
      <c r="Q495">
        <f t="shared" si="20"/>
        <v>0</v>
      </c>
      <c r="R495">
        <f t="shared" si="19"/>
        <v>0</v>
      </c>
      <c r="S495">
        <f t="shared" si="19"/>
        <v>0</v>
      </c>
      <c r="U495">
        <f>O495+P495+Q495+R495+S495</f>
        <v>0</v>
      </c>
    </row>
    <row r="496" spans="1:21" hidden="1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O496">
        <f t="shared" si="20"/>
        <v>0</v>
      </c>
      <c r="P496">
        <f t="shared" si="20"/>
        <v>0</v>
      </c>
      <c r="Q496">
        <f t="shared" si="20"/>
        <v>0</v>
      </c>
      <c r="R496">
        <f t="shared" si="19"/>
        <v>0</v>
      </c>
      <c r="S496">
        <f t="shared" si="19"/>
        <v>0</v>
      </c>
      <c r="U496">
        <f>O496+P496+Q496+R496+S496</f>
        <v>0</v>
      </c>
    </row>
    <row r="497" spans="1:21" hidden="1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O497">
        <f t="shared" si="20"/>
        <v>0</v>
      </c>
      <c r="P497">
        <f t="shared" si="20"/>
        <v>0</v>
      </c>
      <c r="Q497">
        <f t="shared" si="20"/>
        <v>0</v>
      </c>
      <c r="R497">
        <f t="shared" si="19"/>
        <v>0</v>
      </c>
      <c r="S497">
        <f t="shared" si="19"/>
        <v>0</v>
      </c>
      <c r="U497">
        <f>O497+P497+Q497+R497+S497</f>
        <v>0</v>
      </c>
    </row>
    <row r="498" spans="1:21" hidden="1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O498">
        <f t="shared" si="20"/>
        <v>0</v>
      </c>
      <c r="P498">
        <f t="shared" si="20"/>
        <v>0</v>
      </c>
      <c r="Q498">
        <f t="shared" si="20"/>
        <v>0</v>
      </c>
      <c r="R498">
        <f t="shared" si="19"/>
        <v>0</v>
      </c>
      <c r="S498">
        <f t="shared" si="19"/>
        <v>0</v>
      </c>
      <c r="U498">
        <f>O498+P498+Q498+R498+S498</f>
        <v>0</v>
      </c>
    </row>
    <row r="499" spans="1:21" hidden="1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O499">
        <f t="shared" si="20"/>
        <v>0</v>
      </c>
      <c r="P499">
        <f t="shared" si="20"/>
        <v>0</v>
      </c>
      <c r="Q499">
        <f t="shared" si="20"/>
        <v>0</v>
      </c>
      <c r="R499">
        <f t="shared" si="19"/>
        <v>0</v>
      </c>
      <c r="S499">
        <f t="shared" si="19"/>
        <v>0</v>
      </c>
      <c r="U499">
        <f>O499+P499+Q499+R499+S499</f>
        <v>0</v>
      </c>
    </row>
    <row r="500" spans="1:21" hidden="1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O500">
        <f t="shared" si="20"/>
        <v>0</v>
      </c>
      <c r="P500">
        <f t="shared" si="20"/>
        <v>0</v>
      </c>
      <c r="Q500">
        <f t="shared" si="20"/>
        <v>0</v>
      </c>
      <c r="R500">
        <f t="shared" si="19"/>
        <v>0</v>
      </c>
      <c r="S500">
        <f t="shared" si="19"/>
        <v>0</v>
      </c>
      <c r="U500">
        <f>O500+P500+Q500+R500+S500</f>
        <v>0</v>
      </c>
    </row>
    <row r="501" spans="1:21" hidden="1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O501">
        <f t="shared" si="20"/>
        <v>0</v>
      </c>
      <c r="P501">
        <f t="shared" si="20"/>
        <v>0</v>
      </c>
      <c r="Q501">
        <f t="shared" si="20"/>
        <v>0</v>
      </c>
      <c r="R501">
        <f t="shared" si="19"/>
        <v>0</v>
      </c>
      <c r="S501">
        <f t="shared" si="19"/>
        <v>0</v>
      </c>
      <c r="U501">
        <f>O501+P501+Q501+R501+S501</f>
        <v>0</v>
      </c>
    </row>
    <row r="502" spans="1:21" hidden="1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O502">
        <f t="shared" si="20"/>
        <v>0</v>
      </c>
      <c r="P502">
        <f t="shared" si="20"/>
        <v>0</v>
      </c>
      <c r="Q502">
        <f t="shared" si="20"/>
        <v>0</v>
      </c>
      <c r="R502">
        <f t="shared" si="19"/>
        <v>0</v>
      </c>
      <c r="S502">
        <f t="shared" si="19"/>
        <v>0</v>
      </c>
      <c r="U502">
        <f>O502+P502+Q502+R502+S502</f>
        <v>0</v>
      </c>
    </row>
    <row r="503" spans="1:21" hidden="1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O503">
        <f t="shared" si="20"/>
        <v>0</v>
      </c>
      <c r="P503">
        <f t="shared" si="20"/>
        <v>0</v>
      </c>
      <c r="Q503">
        <f t="shared" si="20"/>
        <v>0</v>
      </c>
      <c r="R503">
        <f t="shared" si="19"/>
        <v>0</v>
      </c>
      <c r="S503">
        <f t="shared" si="19"/>
        <v>0</v>
      </c>
      <c r="U503">
        <f>O503+P503+Q503+R503+S503</f>
        <v>0</v>
      </c>
    </row>
    <row r="504" spans="1:21" hidden="1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O504">
        <f t="shared" si="20"/>
        <v>0</v>
      </c>
      <c r="P504">
        <f t="shared" si="20"/>
        <v>0</v>
      </c>
      <c r="Q504">
        <f t="shared" si="20"/>
        <v>0</v>
      </c>
      <c r="R504">
        <f t="shared" si="19"/>
        <v>0</v>
      </c>
      <c r="S504">
        <f t="shared" si="19"/>
        <v>0</v>
      </c>
      <c r="U504">
        <f>O504+P504+Q504+R504+S504</f>
        <v>0</v>
      </c>
    </row>
    <row r="505" spans="1:21" hidden="1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O505">
        <f t="shared" si="20"/>
        <v>0</v>
      </c>
      <c r="P505">
        <f t="shared" si="20"/>
        <v>0</v>
      </c>
      <c r="Q505">
        <f t="shared" si="20"/>
        <v>0</v>
      </c>
      <c r="R505">
        <f t="shared" si="19"/>
        <v>0</v>
      </c>
      <c r="S505">
        <f t="shared" si="19"/>
        <v>0</v>
      </c>
      <c r="U505">
        <f>O505+P505+Q505+R505+S505</f>
        <v>0</v>
      </c>
    </row>
    <row r="506" spans="1:21" hidden="1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O506">
        <f t="shared" si="20"/>
        <v>1</v>
      </c>
      <c r="P506">
        <f t="shared" si="20"/>
        <v>0</v>
      </c>
      <c r="Q506">
        <f t="shared" si="20"/>
        <v>0</v>
      </c>
      <c r="R506">
        <f t="shared" si="19"/>
        <v>0</v>
      </c>
      <c r="S506">
        <f t="shared" si="19"/>
        <v>0</v>
      </c>
      <c r="U506">
        <f>O506+P506+Q506+R506+S506</f>
        <v>1</v>
      </c>
    </row>
    <row r="507" spans="1:21" hidden="1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O507">
        <f t="shared" si="20"/>
        <v>0</v>
      </c>
      <c r="P507">
        <f t="shared" si="20"/>
        <v>0</v>
      </c>
      <c r="Q507">
        <f t="shared" si="20"/>
        <v>0</v>
      </c>
      <c r="R507">
        <f t="shared" si="19"/>
        <v>0</v>
      </c>
      <c r="S507">
        <f t="shared" si="19"/>
        <v>0</v>
      </c>
      <c r="U507">
        <f>O507+P507+Q507+R507+S507</f>
        <v>0</v>
      </c>
    </row>
    <row r="508" spans="1:21" hidden="1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O508">
        <f t="shared" si="20"/>
        <v>0</v>
      </c>
      <c r="P508">
        <f t="shared" si="20"/>
        <v>0</v>
      </c>
      <c r="Q508">
        <f t="shared" si="20"/>
        <v>0</v>
      </c>
      <c r="R508">
        <f t="shared" si="19"/>
        <v>0</v>
      </c>
      <c r="S508">
        <f t="shared" si="19"/>
        <v>0</v>
      </c>
      <c r="U508">
        <f>O508+P508+Q508+R508+S508</f>
        <v>0</v>
      </c>
    </row>
    <row r="509" spans="1:21" hidden="1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O509">
        <f t="shared" si="20"/>
        <v>0</v>
      </c>
      <c r="P509">
        <f t="shared" si="20"/>
        <v>0</v>
      </c>
      <c r="Q509">
        <f t="shared" si="20"/>
        <v>0</v>
      </c>
      <c r="R509">
        <f t="shared" si="19"/>
        <v>0</v>
      </c>
      <c r="S509">
        <f t="shared" si="19"/>
        <v>0</v>
      </c>
      <c r="U509">
        <f>O509+P509+Q509+R509+S509</f>
        <v>0</v>
      </c>
    </row>
    <row r="510" spans="1:21" hidden="1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O510">
        <f t="shared" si="20"/>
        <v>0</v>
      </c>
      <c r="P510">
        <f t="shared" si="20"/>
        <v>0</v>
      </c>
      <c r="Q510">
        <f t="shared" si="20"/>
        <v>0</v>
      </c>
      <c r="R510">
        <f t="shared" si="19"/>
        <v>0</v>
      </c>
      <c r="S510">
        <f t="shared" si="19"/>
        <v>0</v>
      </c>
      <c r="U510">
        <f>O510+P510+Q510+R510+S510</f>
        <v>0</v>
      </c>
    </row>
    <row r="511" spans="1:21" hidden="1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O511">
        <f t="shared" si="20"/>
        <v>0</v>
      </c>
      <c r="P511">
        <f t="shared" si="20"/>
        <v>0</v>
      </c>
      <c r="Q511">
        <f t="shared" si="20"/>
        <v>0</v>
      </c>
      <c r="R511">
        <f t="shared" si="19"/>
        <v>0</v>
      </c>
      <c r="S511">
        <f t="shared" si="19"/>
        <v>0</v>
      </c>
      <c r="U511">
        <f>O511+P511+Q511+R511+S511</f>
        <v>0</v>
      </c>
    </row>
    <row r="512" spans="1:21" hidden="1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O512">
        <f t="shared" si="20"/>
        <v>0</v>
      </c>
      <c r="P512">
        <f t="shared" si="20"/>
        <v>0</v>
      </c>
      <c r="Q512">
        <f t="shared" si="20"/>
        <v>0</v>
      </c>
      <c r="R512">
        <f t="shared" si="19"/>
        <v>0</v>
      </c>
      <c r="S512">
        <f t="shared" si="19"/>
        <v>0</v>
      </c>
      <c r="U512">
        <f>O512+P512+Q512+R512+S512</f>
        <v>0</v>
      </c>
    </row>
    <row r="513" spans="1:21" hidden="1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O513">
        <f t="shared" si="20"/>
        <v>0</v>
      </c>
      <c r="P513">
        <f t="shared" si="20"/>
        <v>0</v>
      </c>
      <c r="Q513">
        <f t="shared" si="20"/>
        <v>0</v>
      </c>
      <c r="R513">
        <f t="shared" si="19"/>
        <v>0</v>
      </c>
      <c r="S513">
        <f t="shared" si="19"/>
        <v>0</v>
      </c>
      <c r="U513">
        <f>O513+P513+Q513+R513+S513</f>
        <v>0</v>
      </c>
    </row>
    <row r="514" spans="1:21" hidden="1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O514">
        <f t="shared" si="20"/>
        <v>0</v>
      </c>
      <c r="P514">
        <f t="shared" si="20"/>
        <v>0</v>
      </c>
      <c r="Q514">
        <f t="shared" si="20"/>
        <v>0</v>
      </c>
      <c r="R514">
        <f t="shared" si="19"/>
        <v>0</v>
      </c>
      <c r="S514">
        <f t="shared" si="19"/>
        <v>0</v>
      </c>
      <c r="U514">
        <f>O514+P514+Q514+R514+S514</f>
        <v>0</v>
      </c>
    </row>
    <row r="515" spans="1:21" hidden="1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O515">
        <f t="shared" si="20"/>
        <v>0</v>
      </c>
      <c r="P515">
        <f t="shared" si="20"/>
        <v>0</v>
      </c>
      <c r="Q515">
        <f t="shared" si="20"/>
        <v>0</v>
      </c>
      <c r="R515">
        <f t="shared" si="19"/>
        <v>0</v>
      </c>
      <c r="S515">
        <f t="shared" si="19"/>
        <v>0</v>
      </c>
      <c r="U515">
        <f>O515+P515+Q515+R515+S515</f>
        <v>0</v>
      </c>
    </row>
  </sheetData>
  <autoFilter ref="U1:U515">
    <filterColumn colId="0">
      <filters>
        <filter val="3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5"/>
  <sheetViews>
    <sheetView workbookViewId="0">
      <selection activeCell="R27" sqref="R27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  <col min="15" max="19" width="15.21875" customWidth="1"/>
  </cols>
  <sheetData>
    <row r="1" spans="1:2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693</v>
      </c>
      <c r="Q1" s="1" t="s">
        <v>694</v>
      </c>
      <c r="R1" s="1" t="s">
        <v>695</v>
      </c>
      <c r="S1" s="1" t="s">
        <v>696</v>
      </c>
      <c r="T1" s="1" t="s">
        <v>697</v>
      </c>
    </row>
    <row r="2" spans="1:20" ht="15" thickBot="1" x14ac:dyDescent="0.3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O2">
        <v>2</v>
      </c>
      <c r="P2" s="1" t="s">
        <v>698</v>
      </c>
      <c r="Q2" s="7">
        <f>COUNTIF(E$2:E$515,$O2)</f>
        <v>95</v>
      </c>
      <c r="R2" s="4">
        <f t="shared" ref="R2:T2" si="0">COUNTIF(F$2:F$515,$O2)</f>
        <v>110</v>
      </c>
      <c r="S2" s="4">
        <f t="shared" si="0"/>
        <v>101</v>
      </c>
      <c r="T2" s="8">
        <f t="shared" si="0"/>
        <v>112</v>
      </c>
    </row>
    <row r="3" spans="1:20" ht="15" thickBot="1" x14ac:dyDescent="0.3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O3">
        <v>3</v>
      </c>
      <c r="P3" s="1" t="s">
        <v>699</v>
      </c>
      <c r="Q3" s="7">
        <f t="shared" ref="Q3:Q6" si="1">COUNTIF(E$2:E$515,$O3)</f>
        <v>96</v>
      </c>
      <c r="R3" s="4">
        <f t="shared" ref="R3:R6" si="2">COUNTIF(F$2:F$515,$O3)</f>
        <v>106</v>
      </c>
      <c r="S3" s="4">
        <f t="shared" ref="S3:S6" si="3">COUNTIF(G$2:G$515,$O3)</f>
        <v>105</v>
      </c>
      <c r="T3" s="8">
        <f t="shared" ref="T3:T6" si="4">COUNTIF(H$2:H$515,$O3)</f>
        <v>97</v>
      </c>
    </row>
    <row r="4" spans="1:20" ht="15" thickBot="1" x14ac:dyDescent="0.3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O4">
        <v>4</v>
      </c>
      <c r="P4" s="1" t="s">
        <v>700</v>
      </c>
      <c r="Q4" s="9">
        <f t="shared" si="1"/>
        <v>101</v>
      </c>
      <c r="R4" s="13">
        <f t="shared" si="2"/>
        <v>100</v>
      </c>
      <c r="S4" s="13">
        <f t="shared" si="3"/>
        <v>94</v>
      </c>
      <c r="T4" s="10">
        <f t="shared" si="4"/>
        <v>96</v>
      </c>
    </row>
    <row r="5" spans="1:20" ht="15" thickBot="1" x14ac:dyDescent="0.3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O5">
        <v>5</v>
      </c>
      <c r="P5" s="1" t="s">
        <v>701</v>
      </c>
      <c r="Q5" s="7">
        <f t="shared" si="1"/>
        <v>108</v>
      </c>
      <c r="R5" s="4">
        <f t="shared" si="2"/>
        <v>97</v>
      </c>
      <c r="S5" s="4">
        <f t="shared" si="3"/>
        <v>110</v>
      </c>
      <c r="T5" s="8">
        <f t="shared" si="4"/>
        <v>97</v>
      </c>
    </row>
    <row r="6" spans="1:20" ht="15" thickBot="1" x14ac:dyDescent="0.3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O6">
        <v>6</v>
      </c>
      <c r="P6" s="1" t="s">
        <v>702</v>
      </c>
      <c r="Q6" s="11">
        <f t="shared" si="1"/>
        <v>114</v>
      </c>
      <c r="R6" s="14">
        <f t="shared" si="2"/>
        <v>101</v>
      </c>
      <c r="S6" s="14">
        <f t="shared" si="3"/>
        <v>104</v>
      </c>
      <c r="T6" s="12">
        <f t="shared" si="4"/>
        <v>112</v>
      </c>
    </row>
    <row r="7" spans="1:20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</row>
    <row r="8" spans="1:20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</row>
    <row r="9" spans="1:20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</row>
    <row r="10" spans="1:20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</row>
    <row r="11" spans="1:20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</row>
    <row r="12" spans="1:20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</row>
    <row r="13" spans="1:20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</row>
    <row r="14" spans="1:20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</row>
    <row r="15" spans="1:20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</row>
    <row r="16" spans="1:20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</row>
    <row r="17" spans="1:13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</row>
    <row r="18" spans="1:13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</row>
    <row r="19" spans="1:13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</row>
    <row r="20" spans="1:13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</row>
    <row r="21" spans="1:13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</row>
    <row r="22" spans="1:13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</row>
    <row r="23" spans="1:13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</row>
    <row r="24" spans="1:13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</row>
    <row r="25" spans="1:13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</row>
    <row r="26" spans="1:13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</row>
    <row r="27" spans="1:13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</row>
    <row r="28" spans="1:13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</row>
    <row r="29" spans="1:13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</row>
    <row r="30" spans="1:13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</row>
    <row r="31" spans="1:13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</row>
    <row r="32" spans="1:13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</row>
    <row r="33" spans="1:13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</row>
    <row r="34" spans="1:13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</row>
    <row r="35" spans="1:13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</row>
    <row r="36" spans="1:13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</row>
    <row r="37" spans="1:13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</row>
    <row r="38" spans="1:13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</row>
    <row r="39" spans="1:13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</row>
    <row r="40" spans="1:13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</row>
    <row r="41" spans="1:13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</row>
    <row r="42" spans="1:13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</row>
    <row r="43" spans="1:13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</row>
    <row r="44" spans="1:13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</row>
    <row r="45" spans="1:13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</row>
    <row r="46" spans="1:13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</row>
    <row r="47" spans="1:13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</row>
    <row r="48" spans="1:13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</row>
    <row r="49" spans="1:13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</row>
    <row r="50" spans="1:13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</row>
    <row r="51" spans="1:13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</row>
    <row r="52" spans="1:13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</row>
    <row r="53" spans="1:13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</row>
    <row r="54" spans="1:13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</row>
    <row r="55" spans="1:13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</row>
    <row r="56" spans="1:13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</row>
    <row r="57" spans="1:13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</row>
    <row r="58" spans="1:13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</row>
    <row r="59" spans="1:13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</row>
    <row r="60" spans="1:13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</row>
    <row r="61" spans="1:13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</row>
    <row r="62" spans="1:13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</row>
    <row r="63" spans="1:13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</row>
    <row r="64" spans="1:13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</row>
    <row r="65" spans="1:13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</row>
    <row r="66" spans="1:13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</row>
    <row r="67" spans="1:13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</row>
    <row r="68" spans="1:13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</row>
    <row r="69" spans="1:13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</row>
    <row r="70" spans="1:13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</row>
    <row r="71" spans="1:13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</row>
    <row r="72" spans="1:13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</row>
    <row r="73" spans="1:13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</row>
    <row r="74" spans="1:13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</row>
    <row r="75" spans="1:13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</row>
    <row r="76" spans="1:13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</row>
    <row r="77" spans="1:13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</row>
    <row r="78" spans="1:13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</row>
    <row r="79" spans="1:13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</row>
    <row r="80" spans="1:13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</row>
    <row r="81" spans="1:13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</row>
    <row r="82" spans="1:13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</row>
    <row r="83" spans="1:13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</row>
    <row r="84" spans="1:13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</row>
    <row r="85" spans="1:13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</row>
    <row r="86" spans="1:13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</row>
    <row r="87" spans="1:13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</row>
    <row r="88" spans="1:13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</row>
    <row r="89" spans="1:13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</row>
    <row r="90" spans="1:13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</row>
    <row r="91" spans="1:13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</row>
    <row r="92" spans="1:13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</row>
    <row r="93" spans="1:13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</row>
    <row r="94" spans="1:13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</row>
    <row r="95" spans="1:13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</row>
    <row r="96" spans="1:13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</row>
    <row r="97" spans="1:13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</row>
    <row r="98" spans="1:13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</row>
    <row r="99" spans="1:13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</row>
    <row r="100" spans="1:13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</row>
    <row r="101" spans="1:13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</row>
    <row r="102" spans="1:13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</row>
    <row r="103" spans="1:13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</row>
    <row r="104" spans="1:13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</row>
    <row r="105" spans="1:13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</row>
    <row r="106" spans="1:13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</row>
    <row r="107" spans="1:13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</row>
    <row r="108" spans="1:13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</row>
    <row r="109" spans="1:13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</row>
    <row r="110" spans="1:13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</row>
    <row r="111" spans="1:13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</row>
    <row r="112" spans="1:13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</row>
    <row r="113" spans="1:13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</row>
    <row r="114" spans="1:13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</row>
    <row r="115" spans="1:13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</row>
    <row r="116" spans="1:13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</row>
    <row r="117" spans="1:13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</row>
    <row r="118" spans="1:13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</row>
    <row r="119" spans="1:13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</row>
    <row r="120" spans="1:13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</row>
    <row r="121" spans="1:13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</row>
    <row r="122" spans="1:13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</row>
    <row r="123" spans="1:13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</row>
    <row r="124" spans="1:13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</row>
    <row r="125" spans="1:13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</row>
    <row r="126" spans="1:13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</row>
    <row r="127" spans="1:13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</row>
    <row r="128" spans="1:13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</row>
    <row r="129" spans="1:13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</row>
    <row r="130" spans="1:13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</row>
    <row r="131" spans="1:13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</row>
    <row r="132" spans="1:13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</row>
    <row r="133" spans="1:13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</row>
    <row r="134" spans="1:13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</row>
    <row r="135" spans="1:13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</row>
    <row r="136" spans="1:13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</row>
    <row r="137" spans="1:13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</row>
    <row r="138" spans="1:13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</row>
    <row r="139" spans="1:13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</row>
    <row r="140" spans="1:13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</row>
    <row r="141" spans="1:13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</row>
    <row r="142" spans="1:13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</row>
    <row r="143" spans="1:13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</row>
    <row r="144" spans="1:13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</row>
    <row r="145" spans="1:13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</row>
    <row r="146" spans="1:13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</row>
    <row r="147" spans="1:13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</row>
    <row r="148" spans="1:13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</row>
    <row r="149" spans="1:13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</row>
    <row r="150" spans="1:13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</row>
    <row r="151" spans="1:13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</row>
    <row r="152" spans="1:13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</row>
    <row r="153" spans="1:13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</row>
    <row r="154" spans="1:13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</row>
    <row r="155" spans="1:13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</row>
    <row r="156" spans="1:13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</row>
    <row r="157" spans="1:13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</row>
    <row r="158" spans="1:13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</row>
    <row r="159" spans="1:13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</row>
    <row r="160" spans="1:13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</row>
    <row r="161" spans="1:13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</row>
    <row r="162" spans="1:13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</row>
    <row r="163" spans="1:13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</row>
    <row r="164" spans="1:13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</row>
    <row r="165" spans="1:13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</row>
    <row r="166" spans="1:13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</row>
    <row r="167" spans="1:13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</row>
    <row r="168" spans="1:13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</row>
    <row r="169" spans="1:13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</row>
    <row r="170" spans="1:13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</row>
    <row r="171" spans="1:13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</row>
    <row r="172" spans="1:13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</row>
    <row r="173" spans="1:13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</row>
    <row r="174" spans="1:13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</row>
    <row r="175" spans="1:13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</row>
    <row r="176" spans="1:13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</row>
    <row r="177" spans="1:13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</row>
    <row r="178" spans="1:13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</row>
    <row r="179" spans="1:13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</row>
    <row r="180" spans="1:13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</row>
    <row r="181" spans="1:13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</row>
    <row r="182" spans="1:13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</row>
    <row r="183" spans="1:13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</row>
    <row r="184" spans="1:13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</row>
    <row r="185" spans="1:13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</row>
    <row r="186" spans="1:13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</row>
    <row r="187" spans="1:13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</row>
    <row r="188" spans="1:13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</row>
    <row r="189" spans="1:13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</row>
    <row r="190" spans="1:13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</row>
    <row r="191" spans="1:13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</row>
    <row r="192" spans="1:13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</row>
    <row r="193" spans="1:13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</row>
    <row r="194" spans="1:13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</row>
    <row r="195" spans="1:13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</row>
    <row r="196" spans="1:13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</row>
    <row r="197" spans="1:13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</row>
    <row r="198" spans="1:13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</row>
    <row r="199" spans="1:13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</row>
    <row r="200" spans="1:13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</row>
    <row r="201" spans="1:13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</row>
    <row r="202" spans="1:13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</row>
    <row r="203" spans="1:13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</row>
    <row r="204" spans="1:13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</row>
    <row r="205" spans="1:13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</row>
    <row r="206" spans="1:13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</row>
    <row r="207" spans="1:13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</row>
    <row r="208" spans="1:13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</row>
    <row r="209" spans="1:13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</row>
    <row r="210" spans="1:13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</row>
    <row r="211" spans="1:13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</row>
    <row r="212" spans="1:13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</row>
    <row r="213" spans="1:13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</row>
    <row r="214" spans="1:13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</row>
    <row r="215" spans="1:13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</row>
    <row r="216" spans="1:13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</row>
    <row r="217" spans="1:13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</row>
    <row r="218" spans="1:13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</row>
    <row r="219" spans="1:13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</row>
    <row r="220" spans="1:13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</row>
    <row r="221" spans="1:13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</row>
    <row r="222" spans="1:13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</row>
    <row r="223" spans="1:13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</row>
    <row r="224" spans="1:13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</row>
    <row r="225" spans="1:13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</row>
    <row r="226" spans="1:13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</row>
    <row r="227" spans="1:13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</row>
    <row r="228" spans="1:13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</row>
    <row r="229" spans="1:13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</row>
    <row r="230" spans="1:13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</row>
    <row r="231" spans="1:13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</row>
    <row r="232" spans="1:13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</row>
    <row r="233" spans="1:13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</row>
    <row r="234" spans="1:13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</row>
    <row r="235" spans="1:13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</row>
    <row r="236" spans="1:13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</row>
    <row r="237" spans="1:13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</row>
    <row r="238" spans="1:13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</row>
    <row r="239" spans="1:13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</row>
    <row r="240" spans="1:13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</row>
    <row r="241" spans="1:13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</row>
    <row r="242" spans="1:13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</row>
    <row r="243" spans="1:13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</row>
    <row r="244" spans="1:13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</row>
    <row r="245" spans="1:13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</row>
    <row r="246" spans="1:13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</row>
    <row r="247" spans="1:13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</row>
    <row r="248" spans="1:13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</row>
    <row r="249" spans="1:13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</row>
    <row r="250" spans="1:13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</row>
    <row r="251" spans="1:13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</row>
    <row r="252" spans="1:13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</row>
    <row r="253" spans="1:13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</row>
    <row r="254" spans="1:13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</row>
    <row r="255" spans="1:13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</row>
    <row r="256" spans="1:13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</row>
    <row r="257" spans="1:13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</row>
    <row r="258" spans="1:13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</row>
    <row r="259" spans="1:13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</row>
    <row r="260" spans="1:13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</row>
    <row r="261" spans="1:13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</row>
    <row r="262" spans="1:13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</row>
    <row r="263" spans="1:13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</row>
    <row r="264" spans="1:13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</row>
    <row r="265" spans="1:13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</row>
    <row r="266" spans="1:13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</row>
    <row r="267" spans="1:13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</row>
    <row r="268" spans="1:13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</row>
    <row r="269" spans="1:13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</row>
    <row r="270" spans="1:13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</row>
    <row r="271" spans="1:13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</row>
    <row r="272" spans="1:13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</row>
    <row r="273" spans="1:13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</row>
    <row r="274" spans="1:13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</row>
    <row r="275" spans="1:13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</row>
    <row r="276" spans="1:13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</row>
    <row r="277" spans="1:13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</row>
    <row r="278" spans="1:13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</row>
    <row r="279" spans="1:13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</row>
    <row r="280" spans="1:13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</row>
    <row r="281" spans="1:13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</row>
    <row r="282" spans="1:13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</row>
    <row r="283" spans="1:13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</row>
    <row r="284" spans="1:13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</row>
    <row r="285" spans="1:13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13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13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13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5"/>
  <sheetViews>
    <sheetView tabSelected="1" topLeftCell="Q1" workbookViewId="0">
      <selection activeCell="AC10" sqref="AC10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  <col min="15" max="15" width="8.5546875" bestFit="1" customWidth="1"/>
    <col min="16" max="16" width="10.21875" bestFit="1" customWidth="1"/>
    <col min="17" max="17" width="10" bestFit="1" customWidth="1"/>
    <col min="18" max="18" width="11.109375" bestFit="1" customWidth="1"/>
    <col min="21" max="21" width="25" bestFit="1" customWidth="1"/>
    <col min="22" max="22" width="6.5546875" customWidth="1"/>
    <col min="23" max="23" width="22.88671875" bestFit="1" customWidth="1"/>
    <col min="25" max="25" width="19" bestFit="1" customWidth="1"/>
    <col min="27" max="27" width="15.109375" bestFit="1" customWidth="1"/>
    <col min="29" max="29" width="38" bestFit="1" customWidth="1"/>
  </cols>
  <sheetData>
    <row r="1" spans="1:2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677</v>
      </c>
      <c r="P1" s="1" t="s">
        <v>678</v>
      </c>
      <c r="Q1" s="1" t="s">
        <v>679</v>
      </c>
      <c r="R1" s="1" t="s">
        <v>680</v>
      </c>
      <c r="T1" s="1" t="s">
        <v>682</v>
      </c>
      <c r="U1" s="1" t="s">
        <v>681</v>
      </c>
      <c r="W1" s="1" t="s">
        <v>683</v>
      </c>
      <c r="Y1" s="1" t="s">
        <v>684</v>
      </c>
      <c r="AA1" s="1" t="s">
        <v>703</v>
      </c>
      <c r="AC1" s="1" t="s">
        <v>704</v>
      </c>
    </row>
    <row r="2" spans="1:29" ht="15" thickBot="1" x14ac:dyDescent="0.3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O2">
        <f>VLOOKUP(E2,$T$2:$U$6,2,FALSE)</f>
        <v>6</v>
      </c>
      <c r="P2">
        <f>VLOOKUP(F2,$T$2:$U$6,2,FALSE)</f>
        <v>8</v>
      </c>
      <c r="Q2">
        <f>VLOOKUP(G2,$T$2:$U$6,2,FALSE)</f>
        <v>10</v>
      </c>
      <c r="R2">
        <f>VLOOKUP(H2,$T$2:$U$6,2,FALSE)</f>
        <v>10</v>
      </c>
      <c r="T2">
        <v>2</v>
      </c>
      <c r="U2">
        <v>0</v>
      </c>
      <c r="W2">
        <f>(I2+J2+K2+L2+M2)/10</f>
        <v>23</v>
      </c>
      <c r="Y2">
        <f>IF(D2=6,2,0)</f>
        <v>0</v>
      </c>
      <c r="AA2">
        <f>IF((SUM(O2:R2)+C2+Y2)&gt;W2,1,0)</f>
        <v>1</v>
      </c>
      <c r="AC2" s="4">
        <f>SUM(AA2:AA515)</f>
        <v>300</v>
      </c>
    </row>
    <row r="3" spans="1:29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O3">
        <f>VLOOKUP(E3,$T$2:$U$6,2,FALSE)</f>
        <v>6</v>
      </c>
      <c r="P3">
        <f>VLOOKUP(F3,$T$2:$U$6,2,FALSE)</f>
        <v>0</v>
      </c>
      <c r="Q3">
        <f>VLOOKUP(G3,$T$2:$U$6,2,FALSE)</f>
        <v>8</v>
      </c>
      <c r="R3">
        <f>VLOOKUP(H3,$T$2:$U$6,2,FALSE)</f>
        <v>10</v>
      </c>
      <c r="T3">
        <v>3</v>
      </c>
      <c r="U3">
        <v>4</v>
      </c>
      <c r="W3">
        <f>(I3+J3+K3+L3+M3)/10</f>
        <v>20.399999999999999</v>
      </c>
      <c r="Y3">
        <f>IF(D3=6,2,0)</f>
        <v>0</v>
      </c>
      <c r="AA3">
        <f>IF((SUM(O3:R3)+C3+Y3)&gt;W3,1,0)</f>
        <v>1</v>
      </c>
    </row>
    <row r="4" spans="1:29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O4">
        <f>VLOOKUP(E4,$T$2:$U$6,2,FALSE)</f>
        <v>6</v>
      </c>
      <c r="P4">
        <f>VLOOKUP(F4,$T$2:$U$6,2,FALSE)</f>
        <v>10</v>
      </c>
      <c r="Q4">
        <f>VLOOKUP(G4,$T$2:$U$6,2,FALSE)</f>
        <v>10</v>
      </c>
      <c r="R4">
        <f>VLOOKUP(H4,$T$2:$U$6,2,FALSE)</f>
        <v>8</v>
      </c>
      <c r="T4">
        <v>4</v>
      </c>
      <c r="U4">
        <v>6</v>
      </c>
      <c r="W4">
        <f>(I4+J4+K4+L4+M4)/10</f>
        <v>36.1</v>
      </c>
      <c r="Y4">
        <f>IF(D4=6,2,0)</f>
        <v>0</v>
      </c>
      <c r="AA4">
        <f>IF((SUM(O4:R4)+C4+Y4)&gt;W4,1,0)</f>
        <v>1</v>
      </c>
    </row>
    <row r="5" spans="1:29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O5">
        <f>VLOOKUP(E5,$T$2:$U$6,2,FALSE)</f>
        <v>6</v>
      </c>
      <c r="P5">
        <f>VLOOKUP(F5,$T$2:$U$6,2,FALSE)</f>
        <v>6</v>
      </c>
      <c r="Q5">
        <f>VLOOKUP(G5,$T$2:$U$6,2,FALSE)</f>
        <v>4</v>
      </c>
      <c r="R5">
        <f>VLOOKUP(H5,$T$2:$U$6,2,FALSE)</f>
        <v>8</v>
      </c>
      <c r="T5">
        <v>5</v>
      </c>
      <c r="U5">
        <v>8</v>
      </c>
      <c r="W5">
        <f>(I5+J5+K5+L5+M5)/10</f>
        <v>34.799999999999997</v>
      </c>
      <c r="Y5">
        <f>IF(D5=6,2,0)</f>
        <v>2</v>
      </c>
      <c r="AA5">
        <f>IF((SUM(O5:R5)+C5+Y5)&gt;W5,1,0)</f>
        <v>0</v>
      </c>
    </row>
    <row r="6" spans="1:29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O6">
        <f>VLOOKUP(E6,$T$2:$U$6,2,FALSE)</f>
        <v>0</v>
      </c>
      <c r="P6">
        <f>VLOOKUP(F6,$T$2:$U$6,2,FALSE)</f>
        <v>6</v>
      </c>
      <c r="Q6">
        <f>VLOOKUP(G6,$T$2:$U$6,2,FALSE)</f>
        <v>8</v>
      </c>
      <c r="R6">
        <f>VLOOKUP(H6,$T$2:$U$6,2,FALSE)</f>
        <v>6</v>
      </c>
      <c r="T6">
        <v>6</v>
      </c>
      <c r="U6">
        <v>10</v>
      </c>
      <c r="W6">
        <f>(I6+J6+K6+L6+M6)/10</f>
        <v>24</v>
      </c>
      <c r="Y6">
        <f>IF(D6=6,2,0)</f>
        <v>0</v>
      </c>
      <c r="AA6">
        <f>IF((SUM(O6:R6)+C6+Y6)&gt;W6,1,0)</f>
        <v>1</v>
      </c>
    </row>
    <row r="7" spans="1:29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O7">
        <f>VLOOKUP(E7,$T$2:$U$6,2,FALSE)</f>
        <v>0</v>
      </c>
      <c r="P7">
        <f>VLOOKUP(F7,$T$2:$U$6,2,FALSE)</f>
        <v>0</v>
      </c>
      <c r="Q7">
        <f>VLOOKUP(G7,$T$2:$U$6,2,FALSE)</f>
        <v>0</v>
      </c>
      <c r="R7">
        <f>VLOOKUP(H7,$T$2:$U$6,2,FALSE)</f>
        <v>4</v>
      </c>
      <c r="W7">
        <f>(I7+J7+K7+L7+M7)/10</f>
        <v>24.8</v>
      </c>
      <c r="Y7">
        <f>IF(D7=6,2,0)</f>
        <v>0</v>
      </c>
      <c r="AA7">
        <f>IF((SUM(O7:R7)+C7+Y7)&gt;W7,1,0)</f>
        <v>0</v>
      </c>
    </row>
    <row r="8" spans="1:29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O8">
        <f>VLOOKUP(E8,$T$2:$U$6,2,FALSE)</f>
        <v>10</v>
      </c>
      <c r="P8">
        <f>VLOOKUP(F8,$T$2:$U$6,2,FALSE)</f>
        <v>8</v>
      </c>
      <c r="Q8">
        <f>VLOOKUP(G8,$T$2:$U$6,2,FALSE)</f>
        <v>8</v>
      </c>
      <c r="R8">
        <f>VLOOKUP(H8,$T$2:$U$6,2,FALSE)</f>
        <v>0</v>
      </c>
      <c r="W8">
        <f>(I8+J8+K8+L8+M8)/10</f>
        <v>16.600000000000001</v>
      </c>
      <c r="Y8">
        <f>IF(D8=6,2,0)</f>
        <v>2</v>
      </c>
      <c r="AA8">
        <f>IF((SUM(O8:R8)+C8+Y8)&gt;W8,1,0)</f>
        <v>1</v>
      </c>
    </row>
    <row r="9" spans="1:29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O9">
        <f>VLOOKUP(E9,$T$2:$U$6,2,FALSE)</f>
        <v>0</v>
      </c>
      <c r="P9">
        <f>VLOOKUP(F9,$T$2:$U$6,2,FALSE)</f>
        <v>8</v>
      </c>
      <c r="Q9">
        <f>VLOOKUP(G9,$T$2:$U$6,2,FALSE)</f>
        <v>8</v>
      </c>
      <c r="R9">
        <f>VLOOKUP(H9,$T$2:$U$6,2,FALSE)</f>
        <v>4</v>
      </c>
      <c r="W9">
        <f>(I9+J9+K9+L9+M9)/10</f>
        <v>5</v>
      </c>
      <c r="Y9">
        <f>IF(D9=6,2,0)</f>
        <v>2</v>
      </c>
      <c r="AA9">
        <f>IF((SUM(O9:R9)+C9+Y9)&gt;W9,1,0)</f>
        <v>1</v>
      </c>
    </row>
    <row r="10" spans="1:29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O10">
        <f>VLOOKUP(E10,$T$2:$U$6,2,FALSE)</f>
        <v>10</v>
      </c>
      <c r="P10">
        <f>VLOOKUP(F10,$T$2:$U$6,2,FALSE)</f>
        <v>0</v>
      </c>
      <c r="Q10">
        <f>VLOOKUP(G10,$T$2:$U$6,2,FALSE)</f>
        <v>4</v>
      </c>
      <c r="R10">
        <f>VLOOKUP(H10,$T$2:$U$6,2,FALSE)</f>
        <v>10</v>
      </c>
      <c r="W10">
        <f>(I10+J10+K10+L10+M10)/10</f>
        <v>17.2</v>
      </c>
      <c r="Y10">
        <f>IF(D10=6,2,0)</f>
        <v>2</v>
      </c>
      <c r="AA10">
        <f>IF((SUM(O10:R10)+C10+Y10)&gt;W10,1,0)</f>
        <v>1</v>
      </c>
    </row>
    <row r="11" spans="1:29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O11">
        <f>VLOOKUP(E11,$T$2:$U$6,2,FALSE)</f>
        <v>4</v>
      </c>
      <c r="P11">
        <f>VLOOKUP(F11,$T$2:$U$6,2,FALSE)</f>
        <v>10</v>
      </c>
      <c r="Q11">
        <f>VLOOKUP(G11,$T$2:$U$6,2,FALSE)</f>
        <v>10</v>
      </c>
      <c r="R11">
        <f>VLOOKUP(H11,$T$2:$U$6,2,FALSE)</f>
        <v>6</v>
      </c>
      <c r="W11">
        <f>(I11+J11+K11+L11+M11)/10</f>
        <v>25.2</v>
      </c>
      <c r="Y11">
        <f>IF(D11=6,2,0)</f>
        <v>0</v>
      </c>
      <c r="AA11">
        <f>IF((SUM(O11:R11)+C11+Y11)&gt;W11,1,0)</f>
        <v>1</v>
      </c>
    </row>
    <row r="12" spans="1:29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O12">
        <f>VLOOKUP(E12,$T$2:$U$6,2,FALSE)</f>
        <v>4</v>
      </c>
      <c r="P12">
        <f>VLOOKUP(F12,$T$2:$U$6,2,FALSE)</f>
        <v>10</v>
      </c>
      <c r="Q12">
        <f>VLOOKUP(G12,$T$2:$U$6,2,FALSE)</f>
        <v>10</v>
      </c>
      <c r="R12">
        <f>VLOOKUP(H12,$T$2:$U$6,2,FALSE)</f>
        <v>0</v>
      </c>
      <c r="W12">
        <f>(I12+J12+K12+L12+M12)/10</f>
        <v>28.5</v>
      </c>
      <c r="Y12">
        <f>IF(D12=6,2,0)</f>
        <v>0</v>
      </c>
      <c r="AA12">
        <f>IF((SUM(O12:R12)+C12+Y12)&gt;W12,1,0)</f>
        <v>0</v>
      </c>
    </row>
    <row r="13" spans="1:29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O13">
        <f>VLOOKUP(E13,$T$2:$U$6,2,FALSE)</f>
        <v>8</v>
      </c>
      <c r="P13">
        <f>VLOOKUP(F13,$T$2:$U$6,2,FALSE)</f>
        <v>10</v>
      </c>
      <c r="Q13">
        <f>VLOOKUP(G13,$T$2:$U$6,2,FALSE)</f>
        <v>4</v>
      </c>
      <c r="R13">
        <f>VLOOKUP(H13,$T$2:$U$6,2,FALSE)</f>
        <v>10</v>
      </c>
      <c r="W13">
        <f>(I13+J13+K13+L13+M13)/10</f>
        <v>25.2</v>
      </c>
      <c r="Y13">
        <f>IF(D13=6,2,0)</f>
        <v>2</v>
      </c>
      <c r="AA13">
        <f>IF((SUM(O13:R13)+C13+Y13)&gt;W13,1,0)</f>
        <v>1</v>
      </c>
    </row>
    <row r="14" spans="1:29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O14">
        <f>VLOOKUP(E14,$T$2:$U$6,2,FALSE)</f>
        <v>10</v>
      </c>
      <c r="P14">
        <f>VLOOKUP(F14,$T$2:$U$6,2,FALSE)</f>
        <v>4</v>
      </c>
      <c r="Q14">
        <f>VLOOKUP(G14,$T$2:$U$6,2,FALSE)</f>
        <v>4</v>
      </c>
      <c r="R14">
        <f>VLOOKUP(H14,$T$2:$U$6,2,FALSE)</f>
        <v>0</v>
      </c>
      <c r="W14">
        <f>(I14+J14+K14+L14+M14)/10</f>
        <v>23.2</v>
      </c>
      <c r="Y14">
        <f>IF(D14=6,2,0)</f>
        <v>0</v>
      </c>
      <c r="AA14">
        <f>IF((SUM(O14:R14)+C14+Y14)&gt;W14,1,0)</f>
        <v>0</v>
      </c>
    </row>
    <row r="15" spans="1:29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O15">
        <f>VLOOKUP(E15,$T$2:$U$6,2,FALSE)</f>
        <v>8</v>
      </c>
      <c r="P15">
        <f>VLOOKUP(F15,$T$2:$U$6,2,FALSE)</f>
        <v>4</v>
      </c>
      <c r="Q15">
        <f>VLOOKUP(G15,$T$2:$U$6,2,FALSE)</f>
        <v>0</v>
      </c>
      <c r="R15">
        <f>VLOOKUP(H15,$T$2:$U$6,2,FALSE)</f>
        <v>10</v>
      </c>
      <c r="W15">
        <f>(I15+J15+K15+L15+M15)/10</f>
        <v>15.4</v>
      </c>
      <c r="Y15">
        <f>IF(D15=6,2,0)</f>
        <v>2</v>
      </c>
      <c r="AA15">
        <f>IF((SUM(O15:R15)+C15+Y15)&gt;W15,1,0)</f>
        <v>1</v>
      </c>
    </row>
    <row r="16" spans="1:29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O16">
        <f>VLOOKUP(E16,$T$2:$U$6,2,FALSE)</f>
        <v>6</v>
      </c>
      <c r="P16">
        <f>VLOOKUP(F16,$T$2:$U$6,2,FALSE)</f>
        <v>0</v>
      </c>
      <c r="Q16">
        <f>VLOOKUP(G16,$T$2:$U$6,2,FALSE)</f>
        <v>4</v>
      </c>
      <c r="R16">
        <f>VLOOKUP(H16,$T$2:$U$6,2,FALSE)</f>
        <v>8</v>
      </c>
      <c r="W16">
        <f>(I16+J16+K16+L16+M16)/10</f>
        <v>33.799999999999997</v>
      </c>
      <c r="Y16">
        <f>IF(D16=6,2,0)</f>
        <v>0</v>
      </c>
      <c r="AA16">
        <f>IF((SUM(O16:R16)+C16+Y16)&gt;W16,1,0)</f>
        <v>0</v>
      </c>
    </row>
    <row r="17" spans="1:27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O17">
        <f>VLOOKUP(E17,$T$2:$U$6,2,FALSE)</f>
        <v>6</v>
      </c>
      <c r="P17">
        <f>VLOOKUP(F17,$T$2:$U$6,2,FALSE)</f>
        <v>4</v>
      </c>
      <c r="Q17">
        <f>VLOOKUP(G17,$T$2:$U$6,2,FALSE)</f>
        <v>6</v>
      </c>
      <c r="R17">
        <f>VLOOKUP(H17,$T$2:$U$6,2,FALSE)</f>
        <v>8</v>
      </c>
      <c r="W17">
        <f>(I17+J17+K17+L17+M17)/10</f>
        <v>23</v>
      </c>
      <c r="Y17">
        <f>IF(D17=6,2,0)</f>
        <v>2</v>
      </c>
      <c r="AA17">
        <f>IF((SUM(O17:R17)+C17+Y17)&gt;W17,1,0)</f>
        <v>1</v>
      </c>
    </row>
    <row r="18" spans="1:27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O18">
        <f>VLOOKUP(E18,$T$2:$U$6,2,FALSE)</f>
        <v>4</v>
      </c>
      <c r="P18">
        <f>VLOOKUP(F18,$T$2:$U$6,2,FALSE)</f>
        <v>8</v>
      </c>
      <c r="Q18">
        <f>VLOOKUP(G18,$T$2:$U$6,2,FALSE)</f>
        <v>10</v>
      </c>
      <c r="R18">
        <f>VLOOKUP(H18,$T$2:$U$6,2,FALSE)</f>
        <v>4</v>
      </c>
      <c r="W18">
        <f>(I18+J18+K18+L18+M18)/10</f>
        <v>20</v>
      </c>
      <c r="Y18">
        <f>IF(D18=6,2,0)</f>
        <v>0</v>
      </c>
      <c r="AA18">
        <f>IF((SUM(O18:R18)+C18+Y18)&gt;W18,1,0)</f>
        <v>1</v>
      </c>
    </row>
    <row r="19" spans="1:27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O19">
        <f>VLOOKUP(E19,$T$2:$U$6,2,FALSE)</f>
        <v>4</v>
      </c>
      <c r="P19">
        <f>VLOOKUP(F19,$T$2:$U$6,2,FALSE)</f>
        <v>6</v>
      </c>
      <c r="Q19">
        <f>VLOOKUP(G19,$T$2:$U$6,2,FALSE)</f>
        <v>10</v>
      </c>
      <c r="R19">
        <f>VLOOKUP(H19,$T$2:$U$6,2,FALSE)</f>
        <v>0</v>
      </c>
      <c r="W19">
        <f>(I19+J19+K19+L19+M19)/10</f>
        <v>17.2</v>
      </c>
      <c r="Y19">
        <f>IF(D19=6,2,0)</f>
        <v>0</v>
      </c>
      <c r="AA19">
        <f>IF((SUM(O19:R19)+C19+Y19)&gt;W19,1,0)</f>
        <v>1</v>
      </c>
    </row>
    <row r="20" spans="1:27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O20">
        <f>VLOOKUP(E20,$T$2:$U$6,2,FALSE)</f>
        <v>10</v>
      </c>
      <c r="P20">
        <f>VLOOKUP(F20,$T$2:$U$6,2,FALSE)</f>
        <v>10</v>
      </c>
      <c r="Q20">
        <f>VLOOKUP(G20,$T$2:$U$6,2,FALSE)</f>
        <v>4</v>
      </c>
      <c r="R20">
        <f>VLOOKUP(H20,$T$2:$U$6,2,FALSE)</f>
        <v>0</v>
      </c>
      <c r="W20">
        <f>(I20+J20+K20+L20+M20)/10</f>
        <v>16.7</v>
      </c>
      <c r="Y20">
        <f>IF(D20=6,2,0)</f>
        <v>2</v>
      </c>
      <c r="AA20">
        <f>IF((SUM(O20:R20)+C20+Y20)&gt;W20,1,0)</f>
        <v>1</v>
      </c>
    </row>
    <row r="21" spans="1:27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O21">
        <f>VLOOKUP(E21,$T$2:$U$6,2,FALSE)</f>
        <v>4</v>
      </c>
      <c r="P21">
        <f>VLOOKUP(F21,$T$2:$U$6,2,FALSE)</f>
        <v>4</v>
      </c>
      <c r="Q21">
        <f>VLOOKUP(G21,$T$2:$U$6,2,FALSE)</f>
        <v>4</v>
      </c>
      <c r="R21">
        <f>VLOOKUP(H21,$T$2:$U$6,2,FALSE)</f>
        <v>10</v>
      </c>
      <c r="W21">
        <f>(I21+J21+K21+L21+M21)/10</f>
        <v>22.8</v>
      </c>
      <c r="Y21">
        <f>IF(D21=6,2,0)</f>
        <v>0</v>
      </c>
      <c r="AA21">
        <f>IF((SUM(O21:R21)+C21+Y21)&gt;W21,1,0)</f>
        <v>1</v>
      </c>
    </row>
    <row r="22" spans="1:27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O22">
        <f>VLOOKUP(E22,$T$2:$U$6,2,FALSE)</f>
        <v>0</v>
      </c>
      <c r="P22">
        <f>VLOOKUP(F22,$T$2:$U$6,2,FALSE)</f>
        <v>4</v>
      </c>
      <c r="Q22">
        <f>VLOOKUP(G22,$T$2:$U$6,2,FALSE)</f>
        <v>4</v>
      </c>
      <c r="R22">
        <f>VLOOKUP(H22,$T$2:$U$6,2,FALSE)</f>
        <v>0</v>
      </c>
      <c r="W22">
        <f>(I22+J22+K22+L22+M22)/10</f>
        <v>32.299999999999997</v>
      </c>
      <c r="Y22">
        <f>IF(D22=6,2,0)</f>
        <v>0</v>
      </c>
      <c r="AA22">
        <f>IF((SUM(O22:R22)+C22+Y22)&gt;W22,1,0)</f>
        <v>0</v>
      </c>
    </row>
    <row r="23" spans="1:27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O23">
        <f>VLOOKUP(E23,$T$2:$U$6,2,FALSE)</f>
        <v>10</v>
      </c>
      <c r="P23">
        <f>VLOOKUP(F23,$T$2:$U$6,2,FALSE)</f>
        <v>6</v>
      </c>
      <c r="Q23">
        <f>VLOOKUP(G23,$T$2:$U$6,2,FALSE)</f>
        <v>10</v>
      </c>
      <c r="R23">
        <f>VLOOKUP(H23,$T$2:$U$6,2,FALSE)</f>
        <v>8</v>
      </c>
      <c r="W23">
        <f>(I23+J23+K23+L23+M23)/10</f>
        <v>43.5</v>
      </c>
      <c r="Y23">
        <f>IF(D23=6,2,0)</f>
        <v>0</v>
      </c>
      <c r="AA23">
        <f>IF((SUM(O23:R23)+C23+Y23)&gt;W23,1,0)</f>
        <v>0</v>
      </c>
    </row>
    <row r="24" spans="1:27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O24">
        <f>VLOOKUP(E24,$T$2:$U$6,2,FALSE)</f>
        <v>6</v>
      </c>
      <c r="P24">
        <f>VLOOKUP(F24,$T$2:$U$6,2,FALSE)</f>
        <v>8</v>
      </c>
      <c r="Q24">
        <f>VLOOKUP(G24,$T$2:$U$6,2,FALSE)</f>
        <v>4</v>
      </c>
      <c r="R24">
        <f>VLOOKUP(H24,$T$2:$U$6,2,FALSE)</f>
        <v>6</v>
      </c>
      <c r="W24">
        <f>(I24+J24+K24+L24+M24)/10</f>
        <v>17.899999999999999</v>
      </c>
      <c r="Y24">
        <f>IF(D24=6,2,0)</f>
        <v>0</v>
      </c>
      <c r="AA24">
        <f>IF((SUM(O24:R24)+C24+Y24)&gt;W24,1,0)</f>
        <v>1</v>
      </c>
    </row>
    <row r="25" spans="1:27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O25">
        <f>VLOOKUP(E25,$T$2:$U$6,2,FALSE)</f>
        <v>8</v>
      </c>
      <c r="P25">
        <f>VLOOKUP(F25,$T$2:$U$6,2,FALSE)</f>
        <v>8</v>
      </c>
      <c r="Q25">
        <f>VLOOKUP(G25,$T$2:$U$6,2,FALSE)</f>
        <v>0</v>
      </c>
      <c r="R25">
        <f>VLOOKUP(H25,$T$2:$U$6,2,FALSE)</f>
        <v>10</v>
      </c>
      <c r="W25">
        <f>(I25+J25+K25+L25+M25)/10</f>
        <v>19.5</v>
      </c>
      <c r="Y25">
        <f>IF(D25=6,2,0)</f>
        <v>0</v>
      </c>
      <c r="AA25">
        <f>IF((SUM(O25:R25)+C25+Y25)&gt;W25,1,0)</f>
        <v>1</v>
      </c>
    </row>
    <row r="26" spans="1:27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O26">
        <f>VLOOKUP(E26,$T$2:$U$6,2,FALSE)</f>
        <v>4</v>
      </c>
      <c r="P26">
        <f>VLOOKUP(F26,$T$2:$U$6,2,FALSE)</f>
        <v>6</v>
      </c>
      <c r="Q26">
        <f>VLOOKUP(G26,$T$2:$U$6,2,FALSE)</f>
        <v>0</v>
      </c>
      <c r="R26">
        <f>VLOOKUP(H26,$T$2:$U$6,2,FALSE)</f>
        <v>6</v>
      </c>
      <c r="W26">
        <f>(I26+J26+K26+L26+M26)/10</f>
        <v>21.5</v>
      </c>
      <c r="Y26">
        <f>IF(D26=6,2,0)</f>
        <v>2</v>
      </c>
      <c r="AA26">
        <f>IF((SUM(O26:R26)+C26+Y26)&gt;W26,1,0)</f>
        <v>1</v>
      </c>
    </row>
    <row r="27" spans="1:27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O27">
        <f>VLOOKUP(E27,$T$2:$U$6,2,FALSE)</f>
        <v>0</v>
      </c>
      <c r="P27">
        <f>VLOOKUP(F27,$T$2:$U$6,2,FALSE)</f>
        <v>6</v>
      </c>
      <c r="Q27">
        <f>VLOOKUP(G27,$T$2:$U$6,2,FALSE)</f>
        <v>4</v>
      </c>
      <c r="R27">
        <f>VLOOKUP(H27,$T$2:$U$6,2,FALSE)</f>
        <v>10</v>
      </c>
      <c r="W27">
        <f>(I27+J27+K27+L27+M27)/10</f>
        <v>21</v>
      </c>
      <c r="Y27">
        <f>IF(D27=6,2,0)</f>
        <v>0</v>
      </c>
      <c r="AA27">
        <f>IF((SUM(O27:R27)+C27+Y27)&gt;W27,1,0)</f>
        <v>1</v>
      </c>
    </row>
    <row r="28" spans="1:27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O28">
        <f>VLOOKUP(E28,$T$2:$U$6,2,FALSE)</f>
        <v>6</v>
      </c>
      <c r="P28">
        <f>VLOOKUP(F28,$T$2:$U$6,2,FALSE)</f>
        <v>4</v>
      </c>
      <c r="Q28">
        <f>VLOOKUP(G28,$T$2:$U$6,2,FALSE)</f>
        <v>0</v>
      </c>
      <c r="R28">
        <f>VLOOKUP(H28,$T$2:$U$6,2,FALSE)</f>
        <v>4</v>
      </c>
      <c r="W28">
        <f>(I28+J28+K28+L28+M28)/10</f>
        <v>28.7</v>
      </c>
      <c r="Y28">
        <f>IF(D28=6,2,0)</f>
        <v>2</v>
      </c>
      <c r="AA28">
        <f>IF((SUM(O28:R28)+C28+Y28)&gt;W28,1,0)</f>
        <v>0</v>
      </c>
    </row>
    <row r="29" spans="1:27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O29">
        <f>VLOOKUP(E29,$T$2:$U$6,2,FALSE)</f>
        <v>8</v>
      </c>
      <c r="P29">
        <f>VLOOKUP(F29,$T$2:$U$6,2,FALSE)</f>
        <v>6</v>
      </c>
      <c r="Q29">
        <f>VLOOKUP(G29,$T$2:$U$6,2,FALSE)</f>
        <v>0</v>
      </c>
      <c r="R29">
        <f>VLOOKUP(H29,$T$2:$U$6,2,FALSE)</f>
        <v>8</v>
      </c>
      <c r="W29">
        <f>(I29+J29+K29+L29+M29)/10</f>
        <v>34</v>
      </c>
      <c r="Y29">
        <f>IF(D29=6,2,0)</f>
        <v>0</v>
      </c>
      <c r="AA29">
        <f>IF((SUM(O29:R29)+C29+Y29)&gt;W29,1,0)</f>
        <v>0</v>
      </c>
    </row>
    <row r="30" spans="1:27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O30">
        <f>VLOOKUP(E30,$T$2:$U$6,2,FALSE)</f>
        <v>4</v>
      </c>
      <c r="P30">
        <f>VLOOKUP(F30,$T$2:$U$6,2,FALSE)</f>
        <v>6</v>
      </c>
      <c r="Q30">
        <f>VLOOKUP(G30,$T$2:$U$6,2,FALSE)</f>
        <v>10</v>
      </c>
      <c r="R30">
        <f>VLOOKUP(H30,$T$2:$U$6,2,FALSE)</f>
        <v>10</v>
      </c>
      <c r="W30">
        <f>(I30+J30+K30+L30+M30)/10</f>
        <v>29.2</v>
      </c>
      <c r="Y30">
        <f>IF(D30=6,2,0)</f>
        <v>0</v>
      </c>
      <c r="AA30">
        <f>IF((SUM(O30:R30)+C30+Y30)&gt;W30,1,0)</f>
        <v>1</v>
      </c>
    </row>
    <row r="31" spans="1:27" ht="15" thickBot="1" x14ac:dyDescent="0.3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O31">
        <f>VLOOKUP(E31,$T$2:$U$6,2,FALSE)</f>
        <v>8</v>
      </c>
      <c r="P31">
        <f>VLOOKUP(F31,$T$2:$U$6,2,FALSE)</f>
        <v>0</v>
      </c>
      <c r="Q31">
        <f>VLOOKUP(G31,$T$2:$U$6,2,FALSE)</f>
        <v>0</v>
      </c>
      <c r="R31">
        <f>VLOOKUP(H31,$T$2:$U$6,2,FALSE)</f>
        <v>8</v>
      </c>
      <c r="W31">
        <f>(I31+J31+K31+L31+M31)/10</f>
        <v>17.600000000000001</v>
      </c>
      <c r="Y31">
        <f>IF(D31=6,2,0)</f>
        <v>0</v>
      </c>
      <c r="AA31">
        <f>IF((SUM(O31:R31)+C31+Y31)&gt;W31,1,0)</f>
        <v>1</v>
      </c>
    </row>
    <row r="32" spans="1:27" ht="15" thickBot="1" x14ac:dyDescent="0.35">
      <c r="A32" s="5" t="s">
        <v>65</v>
      </c>
      <c r="B32" s="6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O32">
        <f>VLOOKUP(E32,$T$2:$U$6,2,FALSE)</f>
        <v>10</v>
      </c>
      <c r="P32">
        <f>VLOOKUP(F32,$T$2:$U$6,2,FALSE)</f>
        <v>8</v>
      </c>
      <c r="Q32">
        <f>VLOOKUP(G32,$T$2:$U$6,2,FALSE)</f>
        <v>10</v>
      </c>
      <c r="R32">
        <f>VLOOKUP(H32,$T$2:$U$6,2,FALSE)</f>
        <v>4</v>
      </c>
      <c r="W32">
        <f>(I32+J32+K32+L32+M32)/10</f>
        <v>23.6</v>
      </c>
      <c r="Y32">
        <f>IF(D32=6,2,0)</f>
        <v>0</v>
      </c>
      <c r="AA32">
        <f>IF((SUM(O32:R32)+C32+Y32)&gt;W32,1,0)</f>
        <v>1</v>
      </c>
    </row>
    <row r="33" spans="1:27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O33">
        <f>VLOOKUP(E33,$T$2:$U$6,2,FALSE)</f>
        <v>10</v>
      </c>
      <c r="P33">
        <f>VLOOKUP(F33,$T$2:$U$6,2,FALSE)</f>
        <v>6</v>
      </c>
      <c r="Q33">
        <f>VLOOKUP(G33,$T$2:$U$6,2,FALSE)</f>
        <v>6</v>
      </c>
      <c r="R33">
        <f>VLOOKUP(H33,$T$2:$U$6,2,FALSE)</f>
        <v>0</v>
      </c>
      <c r="W33">
        <f>(I33+J33+K33+L33+M33)/10</f>
        <v>13.6</v>
      </c>
      <c r="Y33">
        <f>IF(D33=6,2,0)</f>
        <v>0</v>
      </c>
      <c r="AA33">
        <f>IF((SUM(O33:R33)+C33+Y33)&gt;W33,1,0)</f>
        <v>1</v>
      </c>
    </row>
    <row r="34" spans="1:27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O34">
        <f>VLOOKUP(E34,$T$2:$U$6,2,FALSE)</f>
        <v>0</v>
      </c>
      <c r="P34">
        <f>VLOOKUP(F34,$T$2:$U$6,2,FALSE)</f>
        <v>0</v>
      </c>
      <c r="Q34">
        <f>VLOOKUP(G34,$T$2:$U$6,2,FALSE)</f>
        <v>0</v>
      </c>
      <c r="R34">
        <f>VLOOKUP(H34,$T$2:$U$6,2,FALSE)</f>
        <v>6</v>
      </c>
      <c r="W34">
        <f>(I34+J34+K34+L34+M34)/10</f>
        <v>30.7</v>
      </c>
      <c r="Y34">
        <f>IF(D34=6,2,0)</f>
        <v>0</v>
      </c>
      <c r="AA34">
        <f>IF((SUM(O34:R34)+C34+Y34)&gt;W34,1,0)</f>
        <v>0</v>
      </c>
    </row>
    <row r="35" spans="1:27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O35">
        <f>VLOOKUP(E35,$T$2:$U$6,2,FALSE)</f>
        <v>0</v>
      </c>
      <c r="P35">
        <f>VLOOKUP(F35,$T$2:$U$6,2,FALSE)</f>
        <v>6</v>
      </c>
      <c r="Q35">
        <f>VLOOKUP(G35,$T$2:$U$6,2,FALSE)</f>
        <v>6</v>
      </c>
      <c r="R35">
        <f>VLOOKUP(H35,$T$2:$U$6,2,FALSE)</f>
        <v>0</v>
      </c>
      <c r="W35">
        <f>(I35+J35+K35+L35+M35)/10</f>
        <v>26.7</v>
      </c>
      <c r="Y35">
        <f>IF(D35=6,2,0)</f>
        <v>0</v>
      </c>
      <c r="AA35">
        <f>IF((SUM(O35:R35)+C35+Y35)&gt;W35,1,0)</f>
        <v>0</v>
      </c>
    </row>
    <row r="36" spans="1:27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O36">
        <f>VLOOKUP(E36,$T$2:$U$6,2,FALSE)</f>
        <v>10</v>
      </c>
      <c r="P36">
        <f>VLOOKUP(F36,$T$2:$U$6,2,FALSE)</f>
        <v>8</v>
      </c>
      <c r="Q36">
        <f>VLOOKUP(G36,$T$2:$U$6,2,FALSE)</f>
        <v>6</v>
      </c>
      <c r="R36">
        <f>VLOOKUP(H36,$T$2:$U$6,2,FALSE)</f>
        <v>8</v>
      </c>
      <c r="W36">
        <f>(I36+J36+K36+L36+M36)/10</f>
        <v>16</v>
      </c>
      <c r="Y36">
        <f>IF(D36=6,2,0)</f>
        <v>0</v>
      </c>
      <c r="AA36">
        <f>IF((SUM(O36:R36)+C36+Y36)&gt;W36,1,0)</f>
        <v>1</v>
      </c>
    </row>
    <row r="37" spans="1:27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O37">
        <f>VLOOKUP(E37,$T$2:$U$6,2,FALSE)</f>
        <v>8</v>
      </c>
      <c r="P37">
        <f>VLOOKUP(F37,$T$2:$U$6,2,FALSE)</f>
        <v>8</v>
      </c>
      <c r="Q37">
        <f>VLOOKUP(G37,$T$2:$U$6,2,FALSE)</f>
        <v>10</v>
      </c>
      <c r="R37">
        <f>VLOOKUP(H37,$T$2:$U$6,2,FALSE)</f>
        <v>6</v>
      </c>
      <c r="W37">
        <f>(I37+J37+K37+L37+M37)/10</f>
        <v>30</v>
      </c>
      <c r="Y37">
        <f>IF(D37=6,2,0)</f>
        <v>2</v>
      </c>
      <c r="AA37">
        <f>IF((SUM(O37:R37)+C37+Y37)&gt;W37,1,0)</f>
        <v>1</v>
      </c>
    </row>
    <row r="38" spans="1:27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O38">
        <f>VLOOKUP(E38,$T$2:$U$6,2,FALSE)</f>
        <v>8</v>
      </c>
      <c r="P38">
        <f>VLOOKUP(F38,$T$2:$U$6,2,FALSE)</f>
        <v>8</v>
      </c>
      <c r="Q38">
        <f>VLOOKUP(G38,$T$2:$U$6,2,FALSE)</f>
        <v>8</v>
      </c>
      <c r="R38">
        <f>VLOOKUP(H38,$T$2:$U$6,2,FALSE)</f>
        <v>6</v>
      </c>
      <c r="W38">
        <f>(I38+J38+K38+L38+M38)/10</f>
        <v>25.8</v>
      </c>
      <c r="Y38">
        <f>IF(D38=6,2,0)</f>
        <v>0</v>
      </c>
      <c r="AA38">
        <f>IF((SUM(O38:R38)+C38+Y38)&gt;W38,1,0)</f>
        <v>1</v>
      </c>
    </row>
    <row r="39" spans="1:27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O39">
        <f>VLOOKUP(E39,$T$2:$U$6,2,FALSE)</f>
        <v>6</v>
      </c>
      <c r="P39">
        <f>VLOOKUP(F39,$T$2:$U$6,2,FALSE)</f>
        <v>6</v>
      </c>
      <c r="Q39">
        <f>VLOOKUP(G39,$T$2:$U$6,2,FALSE)</f>
        <v>6</v>
      </c>
      <c r="R39">
        <f>VLOOKUP(H39,$T$2:$U$6,2,FALSE)</f>
        <v>10</v>
      </c>
      <c r="W39">
        <f>(I39+J39+K39+L39+M39)/10</f>
        <v>27.9</v>
      </c>
      <c r="Y39">
        <f>IF(D39=6,2,0)</f>
        <v>0</v>
      </c>
      <c r="AA39">
        <f>IF((SUM(O39:R39)+C39+Y39)&gt;W39,1,0)</f>
        <v>1</v>
      </c>
    </row>
    <row r="40" spans="1:27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O40">
        <f>VLOOKUP(E40,$T$2:$U$6,2,FALSE)</f>
        <v>10</v>
      </c>
      <c r="P40">
        <f>VLOOKUP(F40,$T$2:$U$6,2,FALSE)</f>
        <v>10</v>
      </c>
      <c r="Q40">
        <f>VLOOKUP(G40,$T$2:$U$6,2,FALSE)</f>
        <v>8</v>
      </c>
      <c r="R40">
        <f>VLOOKUP(H40,$T$2:$U$6,2,FALSE)</f>
        <v>8</v>
      </c>
      <c r="W40">
        <f>(I40+J40+K40+L40+M40)/10</f>
        <v>18.2</v>
      </c>
      <c r="Y40">
        <f>IF(D40=6,2,0)</f>
        <v>2</v>
      </c>
      <c r="AA40">
        <f>IF((SUM(O40:R40)+C40+Y40)&gt;W40,1,0)</f>
        <v>1</v>
      </c>
    </row>
    <row r="41" spans="1:27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O41">
        <f>VLOOKUP(E41,$T$2:$U$6,2,FALSE)</f>
        <v>8</v>
      </c>
      <c r="P41">
        <f>VLOOKUP(F41,$T$2:$U$6,2,FALSE)</f>
        <v>4</v>
      </c>
      <c r="Q41">
        <f>VLOOKUP(G41,$T$2:$U$6,2,FALSE)</f>
        <v>4</v>
      </c>
      <c r="R41">
        <f>VLOOKUP(H41,$T$2:$U$6,2,FALSE)</f>
        <v>10</v>
      </c>
      <c r="W41">
        <f>(I41+J41+K41+L41+M41)/10</f>
        <v>21.9</v>
      </c>
      <c r="Y41">
        <f>IF(D41=6,2,0)</f>
        <v>0</v>
      </c>
      <c r="AA41">
        <f>IF((SUM(O41:R41)+C41+Y41)&gt;W41,1,0)</f>
        <v>1</v>
      </c>
    </row>
    <row r="42" spans="1:27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O42">
        <f>VLOOKUP(E42,$T$2:$U$6,2,FALSE)</f>
        <v>10</v>
      </c>
      <c r="P42">
        <f>VLOOKUP(F42,$T$2:$U$6,2,FALSE)</f>
        <v>6</v>
      </c>
      <c r="Q42">
        <f>VLOOKUP(G42,$T$2:$U$6,2,FALSE)</f>
        <v>4</v>
      </c>
      <c r="R42">
        <f>VLOOKUP(H42,$T$2:$U$6,2,FALSE)</f>
        <v>4</v>
      </c>
      <c r="W42">
        <f>(I42+J42+K42+L42+M42)/10</f>
        <v>32.700000000000003</v>
      </c>
      <c r="Y42">
        <f>IF(D42=6,2,0)</f>
        <v>0</v>
      </c>
      <c r="AA42">
        <f>IF((SUM(O42:R42)+C42+Y42)&gt;W42,1,0)</f>
        <v>0</v>
      </c>
    </row>
    <row r="43" spans="1:27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O43">
        <f>VLOOKUP(E43,$T$2:$U$6,2,FALSE)</f>
        <v>6</v>
      </c>
      <c r="P43">
        <f>VLOOKUP(F43,$T$2:$U$6,2,FALSE)</f>
        <v>4</v>
      </c>
      <c r="Q43">
        <f>VLOOKUP(G43,$T$2:$U$6,2,FALSE)</f>
        <v>8</v>
      </c>
      <c r="R43">
        <f>VLOOKUP(H43,$T$2:$U$6,2,FALSE)</f>
        <v>0</v>
      </c>
      <c r="W43">
        <f>(I43+J43+K43+L43+M43)/10</f>
        <v>23.2</v>
      </c>
      <c r="Y43">
        <f>IF(D43=6,2,0)</f>
        <v>0</v>
      </c>
      <c r="AA43">
        <f>IF((SUM(O43:R43)+C43+Y43)&gt;W43,1,0)</f>
        <v>0</v>
      </c>
    </row>
    <row r="44" spans="1:27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O44">
        <f>VLOOKUP(E44,$T$2:$U$6,2,FALSE)</f>
        <v>6</v>
      </c>
      <c r="P44">
        <f>VLOOKUP(F44,$T$2:$U$6,2,FALSE)</f>
        <v>10</v>
      </c>
      <c r="Q44">
        <f>VLOOKUP(G44,$T$2:$U$6,2,FALSE)</f>
        <v>0</v>
      </c>
      <c r="R44">
        <f>VLOOKUP(H44,$T$2:$U$6,2,FALSE)</f>
        <v>10</v>
      </c>
      <c r="W44">
        <f>(I44+J44+K44+L44+M44)/10</f>
        <v>20.399999999999999</v>
      </c>
      <c r="Y44">
        <f>IF(D44=6,2,0)</f>
        <v>0</v>
      </c>
      <c r="AA44">
        <f>IF((SUM(O44:R44)+C44+Y44)&gt;W44,1,0)</f>
        <v>1</v>
      </c>
    </row>
    <row r="45" spans="1:27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O45">
        <f>VLOOKUP(E45,$T$2:$U$6,2,FALSE)</f>
        <v>8</v>
      </c>
      <c r="P45">
        <f>VLOOKUP(F45,$T$2:$U$6,2,FALSE)</f>
        <v>8</v>
      </c>
      <c r="Q45">
        <f>VLOOKUP(G45,$T$2:$U$6,2,FALSE)</f>
        <v>0</v>
      </c>
      <c r="R45">
        <f>VLOOKUP(H45,$T$2:$U$6,2,FALSE)</f>
        <v>0</v>
      </c>
      <c r="W45">
        <f>(I45+J45+K45+L45+M45)/10</f>
        <v>35.299999999999997</v>
      </c>
      <c r="Y45">
        <f>IF(D45=6,2,0)</f>
        <v>0</v>
      </c>
      <c r="AA45">
        <f>IF((SUM(O45:R45)+C45+Y45)&gt;W45,1,0)</f>
        <v>0</v>
      </c>
    </row>
    <row r="46" spans="1:27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O46">
        <f>VLOOKUP(E46,$T$2:$U$6,2,FALSE)</f>
        <v>4</v>
      </c>
      <c r="P46">
        <f>VLOOKUP(F46,$T$2:$U$6,2,FALSE)</f>
        <v>4</v>
      </c>
      <c r="Q46">
        <f>VLOOKUP(G46,$T$2:$U$6,2,FALSE)</f>
        <v>10</v>
      </c>
      <c r="R46">
        <f>VLOOKUP(H46,$T$2:$U$6,2,FALSE)</f>
        <v>10</v>
      </c>
      <c r="W46">
        <f>(I46+J46+K46+L46+M46)/10</f>
        <v>18.5</v>
      </c>
      <c r="Y46">
        <f>IF(D46=6,2,0)</f>
        <v>0</v>
      </c>
      <c r="AA46">
        <f>IF((SUM(O46:R46)+C46+Y46)&gt;W46,1,0)</f>
        <v>1</v>
      </c>
    </row>
    <row r="47" spans="1:27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O47">
        <f>VLOOKUP(E47,$T$2:$U$6,2,FALSE)</f>
        <v>10</v>
      </c>
      <c r="P47">
        <f>VLOOKUP(F47,$T$2:$U$6,2,FALSE)</f>
        <v>4</v>
      </c>
      <c r="Q47">
        <f>VLOOKUP(G47,$T$2:$U$6,2,FALSE)</f>
        <v>10</v>
      </c>
      <c r="R47">
        <f>VLOOKUP(H47,$T$2:$U$6,2,FALSE)</f>
        <v>4</v>
      </c>
      <c r="W47">
        <f>(I47+J47+K47+L47+M47)/10</f>
        <v>17.100000000000001</v>
      </c>
      <c r="Y47">
        <f>IF(D47=6,2,0)</f>
        <v>0</v>
      </c>
      <c r="AA47">
        <f>IF((SUM(O47:R47)+C47+Y47)&gt;W47,1,0)</f>
        <v>1</v>
      </c>
    </row>
    <row r="48" spans="1:27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O48">
        <f>VLOOKUP(E48,$T$2:$U$6,2,FALSE)</f>
        <v>4</v>
      </c>
      <c r="P48">
        <f>VLOOKUP(F48,$T$2:$U$6,2,FALSE)</f>
        <v>10</v>
      </c>
      <c r="Q48">
        <f>VLOOKUP(G48,$T$2:$U$6,2,FALSE)</f>
        <v>6</v>
      </c>
      <c r="R48">
        <f>VLOOKUP(H48,$T$2:$U$6,2,FALSE)</f>
        <v>6</v>
      </c>
      <c r="W48">
        <f>(I48+J48+K48+L48+M48)/10</f>
        <v>23.5</v>
      </c>
      <c r="Y48">
        <f>IF(D48=6,2,0)</f>
        <v>0</v>
      </c>
      <c r="AA48">
        <f>IF((SUM(O48:R48)+C48+Y48)&gt;W48,1,0)</f>
        <v>1</v>
      </c>
    </row>
    <row r="49" spans="1:27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O49">
        <f>VLOOKUP(E49,$T$2:$U$6,2,FALSE)</f>
        <v>6</v>
      </c>
      <c r="P49">
        <f>VLOOKUP(F49,$T$2:$U$6,2,FALSE)</f>
        <v>10</v>
      </c>
      <c r="Q49">
        <f>VLOOKUP(G49,$T$2:$U$6,2,FALSE)</f>
        <v>8</v>
      </c>
      <c r="R49">
        <f>VLOOKUP(H49,$T$2:$U$6,2,FALSE)</f>
        <v>4</v>
      </c>
      <c r="W49">
        <f>(I49+J49+K49+L49+M49)/10</f>
        <v>26.9</v>
      </c>
      <c r="Y49">
        <f>IF(D49=6,2,0)</f>
        <v>2</v>
      </c>
      <c r="AA49">
        <f>IF((SUM(O49:R49)+C49+Y49)&gt;W49,1,0)</f>
        <v>1</v>
      </c>
    </row>
    <row r="50" spans="1:27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O50">
        <f>VLOOKUP(E50,$T$2:$U$6,2,FALSE)</f>
        <v>10</v>
      </c>
      <c r="P50">
        <f>VLOOKUP(F50,$T$2:$U$6,2,FALSE)</f>
        <v>8</v>
      </c>
      <c r="Q50">
        <f>VLOOKUP(G50,$T$2:$U$6,2,FALSE)</f>
        <v>10</v>
      </c>
      <c r="R50">
        <f>VLOOKUP(H50,$T$2:$U$6,2,FALSE)</f>
        <v>4</v>
      </c>
      <c r="W50">
        <f>(I50+J50+K50+L50+M50)/10</f>
        <v>22.8</v>
      </c>
      <c r="Y50">
        <f>IF(D50=6,2,0)</f>
        <v>0</v>
      </c>
      <c r="AA50">
        <f>IF((SUM(O50:R50)+C50+Y50)&gt;W50,1,0)</f>
        <v>1</v>
      </c>
    </row>
    <row r="51" spans="1:27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O51">
        <f>VLOOKUP(E51,$T$2:$U$6,2,FALSE)</f>
        <v>4</v>
      </c>
      <c r="P51">
        <f>VLOOKUP(F51,$T$2:$U$6,2,FALSE)</f>
        <v>10</v>
      </c>
      <c r="Q51">
        <f>VLOOKUP(G51,$T$2:$U$6,2,FALSE)</f>
        <v>6</v>
      </c>
      <c r="R51">
        <f>VLOOKUP(H51,$T$2:$U$6,2,FALSE)</f>
        <v>8</v>
      </c>
      <c r="W51">
        <f>(I51+J51+K51+L51+M51)/10</f>
        <v>26.6</v>
      </c>
      <c r="Y51">
        <f>IF(D51=6,2,0)</f>
        <v>0</v>
      </c>
      <c r="AA51">
        <f>IF((SUM(O51:R51)+C51+Y51)&gt;W51,1,0)</f>
        <v>1</v>
      </c>
    </row>
    <row r="52" spans="1:27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O52">
        <f>VLOOKUP(E52,$T$2:$U$6,2,FALSE)</f>
        <v>8</v>
      </c>
      <c r="P52">
        <f>VLOOKUP(F52,$T$2:$U$6,2,FALSE)</f>
        <v>10</v>
      </c>
      <c r="Q52">
        <f>VLOOKUP(G52,$T$2:$U$6,2,FALSE)</f>
        <v>0</v>
      </c>
      <c r="R52">
        <f>VLOOKUP(H52,$T$2:$U$6,2,FALSE)</f>
        <v>6</v>
      </c>
      <c r="W52">
        <f>(I52+J52+K52+L52+M52)/10</f>
        <v>28.8</v>
      </c>
      <c r="Y52">
        <f>IF(D52=6,2,0)</f>
        <v>0</v>
      </c>
      <c r="AA52">
        <f>IF((SUM(O52:R52)+C52+Y52)&gt;W52,1,0)</f>
        <v>1</v>
      </c>
    </row>
    <row r="53" spans="1:27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O53">
        <f>VLOOKUP(E53,$T$2:$U$6,2,FALSE)</f>
        <v>0</v>
      </c>
      <c r="P53">
        <f>VLOOKUP(F53,$T$2:$U$6,2,FALSE)</f>
        <v>4</v>
      </c>
      <c r="Q53">
        <f>VLOOKUP(G53,$T$2:$U$6,2,FALSE)</f>
        <v>6</v>
      </c>
      <c r="R53">
        <f>VLOOKUP(H53,$T$2:$U$6,2,FALSE)</f>
        <v>4</v>
      </c>
      <c r="W53">
        <f>(I53+J53+K53+L53+M53)/10</f>
        <v>34.4</v>
      </c>
      <c r="Y53">
        <f>IF(D53=6,2,0)</f>
        <v>0</v>
      </c>
      <c r="AA53">
        <f>IF((SUM(O53:R53)+C53+Y53)&gt;W53,1,0)</f>
        <v>0</v>
      </c>
    </row>
    <row r="54" spans="1:27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O54">
        <f>VLOOKUP(E54,$T$2:$U$6,2,FALSE)</f>
        <v>6</v>
      </c>
      <c r="P54">
        <f>VLOOKUP(F54,$T$2:$U$6,2,FALSE)</f>
        <v>10</v>
      </c>
      <c r="Q54">
        <f>VLOOKUP(G54,$T$2:$U$6,2,FALSE)</f>
        <v>6</v>
      </c>
      <c r="R54">
        <f>VLOOKUP(H54,$T$2:$U$6,2,FALSE)</f>
        <v>6</v>
      </c>
      <c r="W54">
        <f>(I54+J54+K54+L54+M54)/10</f>
        <v>19.399999999999999</v>
      </c>
      <c r="Y54">
        <f>IF(D54=6,2,0)</f>
        <v>0</v>
      </c>
      <c r="AA54">
        <f>IF((SUM(O54:R54)+C54+Y54)&gt;W54,1,0)</f>
        <v>1</v>
      </c>
    </row>
    <row r="55" spans="1:27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O55">
        <f>VLOOKUP(E55,$T$2:$U$6,2,FALSE)</f>
        <v>6</v>
      </c>
      <c r="P55">
        <f>VLOOKUP(F55,$T$2:$U$6,2,FALSE)</f>
        <v>6</v>
      </c>
      <c r="Q55">
        <f>VLOOKUP(G55,$T$2:$U$6,2,FALSE)</f>
        <v>8</v>
      </c>
      <c r="R55">
        <f>VLOOKUP(H55,$T$2:$U$6,2,FALSE)</f>
        <v>10</v>
      </c>
      <c r="W55">
        <f>(I55+J55+K55+L55+M55)/10</f>
        <v>35.799999999999997</v>
      </c>
      <c r="Y55">
        <f>IF(D55=6,2,0)</f>
        <v>0</v>
      </c>
      <c r="AA55">
        <f>IF((SUM(O55:R55)+C55+Y55)&gt;W55,1,0)</f>
        <v>1</v>
      </c>
    </row>
    <row r="56" spans="1:27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O56">
        <f>VLOOKUP(E56,$T$2:$U$6,2,FALSE)</f>
        <v>8</v>
      </c>
      <c r="P56">
        <f>VLOOKUP(F56,$T$2:$U$6,2,FALSE)</f>
        <v>0</v>
      </c>
      <c r="Q56">
        <f>VLOOKUP(G56,$T$2:$U$6,2,FALSE)</f>
        <v>6</v>
      </c>
      <c r="R56">
        <f>VLOOKUP(H56,$T$2:$U$6,2,FALSE)</f>
        <v>10</v>
      </c>
      <c r="W56">
        <f>(I56+J56+K56+L56+M56)/10</f>
        <v>33.6</v>
      </c>
      <c r="Y56">
        <f>IF(D56=6,2,0)</f>
        <v>2</v>
      </c>
      <c r="AA56">
        <f>IF((SUM(O56:R56)+C56+Y56)&gt;W56,1,0)</f>
        <v>0</v>
      </c>
    </row>
    <row r="57" spans="1:27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O57">
        <f>VLOOKUP(E57,$T$2:$U$6,2,FALSE)</f>
        <v>0</v>
      </c>
      <c r="P57">
        <f>VLOOKUP(F57,$T$2:$U$6,2,FALSE)</f>
        <v>0</v>
      </c>
      <c r="Q57">
        <f>VLOOKUP(G57,$T$2:$U$6,2,FALSE)</f>
        <v>10</v>
      </c>
      <c r="R57">
        <f>VLOOKUP(H57,$T$2:$U$6,2,FALSE)</f>
        <v>10</v>
      </c>
      <c r="W57">
        <f>(I57+J57+K57+L57+M57)/10</f>
        <v>33</v>
      </c>
      <c r="Y57">
        <f>IF(D57=6,2,0)</f>
        <v>2</v>
      </c>
      <c r="AA57">
        <f>IF((SUM(O57:R57)+C57+Y57)&gt;W57,1,0)</f>
        <v>0</v>
      </c>
    </row>
    <row r="58" spans="1:27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O58">
        <f>VLOOKUP(E58,$T$2:$U$6,2,FALSE)</f>
        <v>10</v>
      </c>
      <c r="P58">
        <f>VLOOKUP(F58,$T$2:$U$6,2,FALSE)</f>
        <v>6</v>
      </c>
      <c r="Q58">
        <f>VLOOKUP(G58,$T$2:$U$6,2,FALSE)</f>
        <v>10</v>
      </c>
      <c r="R58">
        <f>VLOOKUP(H58,$T$2:$U$6,2,FALSE)</f>
        <v>8</v>
      </c>
      <c r="W58">
        <f>(I58+J58+K58+L58+M58)/10</f>
        <v>18.3</v>
      </c>
      <c r="Y58">
        <f>IF(D58=6,2,0)</f>
        <v>0</v>
      </c>
      <c r="AA58">
        <f>IF((SUM(O58:R58)+C58+Y58)&gt;W58,1,0)</f>
        <v>1</v>
      </c>
    </row>
    <row r="59" spans="1:27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O59">
        <f>VLOOKUP(E59,$T$2:$U$6,2,FALSE)</f>
        <v>4</v>
      </c>
      <c r="P59">
        <f>VLOOKUP(F59,$T$2:$U$6,2,FALSE)</f>
        <v>8</v>
      </c>
      <c r="Q59">
        <f>VLOOKUP(G59,$T$2:$U$6,2,FALSE)</f>
        <v>8</v>
      </c>
      <c r="R59">
        <f>VLOOKUP(H59,$T$2:$U$6,2,FALSE)</f>
        <v>0</v>
      </c>
      <c r="W59">
        <f>(I59+J59+K59+L59+M59)/10</f>
        <v>35.6</v>
      </c>
      <c r="Y59">
        <f>IF(D59=6,2,0)</f>
        <v>2</v>
      </c>
      <c r="AA59">
        <f>IF((SUM(O59:R59)+C59+Y59)&gt;W59,1,0)</f>
        <v>0</v>
      </c>
    </row>
    <row r="60" spans="1:27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O60">
        <f>VLOOKUP(E60,$T$2:$U$6,2,FALSE)</f>
        <v>4</v>
      </c>
      <c r="P60">
        <f>VLOOKUP(F60,$T$2:$U$6,2,FALSE)</f>
        <v>8</v>
      </c>
      <c r="Q60">
        <f>VLOOKUP(G60,$T$2:$U$6,2,FALSE)</f>
        <v>6</v>
      </c>
      <c r="R60">
        <f>VLOOKUP(H60,$T$2:$U$6,2,FALSE)</f>
        <v>0</v>
      </c>
      <c r="W60">
        <f>(I60+J60+K60+L60+M60)/10</f>
        <v>20.3</v>
      </c>
      <c r="Y60">
        <f>IF(D60=6,2,0)</f>
        <v>2</v>
      </c>
      <c r="AA60">
        <f>IF((SUM(O60:R60)+C60+Y60)&gt;W60,1,0)</f>
        <v>1</v>
      </c>
    </row>
    <row r="61" spans="1:27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O61">
        <f>VLOOKUP(E61,$T$2:$U$6,2,FALSE)</f>
        <v>8</v>
      </c>
      <c r="P61">
        <f>VLOOKUP(F61,$T$2:$U$6,2,FALSE)</f>
        <v>10</v>
      </c>
      <c r="Q61">
        <f>VLOOKUP(G61,$T$2:$U$6,2,FALSE)</f>
        <v>10</v>
      </c>
      <c r="R61">
        <f>VLOOKUP(H61,$T$2:$U$6,2,FALSE)</f>
        <v>0</v>
      </c>
      <c r="W61">
        <f>(I61+J61+K61+L61+M61)/10</f>
        <v>44.1</v>
      </c>
      <c r="Y61">
        <f>IF(D61=6,2,0)</f>
        <v>0</v>
      </c>
      <c r="AA61">
        <f>IF((SUM(O61:R61)+C61+Y61)&gt;W61,1,0)</f>
        <v>0</v>
      </c>
    </row>
    <row r="62" spans="1:27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O62">
        <f>VLOOKUP(E62,$T$2:$U$6,2,FALSE)</f>
        <v>6</v>
      </c>
      <c r="P62">
        <f>VLOOKUP(F62,$T$2:$U$6,2,FALSE)</f>
        <v>8</v>
      </c>
      <c r="Q62">
        <f>VLOOKUP(G62,$T$2:$U$6,2,FALSE)</f>
        <v>0</v>
      </c>
      <c r="R62">
        <f>VLOOKUP(H62,$T$2:$U$6,2,FALSE)</f>
        <v>6</v>
      </c>
      <c r="W62">
        <f>(I62+J62+K62+L62+M62)/10</f>
        <v>28.1</v>
      </c>
      <c r="Y62">
        <f>IF(D62=6,2,0)</f>
        <v>0</v>
      </c>
      <c r="AA62">
        <f>IF((SUM(O62:R62)+C62+Y62)&gt;W62,1,0)</f>
        <v>0</v>
      </c>
    </row>
    <row r="63" spans="1:27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O63">
        <f>VLOOKUP(E63,$T$2:$U$6,2,FALSE)</f>
        <v>6</v>
      </c>
      <c r="P63">
        <f>VLOOKUP(F63,$T$2:$U$6,2,FALSE)</f>
        <v>8</v>
      </c>
      <c r="Q63">
        <f>VLOOKUP(G63,$T$2:$U$6,2,FALSE)</f>
        <v>8</v>
      </c>
      <c r="R63">
        <f>VLOOKUP(H63,$T$2:$U$6,2,FALSE)</f>
        <v>4</v>
      </c>
      <c r="W63">
        <f>(I63+J63+K63+L63+M63)/10</f>
        <v>15.8</v>
      </c>
      <c r="Y63">
        <f>IF(D63=6,2,0)</f>
        <v>0</v>
      </c>
      <c r="AA63">
        <f>IF((SUM(O63:R63)+C63+Y63)&gt;W63,1,0)</f>
        <v>1</v>
      </c>
    </row>
    <row r="64" spans="1:27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O64">
        <f>VLOOKUP(E64,$T$2:$U$6,2,FALSE)</f>
        <v>4</v>
      </c>
      <c r="P64">
        <f>VLOOKUP(F64,$T$2:$U$6,2,FALSE)</f>
        <v>8</v>
      </c>
      <c r="Q64">
        <f>VLOOKUP(G64,$T$2:$U$6,2,FALSE)</f>
        <v>6</v>
      </c>
      <c r="R64">
        <f>VLOOKUP(H64,$T$2:$U$6,2,FALSE)</f>
        <v>0</v>
      </c>
      <c r="W64">
        <f>(I64+J64+K64+L64+M64)/10</f>
        <v>39.200000000000003</v>
      </c>
      <c r="Y64">
        <f>IF(D64=6,2,0)</f>
        <v>2</v>
      </c>
      <c r="AA64">
        <f>IF((SUM(O64:R64)+C64+Y64)&gt;W64,1,0)</f>
        <v>0</v>
      </c>
    </row>
    <row r="65" spans="1:27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O65">
        <f>VLOOKUP(E65,$T$2:$U$6,2,FALSE)</f>
        <v>10</v>
      </c>
      <c r="P65">
        <f>VLOOKUP(F65,$T$2:$U$6,2,FALSE)</f>
        <v>4</v>
      </c>
      <c r="Q65">
        <f>VLOOKUP(G65,$T$2:$U$6,2,FALSE)</f>
        <v>6</v>
      </c>
      <c r="R65">
        <f>VLOOKUP(H65,$T$2:$U$6,2,FALSE)</f>
        <v>0</v>
      </c>
      <c r="W65">
        <f>(I65+J65+K65+L65+M65)/10</f>
        <v>32.1</v>
      </c>
      <c r="Y65">
        <f>IF(D65=6,2,0)</f>
        <v>0</v>
      </c>
      <c r="AA65">
        <f>IF((SUM(O65:R65)+C65+Y65)&gt;W65,1,0)</f>
        <v>0</v>
      </c>
    </row>
    <row r="66" spans="1:27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O66">
        <f>VLOOKUP(E66,$T$2:$U$6,2,FALSE)</f>
        <v>8</v>
      </c>
      <c r="P66">
        <f>VLOOKUP(F66,$T$2:$U$6,2,FALSE)</f>
        <v>6</v>
      </c>
      <c r="Q66">
        <f>VLOOKUP(G66,$T$2:$U$6,2,FALSE)</f>
        <v>10</v>
      </c>
      <c r="R66">
        <f>VLOOKUP(H66,$T$2:$U$6,2,FALSE)</f>
        <v>0</v>
      </c>
      <c r="W66">
        <f>(I66+J66+K66+L66+M66)/10</f>
        <v>21.5</v>
      </c>
      <c r="Y66">
        <f>IF(D66=6,2,0)</f>
        <v>0</v>
      </c>
      <c r="AA66">
        <f>IF((SUM(O66:R66)+C66+Y66)&gt;W66,1,0)</f>
        <v>1</v>
      </c>
    </row>
    <row r="67" spans="1:27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O67">
        <f>VLOOKUP(E67,$T$2:$U$6,2,FALSE)</f>
        <v>8</v>
      </c>
      <c r="P67">
        <f>VLOOKUP(F67,$T$2:$U$6,2,FALSE)</f>
        <v>6</v>
      </c>
      <c r="Q67">
        <f>VLOOKUP(G67,$T$2:$U$6,2,FALSE)</f>
        <v>4</v>
      </c>
      <c r="R67">
        <f>VLOOKUP(H67,$T$2:$U$6,2,FALSE)</f>
        <v>4</v>
      </c>
      <c r="W67">
        <f>(I67+J67+K67+L67+M67)/10</f>
        <v>27.2</v>
      </c>
      <c r="Y67">
        <f>IF(D67=6,2,0)</f>
        <v>0</v>
      </c>
      <c r="AA67">
        <f>IF((SUM(O67:R67)+C67+Y67)&gt;W67,1,0)</f>
        <v>1</v>
      </c>
    </row>
    <row r="68" spans="1:27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O68">
        <f>VLOOKUP(E68,$T$2:$U$6,2,FALSE)</f>
        <v>0</v>
      </c>
      <c r="P68">
        <f>VLOOKUP(F68,$T$2:$U$6,2,FALSE)</f>
        <v>4</v>
      </c>
      <c r="Q68">
        <f>VLOOKUP(G68,$T$2:$U$6,2,FALSE)</f>
        <v>10</v>
      </c>
      <c r="R68">
        <f>VLOOKUP(H68,$T$2:$U$6,2,FALSE)</f>
        <v>8</v>
      </c>
      <c r="W68">
        <f>(I68+J68+K68+L68+M68)/10</f>
        <v>17.600000000000001</v>
      </c>
      <c r="Y68">
        <f>IF(D68=6,2,0)</f>
        <v>2</v>
      </c>
      <c r="AA68">
        <f>IF((SUM(O68:R68)+C68+Y68)&gt;W68,1,0)</f>
        <v>1</v>
      </c>
    </row>
    <row r="69" spans="1:27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O69">
        <f>VLOOKUP(E69,$T$2:$U$6,2,FALSE)</f>
        <v>8</v>
      </c>
      <c r="P69">
        <f>VLOOKUP(F69,$T$2:$U$6,2,FALSE)</f>
        <v>4</v>
      </c>
      <c r="Q69">
        <f>VLOOKUP(G69,$T$2:$U$6,2,FALSE)</f>
        <v>0</v>
      </c>
      <c r="R69">
        <f>VLOOKUP(H69,$T$2:$U$6,2,FALSE)</f>
        <v>10</v>
      </c>
      <c r="W69">
        <f>(I69+J69+K69+L69+M69)/10</f>
        <v>23.3</v>
      </c>
      <c r="Y69">
        <f>IF(D69=6,2,0)</f>
        <v>0</v>
      </c>
      <c r="AA69">
        <f>IF((SUM(O69:R69)+C69+Y69)&gt;W69,1,0)</f>
        <v>0</v>
      </c>
    </row>
    <row r="70" spans="1:27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O70">
        <f>VLOOKUP(E70,$T$2:$U$6,2,FALSE)</f>
        <v>8</v>
      </c>
      <c r="P70">
        <f>VLOOKUP(F70,$T$2:$U$6,2,FALSE)</f>
        <v>8</v>
      </c>
      <c r="Q70">
        <f>VLOOKUP(G70,$T$2:$U$6,2,FALSE)</f>
        <v>10</v>
      </c>
      <c r="R70">
        <f>VLOOKUP(H70,$T$2:$U$6,2,FALSE)</f>
        <v>4</v>
      </c>
      <c r="W70">
        <f>(I70+J70+K70+L70+M70)/10</f>
        <v>30.2</v>
      </c>
      <c r="Y70">
        <f>IF(D70=6,2,0)</f>
        <v>0</v>
      </c>
      <c r="AA70">
        <f>IF((SUM(O70:R70)+C70+Y70)&gt;W70,1,0)</f>
        <v>1</v>
      </c>
    </row>
    <row r="71" spans="1:27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O71">
        <f>VLOOKUP(E71,$T$2:$U$6,2,FALSE)</f>
        <v>4</v>
      </c>
      <c r="P71">
        <f>VLOOKUP(F71,$T$2:$U$6,2,FALSE)</f>
        <v>0</v>
      </c>
      <c r="Q71">
        <f>VLOOKUP(G71,$T$2:$U$6,2,FALSE)</f>
        <v>4</v>
      </c>
      <c r="R71">
        <f>VLOOKUP(H71,$T$2:$U$6,2,FALSE)</f>
        <v>10</v>
      </c>
      <c r="W71">
        <f>(I71+J71+K71+L71+M71)/10</f>
        <v>16.899999999999999</v>
      </c>
      <c r="Y71">
        <f>IF(D71=6,2,0)</f>
        <v>0</v>
      </c>
      <c r="AA71">
        <f>IF((SUM(O71:R71)+C71+Y71)&gt;W71,1,0)</f>
        <v>1</v>
      </c>
    </row>
    <row r="72" spans="1:27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O72">
        <f>VLOOKUP(E72,$T$2:$U$6,2,FALSE)</f>
        <v>10</v>
      </c>
      <c r="P72">
        <f>VLOOKUP(F72,$T$2:$U$6,2,FALSE)</f>
        <v>8</v>
      </c>
      <c r="Q72">
        <f>VLOOKUP(G72,$T$2:$U$6,2,FALSE)</f>
        <v>0</v>
      </c>
      <c r="R72">
        <f>VLOOKUP(H72,$T$2:$U$6,2,FALSE)</f>
        <v>8</v>
      </c>
      <c r="W72">
        <f>(I72+J72+K72+L72+M72)/10</f>
        <v>24.5</v>
      </c>
      <c r="Y72">
        <f>IF(D72=6,2,0)</f>
        <v>0</v>
      </c>
      <c r="AA72">
        <f>IF((SUM(O72:R72)+C72+Y72)&gt;W72,1,0)</f>
        <v>1</v>
      </c>
    </row>
    <row r="73" spans="1:27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O73">
        <f>VLOOKUP(E73,$T$2:$U$6,2,FALSE)</f>
        <v>8</v>
      </c>
      <c r="P73">
        <f>VLOOKUP(F73,$T$2:$U$6,2,FALSE)</f>
        <v>8</v>
      </c>
      <c r="Q73">
        <f>VLOOKUP(G73,$T$2:$U$6,2,FALSE)</f>
        <v>4</v>
      </c>
      <c r="R73">
        <f>VLOOKUP(H73,$T$2:$U$6,2,FALSE)</f>
        <v>10</v>
      </c>
      <c r="W73">
        <f>(I73+J73+K73+L73+M73)/10</f>
        <v>24.9</v>
      </c>
      <c r="Y73">
        <f>IF(D73=6,2,0)</f>
        <v>0</v>
      </c>
      <c r="AA73">
        <f>IF((SUM(O73:R73)+C73+Y73)&gt;W73,1,0)</f>
        <v>1</v>
      </c>
    </row>
    <row r="74" spans="1:27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O74">
        <f>VLOOKUP(E74,$T$2:$U$6,2,FALSE)</f>
        <v>10</v>
      </c>
      <c r="P74">
        <f>VLOOKUP(F74,$T$2:$U$6,2,FALSE)</f>
        <v>4</v>
      </c>
      <c r="Q74">
        <f>VLOOKUP(G74,$T$2:$U$6,2,FALSE)</f>
        <v>10</v>
      </c>
      <c r="R74">
        <f>VLOOKUP(H74,$T$2:$U$6,2,FALSE)</f>
        <v>0</v>
      </c>
      <c r="W74">
        <f>(I74+J74+K74+L74+M74)/10</f>
        <v>39.700000000000003</v>
      </c>
      <c r="Y74">
        <f>IF(D74=6,2,0)</f>
        <v>2</v>
      </c>
      <c r="AA74">
        <f>IF((SUM(O74:R74)+C74+Y74)&gt;W74,1,0)</f>
        <v>0</v>
      </c>
    </row>
    <row r="75" spans="1:27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O75">
        <f>VLOOKUP(E75,$T$2:$U$6,2,FALSE)</f>
        <v>0</v>
      </c>
      <c r="P75">
        <f>VLOOKUP(F75,$T$2:$U$6,2,FALSE)</f>
        <v>10</v>
      </c>
      <c r="Q75">
        <f>VLOOKUP(G75,$T$2:$U$6,2,FALSE)</f>
        <v>0</v>
      </c>
      <c r="R75">
        <f>VLOOKUP(H75,$T$2:$U$6,2,FALSE)</f>
        <v>0</v>
      </c>
      <c r="W75">
        <f>(I75+J75+K75+L75+M75)/10</f>
        <v>38.5</v>
      </c>
      <c r="Y75">
        <f>IF(D75=6,2,0)</f>
        <v>0</v>
      </c>
      <c r="AA75">
        <f>IF((SUM(O75:R75)+C75+Y75)&gt;W75,1,0)</f>
        <v>0</v>
      </c>
    </row>
    <row r="76" spans="1:27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O76">
        <f>VLOOKUP(E76,$T$2:$U$6,2,FALSE)</f>
        <v>0</v>
      </c>
      <c r="P76">
        <f>VLOOKUP(F76,$T$2:$U$6,2,FALSE)</f>
        <v>0</v>
      </c>
      <c r="Q76">
        <f>VLOOKUP(G76,$T$2:$U$6,2,FALSE)</f>
        <v>4</v>
      </c>
      <c r="R76">
        <f>VLOOKUP(H76,$T$2:$U$6,2,FALSE)</f>
        <v>8</v>
      </c>
      <c r="W76">
        <f>(I76+J76+K76+L76+M76)/10</f>
        <v>14.6</v>
      </c>
      <c r="Y76">
        <f>IF(D76=6,2,0)</f>
        <v>0</v>
      </c>
      <c r="AA76">
        <f>IF((SUM(O76:R76)+C76+Y76)&gt;W76,1,0)</f>
        <v>0</v>
      </c>
    </row>
    <row r="77" spans="1:27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O77">
        <f>VLOOKUP(E77,$T$2:$U$6,2,FALSE)</f>
        <v>0</v>
      </c>
      <c r="P77">
        <f>VLOOKUP(F77,$T$2:$U$6,2,FALSE)</f>
        <v>10</v>
      </c>
      <c r="Q77">
        <f>VLOOKUP(G77,$T$2:$U$6,2,FALSE)</f>
        <v>8</v>
      </c>
      <c r="R77">
        <f>VLOOKUP(H77,$T$2:$U$6,2,FALSE)</f>
        <v>10</v>
      </c>
      <c r="W77">
        <f>(I77+J77+K77+L77+M77)/10</f>
        <v>21</v>
      </c>
      <c r="Y77">
        <f>IF(D77=6,2,0)</f>
        <v>0</v>
      </c>
      <c r="AA77">
        <f>IF((SUM(O77:R77)+C77+Y77)&gt;W77,1,0)</f>
        <v>1</v>
      </c>
    </row>
    <row r="78" spans="1:27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O78">
        <f>VLOOKUP(E78,$T$2:$U$6,2,FALSE)</f>
        <v>6</v>
      </c>
      <c r="P78">
        <f>VLOOKUP(F78,$T$2:$U$6,2,FALSE)</f>
        <v>4</v>
      </c>
      <c r="Q78">
        <f>VLOOKUP(G78,$T$2:$U$6,2,FALSE)</f>
        <v>10</v>
      </c>
      <c r="R78">
        <f>VLOOKUP(H78,$T$2:$U$6,2,FALSE)</f>
        <v>10</v>
      </c>
      <c r="W78">
        <f>(I78+J78+K78+L78+M78)/10</f>
        <v>17.8</v>
      </c>
      <c r="Y78">
        <f>IF(D78=6,2,0)</f>
        <v>0</v>
      </c>
      <c r="AA78">
        <f>IF((SUM(O78:R78)+C78+Y78)&gt;W78,1,0)</f>
        <v>1</v>
      </c>
    </row>
    <row r="79" spans="1:27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O79">
        <f>VLOOKUP(E79,$T$2:$U$6,2,FALSE)</f>
        <v>6</v>
      </c>
      <c r="P79">
        <f>VLOOKUP(F79,$T$2:$U$6,2,FALSE)</f>
        <v>8</v>
      </c>
      <c r="Q79">
        <f>VLOOKUP(G79,$T$2:$U$6,2,FALSE)</f>
        <v>4</v>
      </c>
      <c r="R79">
        <f>VLOOKUP(H79,$T$2:$U$6,2,FALSE)</f>
        <v>6</v>
      </c>
      <c r="W79">
        <f>(I79+J79+K79+L79+M79)/10</f>
        <v>21.8</v>
      </c>
      <c r="Y79">
        <f>IF(D79=6,2,0)</f>
        <v>0</v>
      </c>
      <c r="AA79">
        <f>IF((SUM(O79:R79)+C79+Y79)&gt;W79,1,0)</f>
        <v>1</v>
      </c>
    </row>
    <row r="80" spans="1:27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O80">
        <f>VLOOKUP(E80,$T$2:$U$6,2,FALSE)</f>
        <v>4</v>
      </c>
      <c r="P80">
        <f>VLOOKUP(F80,$T$2:$U$6,2,FALSE)</f>
        <v>10</v>
      </c>
      <c r="Q80">
        <f>VLOOKUP(G80,$T$2:$U$6,2,FALSE)</f>
        <v>4</v>
      </c>
      <c r="R80">
        <f>VLOOKUP(H80,$T$2:$U$6,2,FALSE)</f>
        <v>8</v>
      </c>
      <c r="W80">
        <f>(I80+J80+K80+L80+M80)/10</f>
        <v>31.3</v>
      </c>
      <c r="Y80">
        <f>IF(D80=6,2,0)</f>
        <v>2</v>
      </c>
      <c r="AA80">
        <f>IF((SUM(O80:R80)+C80+Y80)&gt;W80,1,0)</f>
        <v>0</v>
      </c>
    </row>
    <row r="81" spans="1:27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O81">
        <f>VLOOKUP(E81,$T$2:$U$6,2,FALSE)</f>
        <v>0</v>
      </c>
      <c r="P81">
        <f>VLOOKUP(F81,$T$2:$U$6,2,FALSE)</f>
        <v>6</v>
      </c>
      <c r="Q81">
        <f>VLOOKUP(G81,$T$2:$U$6,2,FALSE)</f>
        <v>10</v>
      </c>
      <c r="R81">
        <f>VLOOKUP(H81,$T$2:$U$6,2,FALSE)</f>
        <v>8</v>
      </c>
      <c r="W81">
        <f>(I81+J81+K81+L81+M81)/10</f>
        <v>17.7</v>
      </c>
      <c r="Y81">
        <f>IF(D81=6,2,0)</f>
        <v>0</v>
      </c>
      <c r="AA81">
        <f>IF((SUM(O81:R81)+C81+Y81)&gt;W81,1,0)</f>
        <v>1</v>
      </c>
    </row>
    <row r="82" spans="1:27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O82">
        <f>VLOOKUP(E82,$T$2:$U$6,2,FALSE)</f>
        <v>8</v>
      </c>
      <c r="P82">
        <f>VLOOKUP(F82,$T$2:$U$6,2,FALSE)</f>
        <v>10</v>
      </c>
      <c r="Q82">
        <f>VLOOKUP(G82,$T$2:$U$6,2,FALSE)</f>
        <v>8</v>
      </c>
      <c r="R82">
        <f>VLOOKUP(H82,$T$2:$U$6,2,FALSE)</f>
        <v>10</v>
      </c>
      <c r="W82">
        <f>(I82+J82+K82+L82+M82)/10</f>
        <v>18.3</v>
      </c>
      <c r="Y82">
        <f>IF(D82=6,2,0)</f>
        <v>2</v>
      </c>
      <c r="AA82">
        <f>IF((SUM(O82:R82)+C82+Y82)&gt;W82,1,0)</f>
        <v>1</v>
      </c>
    </row>
    <row r="83" spans="1:27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O83">
        <f>VLOOKUP(E83,$T$2:$U$6,2,FALSE)</f>
        <v>6</v>
      </c>
      <c r="P83">
        <f>VLOOKUP(F83,$T$2:$U$6,2,FALSE)</f>
        <v>0</v>
      </c>
      <c r="Q83">
        <f>VLOOKUP(G83,$T$2:$U$6,2,FALSE)</f>
        <v>4</v>
      </c>
      <c r="R83">
        <f>VLOOKUP(H83,$T$2:$U$6,2,FALSE)</f>
        <v>6</v>
      </c>
      <c r="W83">
        <f>(I83+J83+K83+L83+M83)/10</f>
        <v>32.700000000000003</v>
      </c>
      <c r="Y83">
        <f>IF(D83=6,2,0)</f>
        <v>0</v>
      </c>
      <c r="AA83">
        <f>IF((SUM(O83:R83)+C83+Y83)&gt;W83,1,0)</f>
        <v>0</v>
      </c>
    </row>
    <row r="84" spans="1:27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O84">
        <f>VLOOKUP(E84,$T$2:$U$6,2,FALSE)</f>
        <v>0</v>
      </c>
      <c r="P84">
        <f>VLOOKUP(F84,$T$2:$U$6,2,FALSE)</f>
        <v>6</v>
      </c>
      <c r="Q84">
        <f>VLOOKUP(G84,$T$2:$U$6,2,FALSE)</f>
        <v>4</v>
      </c>
      <c r="R84">
        <f>VLOOKUP(H84,$T$2:$U$6,2,FALSE)</f>
        <v>4</v>
      </c>
      <c r="W84">
        <f>(I84+J84+K84+L84+M84)/10</f>
        <v>28.6</v>
      </c>
      <c r="Y84">
        <f>IF(D84=6,2,0)</f>
        <v>0</v>
      </c>
      <c r="AA84">
        <f>IF((SUM(O84:R84)+C84+Y84)&gt;W84,1,0)</f>
        <v>0</v>
      </c>
    </row>
    <row r="85" spans="1:27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O85">
        <f>VLOOKUP(E85,$T$2:$U$6,2,FALSE)</f>
        <v>0</v>
      </c>
      <c r="P85">
        <f>VLOOKUP(F85,$T$2:$U$6,2,FALSE)</f>
        <v>10</v>
      </c>
      <c r="Q85">
        <f>VLOOKUP(G85,$T$2:$U$6,2,FALSE)</f>
        <v>8</v>
      </c>
      <c r="R85">
        <f>VLOOKUP(H85,$T$2:$U$6,2,FALSE)</f>
        <v>0</v>
      </c>
      <c r="W85">
        <f>(I85+J85+K85+L85+M85)/10</f>
        <v>23.9</v>
      </c>
      <c r="Y85">
        <f>IF(D85=6,2,0)</f>
        <v>0</v>
      </c>
      <c r="AA85">
        <f>IF((SUM(O85:R85)+C85+Y85)&gt;W85,1,0)</f>
        <v>0</v>
      </c>
    </row>
    <row r="86" spans="1:27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O86">
        <f>VLOOKUP(E86,$T$2:$U$6,2,FALSE)</f>
        <v>10</v>
      </c>
      <c r="P86">
        <f>VLOOKUP(F86,$T$2:$U$6,2,FALSE)</f>
        <v>6</v>
      </c>
      <c r="Q86">
        <f>VLOOKUP(G86,$T$2:$U$6,2,FALSE)</f>
        <v>4</v>
      </c>
      <c r="R86">
        <f>VLOOKUP(H86,$T$2:$U$6,2,FALSE)</f>
        <v>10</v>
      </c>
      <c r="W86">
        <f>(I86+J86+K86+L86+M86)/10</f>
        <v>34.6</v>
      </c>
      <c r="Y86">
        <f>IF(D86=6,2,0)</f>
        <v>0</v>
      </c>
      <c r="AA86">
        <f>IF((SUM(O86:R86)+C86+Y86)&gt;W86,1,0)</f>
        <v>0</v>
      </c>
    </row>
    <row r="87" spans="1:27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O87">
        <f>VLOOKUP(E87,$T$2:$U$6,2,FALSE)</f>
        <v>4</v>
      </c>
      <c r="P87">
        <f>VLOOKUP(F87,$T$2:$U$6,2,FALSE)</f>
        <v>8</v>
      </c>
      <c r="Q87">
        <f>VLOOKUP(G87,$T$2:$U$6,2,FALSE)</f>
        <v>10</v>
      </c>
      <c r="R87">
        <f>VLOOKUP(H87,$T$2:$U$6,2,FALSE)</f>
        <v>10</v>
      </c>
      <c r="W87">
        <f>(I87+J87+K87+L87+M87)/10</f>
        <v>15.9</v>
      </c>
      <c r="Y87">
        <f>IF(D87=6,2,0)</f>
        <v>0</v>
      </c>
      <c r="AA87">
        <f>IF((SUM(O87:R87)+C87+Y87)&gt;W87,1,0)</f>
        <v>1</v>
      </c>
    </row>
    <row r="88" spans="1:27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O88">
        <f>VLOOKUP(E88,$T$2:$U$6,2,FALSE)</f>
        <v>0</v>
      </c>
      <c r="P88">
        <f>VLOOKUP(F88,$T$2:$U$6,2,FALSE)</f>
        <v>10</v>
      </c>
      <c r="Q88">
        <f>VLOOKUP(G88,$T$2:$U$6,2,FALSE)</f>
        <v>4</v>
      </c>
      <c r="R88">
        <f>VLOOKUP(H88,$T$2:$U$6,2,FALSE)</f>
        <v>4</v>
      </c>
      <c r="W88">
        <f>(I88+J88+K88+L88+M88)/10</f>
        <v>19.7</v>
      </c>
      <c r="Y88">
        <f>IF(D88=6,2,0)</f>
        <v>0</v>
      </c>
      <c r="AA88">
        <f>IF((SUM(O88:R88)+C88+Y88)&gt;W88,1,0)</f>
        <v>1</v>
      </c>
    </row>
    <row r="89" spans="1:27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O89">
        <f>VLOOKUP(E89,$T$2:$U$6,2,FALSE)</f>
        <v>0</v>
      </c>
      <c r="P89">
        <f>VLOOKUP(F89,$T$2:$U$6,2,FALSE)</f>
        <v>10</v>
      </c>
      <c r="Q89">
        <f>VLOOKUP(G89,$T$2:$U$6,2,FALSE)</f>
        <v>6</v>
      </c>
      <c r="R89">
        <f>VLOOKUP(H89,$T$2:$U$6,2,FALSE)</f>
        <v>6</v>
      </c>
      <c r="W89">
        <f>(I89+J89+K89+L89+M89)/10</f>
        <v>27.2</v>
      </c>
      <c r="Y89">
        <f>IF(D89=6,2,0)</f>
        <v>0</v>
      </c>
      <c r="AA89">
        <f>IF((SUM(O89:R89)+C89+Y89)&gt;W89,1,0)</f>
        <v>0</v>
      </c>
    </row>
    <row r="90" spans="1:27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O90">
        <f>VLOOKUP(E90,$T$2:$U$6,2,FALSE)</f>
        <v>4</v>
      </c>
      <c r="P90">
        <f>VLOOKUP(F90,$T$2:$U$6,2,FALSE)</f>
        <v>6</v>
      </c>
      <c r="Q90">
        <f>VLOOKUP(G90,$T$2:$U$6,2,FALSE)</f>
        <v>4</v>
      </c>
      <c r="R90">
        <f>VLOOKUP(H90,$T$2:$U$6,2,FALSE)</f>
        <v>10</v>
      </c>
      <c r="W90">
        <f>(I90+J90+K90+L90+M90)/10</f>
        <v>24.3</v>
      </c>
      <c r="Y90">
        <f>IF(D90=6,2,0)</f>
        <v>0</v>
      </c>
      <c r="AA90">
        <f>IF((SUM(O90:R90)+C90+Y90)&gt;W90,1,0)</f>
        <v>1</v>
      </c>
    </row>
    <row r="91" spans="1:27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O91">
        <f>VLOOKUP(E91,$T$2:$U$6,2,FALSE)</f>
        <v>10</v>
      </c>
      <c r="P91">
        <f>VLOOKUP(F91,$T$2:$U$6,2,FALSE)</f>
        <v>6</v>
      </c>
      <c r="Q91">
        <f>VLOOKUP(G91,$T$2:$U$6,2,FALSE)</f>
        <v>10</v>
      </c>
      <c r="R91">
        <f>VLOOKUP(H91,$T$2:$U$6,2,FALSE)</f>
        <v>0</v>
      </c>
      <c r="W91">
        <f>(I91+J91+K91+L91+M91)/10</f>
        <v>36.5</v>
      </c>
      <c r="Y91">
        <f>IF(D91=6,2,0)</f>
        <v>0</v>
      </c>
      <c r="AA91">
        <f>IF((SUM(O91:R91)+C91+Y91)&gt;W91,1,0)</f>
        <v>0</v>
      </c>
    </row>
    <row r="92" spans="1:27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O92">
        <f>VLOOKUP(E92,$T$2:$U$6,2,FALSE)</f>
        <v>6</v>
      </c>
      <c r="P92">
        <f>VLOOKUP(F92,$T$2:$U$6,2,FALSE)</f>
        <v>0</v>
      </c>
      <c r="Q92">
        <f>VLOOKUP(G92,$T$2:$U$6,2,FALSE)</f>
        <v>8</v>
      </c>
      <c r="R92">
        <f>VLOOKUP(H92,$T$2:$U$6,2,FALSE)</f>
        <v>10</v>
      </c>
      <c r="W92">
        <f>(I92+J92+K92+L92+M92)/10</f>
        <v>22.6</v>
      </c>
      <c r="Y92">
        <f>IF(D92=6,2,0)</f>
        <v>0</v>
      </c>
      <c r="AA92">
        <f>IF((SUM(O92:R92)+C92+Y92)&gt;W92,1,0)</f>
        <v>1</v>
      </c>
    </row>
    <row r="93" spans="1:27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O93">
        <f>VLOOKUP(E93,$T$2:$U$6,2,FALSE)</f>
        <v>4</v>
      </c>
      <c r="P93">
        <f>VLOOKUP(F93,$T$2:$U$6,2,FALSE)</f>
        <v>8</v>
      </c>
      <c r="Q93">
        <f>VLOOKUP(G93,$T$2:$U$6,2,FALSE)</f>
        <v>6</v>
      </c>
      <c r="R93">
        <f>VLOOKUP(H93,$T$2:$U$6,2,FALSE)</f>
        <v>6</v>
      </c>
      <c r="W93">
        <f>(I93+J93+K93+L93+M93)/10</f>
        <v>20.2</v>
      </c>
      <c r="Y93">
        <f>IF(D93=6,2,0)</f>
        <v>0</v>
      </c>
      <c r="AA93">
        <f>IF((SUM(O93:R93)+C93+Y93)&gt;W93,1,0)</f>
        <v>1</v>
      </c>
    </row>
    <row r="94" spans="1:27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O94">
        <f>VLOOKUP(E94,$T$2:$U$6,2,FALSE)</f>
        <v>10</v>
      </c>
      <c r="P94">
        <f>VLOOKUP(F94,$T$2:$U$6,2,FALSE)</f>
        <v>8</v>
      </c>
      <c r="Q94">
        <f>VLOOKUP(G94,$T$2:$U$6,2,FALSE)</f>
        <v>6</v>
      </c>
      <c r="R94">
        <f>VLOOKUP(H94,$T$2:$U$6,2,FALSE)</f>
        <v>8</v>
      </c>
      <c r="W94">
        <f>(I94+J94+K94+L94+M94)/10</f>
        <v>17.8</v>
      </c>
      <c r="Y94">
        <f>IF(D94=6,2,0)</f>
        <v>0</v>
      </c>
      <c r="AA94">
        <f>IF((SUM(O94:R94)+C94+Y94)&gt;W94,1,0)</f>
        <v>1</v>
      </c>
    </row>
    <row r="95" spans="1:27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O95">
        <f>VLOOKUP(E95,$T$2:$U$6,2,FALSE)</f>
        <v>10</v>
      </c>
      <c r="P95">
        <f>VLOOKUP(F95,$T$2:$U$6,2,FALSE)</f>
        <v>4</v>
      </c>
      <c r="Q95">
        <f>VLOOKUP(G95,$T$2:$U$6,2,FALSE)</f>
        <v>8</v>
      </c>
      <c r="R95">
        <f>VLOOKUP(H95,$T$2:$U$6,2,FALSE)</f>
        <v>10</v>
      </c>
      <c r="W95">
        <f>(I95+J95+K95+L95+M95)/10</f>
        <v>24.3</v>
      </c>
      <c r="Y95">
        <f>IF(D95=6,2,0)</f>
        <v>0</v>
      </c>
      <c r="AA95">
        <f>IF((SUM(O95:R95)+C95+Y95)&gt;W95,1,0)</f>
        <v>1</v>
      </c>
    </row>
    <row r="96" spans="1:27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O96">
        <f>VLOOKUP(E96,$T$2:$U$6,2,FALSE)</f>
        <v>0</v>
      </c>
      <c r="P96">
        <f>VLOOKUP(F96,$T$2:$U$6,2,FALSE)</f>
        <v>0</v>
      </c>
      <c r="Q96">
        <f>VLOOKUP(G96,$T$2:$U$6,2,FALSE)</f>
        <v>4</v>
      </c>
      <c r="R96">
        <f>VLOOKUP(H96,$T$2:$U$6,2,FALSE)</f>
        <v>0</v>
      </c>
      <c r="W96">
        <f>(I96+J96+K96+L96+M96)/10</f>
        <v>25</v>
      </c>
      <c r="Y96">
        <f>IF(D96=6,2,0)</f>
        <v>0</v>
      </c>
      <c r="AA96">
        <f>IF((SUM(O96:R96)+C96+Y96)&gt;W96,1,0)</f>
        <v>0</v>
      </c>
    </row>
    <row r="97" spans="1:27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O97">
        <f>VLOOKUP(E97,$T$2:$U$6,2,FALSE)</f>
        <v>10</v>
      </c>
      <c r="P97">
        <f>VLOOKUP(F97,$T$2:$U$6,2,FALSE)</f>
        <v>10</v>
      </c>
      <c r="Q97">
        <f>VLOOKUP(G97,$T$2:$U$6,2,FALSE)</f>
        <v>8</v>
      </c>
      <c r="R97">
        <f>VLOOKUP(H97,$T$2:$U$6,2,FALSE)</f>
        <v>10</v>
      </c>
      <c r="W97">
        <f>(I97+J97+K97+L97+M97)/10</f>
        <v>23.2</v>
      </c>
      <c r="Y97">
        <f>IF(D97=6,2,0)</f>
        <v>0</v>
      </c>
      <c r="AA97">
        <f>IF((SUM(O97:R97)+C97+Y97)&gt;W97,1,0)</f>
        <v>1</v>
      </c>
    </row>
    <row r="98" spans="1:27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O98">
        <f>VLOOKUP(E98,$T$2:$U$6,2,FALSE)</f>
        <v>8</v>
      </c>
      <c r="P98">
        <f>VLOOKUP(F98,$T$2:$U$6,2,FALSE)</f>
        <v>0</v>
      </c>
      <c r="Q98">
        <f>VLOOKUP(G98,$T$2:$U$6,2,FALSE)</f>
        <v>6</v>
      </c>
      <c r="R98">
        <f>VLOOKUP(H98,$T$2:$U$6,2,FALSE)</f>
        <v>10</v>
      </c>
      <c r="W98">
        <f>(I98+J98+K98+L98+M98)/10</f>
        <v>22.6</v>
      </c>
      <c r="Y98">
        <f>IF(D98=6,2,0)</f>
        <v>0</v>
      </c>
      <c r="AA98">
        <f>IF((SUM(O98:R98)+C98+Y98)&gt;W98,1,0)</f>
        <v>1</v>
      </c>
    </row>
    <row r="99" spans="1:27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O99">
        <f>VLOOKUP(E99,$T$2:$U$6,2,FALSE)</f>
        <v>4</v>
      </c>
      <c r="P99">
        <f>VLOOKUP(F99,$T$2:$U$6,2,FALSE)</f>
        <v>10</v>
      </c>
      <c r="Q99">
        <f>VLOOKUP(G99,$T$2:$U$6,2,FALSE)</f>
        <v>8</v>
      </c>
      <c r="R99">
        <f>VLOOKUP(H99,$T$2:$U$6,2,FALSE)</f>
        <v>8</v>
      </c>
      <c r="W99">
        <f>(I99+J99+K99+L99+M99)/10</f>
        <v>23</v>
      </c>
      <c r="Y99">
        <f>IF(D99=6,2,0)</f>
        <v>0</v>
      </c>
      <c r="AA99">
        <f>IF((SUM(O99:R99)+C99+Y99)&gt;W99,1,0)</f>
        <v>1</v>
      </c>
    </row>
    <row r="100" spans="1:27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O100">
        <f>VLOOKUP(E100,$T$2:$U$6,2,FALSE)</f>
        <v>6</v>
      </c>
      <c r="P100">
        <f>VLOOKUP(F100,$T$2:$U$6,2,FALSE)</f>
        <v>0</v>
      </c>
      <c r="Q100">
        <f>VLOOKUP(G100,$T$2:$U$6,2,FALSE)</f>
        <v>8</v>
      </c>
      <c r="R100">
        <f>VLOOKUP(H100,$T$2:$U$6,2,FALSE)</f>
        <v>8</v>
      </c>
      <c r="W100">
        <f>(I100+J100+K100+L100+M100)/10</f>
        <v>16.7</v>
      </c>
      <c r="Y100">
        <f>IF(D100=6,2,0)</f>
        <v>2</v>
      </c>
      <c r="AA100">
        <f>IF((SUM(O100:R100)+C100+Y100)&gt;W100,1,0)</f>
        <v>1</v>
      </c>
    </row>
    <row r="101" spans="1:27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O101">
        <f>VLOOKUP(E101,$T$2:$U$6,2,FALSE)</f>
        <v>10</v>
      </c>
      <c r="P101">
        <f>VLOOKUP(F101,$T$2:$U$6,2,FALSE)</f>
        <v>0</v>
      </c>
      <c r="Q101">
        <f>VLOOKUP(G101,$T$2:$U$6,2,FALSE)</f>
        <v>8</v>
      </c>
      <c r="R101">
        <f>VLOOKUP(H101,$T$2:$U$6,2,FALSE)</f>
        <v>6</v>
      </c>
      <c r="W101">
        <f>(I101+J101+K101+L101+M101)/10</f>
        <v>26</v>
      </c>
      <c r="Y101">
        <f>IF(D101=6,2,0)</f>
        <v>0</v>
      </c>
      <c r="AA101">
        <f>IF((SUM(O101:R101)+C101+Y101)&gt;W101,1,0)</f>
        <v>1</v>
      </c>
    </row>
    <row r="102" spans="1:27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O102">
        <f>VLOOKUP(E102,$T$2:$U$6,2,FALSE)</f>
        <v>0</v>
      </c>
      <c r="P102">
        <f>VLOOKUP(F102,$T$2:$U$6,2,FALSE)</f>
        <v>4</v>
      </c>
      <c r="Q102">
        <f>VLOOKUP(G102,$T$2:$U$6,2,FALSE)</f>
        <v>0</v>
      </c>
      <c r="R102">
        <f>VLOOKUP(H102,$T$2:$U$6,2,FALSE)</f>
        <v>10</v>
      </c>
      <c r="W102">
        <f>(I102+J102+K102+L102+M102)/10</f>
        <v>18.8</v>
      </c>
      <c r="Y102">
        <f>IF(D102=6,2,0)</f>
        <v>2</v>
      </c>
      <c r="AA102">
        <f>IF((SUM(O102:R102)+C102+Y102)&gt;W102,1,0)</f>
        <v>1</v>
      </c>
    </row>
    <row r="103" spans="1:27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O103">
        <f>VLOOKUP(E103,$T$2:$U$6,2,FALSE)</f>
        <v>4</v>
      </c>
      <c r="P103">
        <f>VLOOKUP(F103,$T$2:$U$6,2,FALSE)</f>
        <v>0</v>
      </c>
      <c r="Q103">
        <f>VLOOKUP(G103,$T$2:$U$6,2,FALSE)</f>
        <v>4</v>
      </c>
      <c r="R103">
        <f>VLOOKUP(H103,$T$2:$U$6,2,FALSE)</f>
        <v>10</v>
      </c>
      <c r="W103">
        <f>(I103+J103+K103+L103+M103)/10</f>
        <v>28.5</v>
      </c>
      <c r="Y103">
        <f>IF(D103=6,2,0)</f>
        <v>0</v>
      </c>
      <c r="AA103">
        <f>IF((SUM(O103:R103)+C103+Y103)&gt;W103,1,0)</f>
        <v>0</v>
      </c>
    </row>
    <row r="104" spans="1:27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O104">
        <f>VLOOKUP(E104,$T$2:$U$6,2,FALSE)</f>
        <v>0</v>
      </c>
      <c r="P104">
        <f>VLOOKUP(F104,$T$2:$U$6,2,FALSE)</f>
        <v>10</v>
      </c>
      <c r="Q104">
        <f>VLOOKUP(G104,$T$2:$U$6,2,FALSE)</f>
        <v>8</v>
      </c>
      <c r="R104">
        <f>VLOOKUP(H104,$T$2:$U$6,2,FALSE)</f>
        <v>4</v>
      </c>
      <c r="W104">
        <f>(I104+J104+K104+L104+M104)/10</f>
        <v>22.9</v>
      </c>
      <c r="Y104">
        <f>IF(D104=6,2,0)</f>
        <v>0</v>
      </c>
      <c r="AA104">
        <f>IF((SUM(O104:R104)+C104+Y104)&gt;W104,1,0)</f>
        <v>1</v>
      </c>
    </row>
    <row r="105" spans="1:27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O105">
        <f>VLOOKUP(E105,$T$2:$U$6,2,FALSE)</f>
        <v>6</v>
      </c>
      <c r="P105">
        <f>VLOOKUP(F105,$T$2:$U$6,2,FALSE)</f>
        <v>4</v>
      </c>
      <c r="Q105">
        <f>VLOOKUP(G105,$T$2:$U$6,2,FALSE)</f>
        <v>8</v>
      </c>
      <c r="R105">
        <f>VLOOKUP(H105,$T$2:$U$6,2,FALSE)</f>
        <v>6</v>
      </c>
      <c r="W105">
        <f>(I105+J105+K105+L105+M105)/10</f>
        <v>27.7</v>
      </c>
      <c r="Y105">
        <f>IF(D105=6,2,0)</f>
        <v>0</v>
      </c>
      <c r="AA105">
        <f>IF((SUM(O105:R105)+C105+Y105)&gt;W105,1,0)</f>
        <v>1</v>
      </c>
    </row>
    <row r="106" spans="1:27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O106">
        <f>VLOOKUP(E106,$T$2:$U$6,2,FALSE)</f>
        <v>0</v>
      </c>
      <c r="P106">
        <f>VLOOKUP(F106,$T$2:$U$6,2,FALSE)</f>
        <v>10</v>
      </c>
      <c r="Q106">
        <f>VLOOKUP(G106,$T$2:$U$6,2,FALSE)</f>
        <v>10</v>
      </c>
      <c r="R106">
        <f>VLOOKUP(H106,$T$2:$U$6,2,FALSE)</f>
        <v>6</v>
      </c>
      <c r="W106">
        <f>(I106+J106+K106+L106+M106)/10</f>
        <v>23</v>
      </c>
      <c r="Y106">
        <f>IF(D106=6,2,0)</f>
        <v>0</v>
      </c>
      <c r="AA106">
        <f>IF((SUM(O106:R106)+C106+Y106)&gt;W106,1,0)</f>
        <v>1</v>
      </c>
    </row>
    <row r="107" spans="1:27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O107">
        <f>VLOOKUP(E107,$T$2:$U$6,2,FALSE)</f>
        <v>0</v>
      </c>
      <c r="P107">
        <f>VLOOKUP(F107,$T$2:$U$6,2,FALSE)</f>
        <v>4</v>
      </c>
      <c r="Q107">
        <f>VLOOKUP(G107,$T$2:$U$6,2,FALSE)</f>
        <v>8</v>
      </c>
      <c r="R107">
        <f>VLOOKUP(H107,$T$2:$U$6,2,FALSE)</f>
        <v>0</v>
      </c>
      <c r="W107">
        <f>(I107+J107+K107+L107+M107)/10</f>
        <v>21.2</v>
      </c>
      <c r="Y107">
        <f>IF(D107=6,2,0)</f>
        <v>0</v>
      </c>
      <c r="AA107">
        <f>IF((SUM(O107:R107)+C107+Y107)&gt;W107,1,0)</f>
        <v>0</v>
      </c>
    </row>
    <row r="108" spans="1:27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O108">
        <f>VLOOKUP(E108,$T$2:$U$6,2,FALSE)</f>
        <v>4</v>
      </c>
      <c r="P108">
        <f>VLOOKUP(F108,$T$2:$U$6,2,FALSE)</f>
        <v>8</v>
      </c>
      <c r="Q108">
        <f>VLOOKUP(G108,$T$2:$U$6,2,FALSE)</f>
        <v>0</v>
      </c>
      <c r="R108">
        <f>VLOOKUP(H108,$T$2:$U$6,2,FALSE)</f>
        <v>8</v>
      </c>
      <c r="W108">
        <f>(I108+J108+K108+L108+M108)/10</f>
        <v>27.4</v>
      </c>
      <c r="Y108">
        <f>IF(D108=6,2,0)</f>
        <v>0</v>
      </c>
      <c r="AA108">
        <f>IF((SUM(O108:R108)+C108+Y108)&gt;W108,1,0)</f>
        <v>0</v>
      </c>
    </row>
    <row r="109" spans="1:27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O109">
        <f>VLOOKUP(E109,$T$2:$U$6,2,FALSE)</f>
        <v>10</v>
      </c>
      <c r="P109">
        <f>VLOOKUP(F109,$T$2:$U$6,2,FALSE)</f>
        <v>0</v>
      </c>
      <c r="Q109">
        <f>VLOOKUP(G109,$T$2:$U$6,2,FALSE)</f>
        <v>8</v>
      </c>
      <c r="R109">
        <f>VLOOKUP(H109,$T$2:$U$6,2,FALSE)</f>
        <v>8</v>
      </c>
      <c r="W109">
        <f>(I109+J109+K109+L109+M109)/10</f>
        <v>28</v>
      </c>
      <c r="Y109">
        <f>IF(D109=6,2,0)</f>
        <v>0</v>
      </c>
      <c r="AA109">
        <f>IF((SUM(O109:R109)+C109+Y109)&gt;W109,1,0)</f>
        <v>1</v>
      </c>
    </row>
    <row r="110" spans="1:27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O110">
        <f>VLOOKUP(E110,$T$2:$U$6,2,FALSE)</f>
        <v>10</v>
      </c>
      <c r="P110">
        <f>VLOOKUP(F110,$T$2:$U$6,2,FALSE)</f>
        <v>10</v>
      </c>
      <c r="Q110">
        <f>VLOOKUP(G110,$T$2:$U$6,2,FALSE)</f>
        <v>10</v>
      </c>
      <c r="R110">
        <f>VLOOKUP(H110,$T$2:$U$6,2,FALSE)</f>
        <v>6</v>
      </c>
      <c r="W110">
        <f>(I110+J110+K110+L110+M110)/10</f>
        <v>38.5</v>
      </c>
      <c r="Y110">
        <f>IF(D110=6,2,0)</f>
        <v>0</v>
      </c>
      <c r="AA110">
        <f>IF((SUM(O110:R110)+C110+Y110)&gt;W110,1,0)</f>
        <v>1</v>
      </c>
    </row>
    <row r="111" spans="1:27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O111">
        <f>VLOOKUP(E111,$T$2:$U$6,2,FALSE)</f>
        <v>6</v>
      </c>
      <c r="P111">
        <f>VLOOKUP(F111,$T$2:$U$6,2,FALSE)</f>
        <v>8</v>
      </c>
      <c r="Q111">
        <f>VLOOKUP(G111,$T$2:$U$6,2,FALSE)</f>
        <v>10</v>
      </c>
      <c r="R111">
        <f>VLOOKUP(H111,$T$2:$U$6,2,FALSE)</f>
        <v>4</v>
      </c>
      <c r="W111">
        <f>(I111+J111+K111+L111+M111)/10</f>
        <v>20.399999999999999</v>
      </c>
      <c r="Y111">
        <f>IF(D111=6,2,0)</f>
        <v>0</v>
      </c>
      <c r="AA111">
        <f>IF((SUM(O111:R111)+C111+Y111)&gt;W111,1,0)</f>
        <v>1</v>
      </c>
    </row>
    <row r="112" spans="1:27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O112">
        <f>VLOOKUP(E112,$T$2:$U$6,2,FALSE)</f>
        <v>4</v>
      </c>
      <c r="P112">
        <f>VLOOKUP(F112,$T$2:$U$6,2,FALSE)</f>
        <v>6</v>
      </c>
      <c r="Q112">
        <f>VLOOKUP(G112,$T$2:$U$6,2,FALSE)</f>
        <v>4</v>
      </c>
      <c r="R112">
        <f>VLOOKUP(H112,$T$2:$U$6,2,FALSE)</f>
        <v>6</v>
      </c>
      <c r="W112">
        <f>(I112+J112+K112+L112+M112)/10</f>
        <v>24.4</v>
      </c>
      <c r="Y112">
        <f>IF(D112=6,2,0)</f>
        <v>0</v>
      </c>
      <c r="AA112">
        <f>IF((SUM(O112:R112)+C112+Y112)&gt;W112,1,0)</f>
        <v>0</v>
      </c>
    </row>
    <row r="113" spans="1:27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O113">
        <f>VLOOKUP(E113,$T$2:$U$6,2,FALSE)</f>
        <v>10</v>
      </c>
      <c r="P113">
        <f>VLOOKUP(F113,$T$2:$U$6,2,FALSE)</f>
        <v>0</v>
      </c>
      <c r="Q113">
        <f>VLOOKUP(G113,$T$2:$U$6,2,FALSE)</f>
        <v>6</v>
      </c>
      <c r="R113">
        <f>VLOOKUP(H113,$T$2:$U$6,2,FALSE)</f>
        <v>10</v>
      </c>
      <c r="W113">
        <f>(I113+J113+K113+L113+M113)/10</f>
        <v>21.9</v>
      </c>
      <c r="Y113">
        <f>IF(D113=6,2,0)</f>
        <v>0</v>
      </c>
      <c r="AA113">
        <f>IF((SUM(O113:R113)+C113+Y113)&gt;W113,1,0)</f>
        <v>1</v>
      </c>
    </row>
    <row r="114" spans="1:27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O114">
        <f>VLOOKUP(E114,$T$2:$U$6,2,FALSE)</f>
        <v>6</v>
      </c>
      <c r="P114">
        <f>VLOOKUP(F114,$T$2:$U$6,2,FALSE)</f>
        <v>4</v>
      </c>
      <c r="Q114">
        <f>VLOOKUP(G114,$T$2:$U$6,2,FALSE)</f>
        <v>8</v>
      </c>
      <c r="R114">
        <f>VLOOKUP(H114,$T$2:$U$6,2,FALSE)</f>
        <v>0</v>
      </c>
      <c r="W114">
        <f>(I114+J114+K114+L114+M114)/10</f>
        <v>13.4</v>
      </c>
      <c r="Y114">
        <f>IF(D114=6,2,0)</f>
        <v>2</v>
      </c>
      <c r="AA114">
        <f>IF((SUM(O114:R114)+C114+Y114)&gt;W114,1,0)</f>
        <v>1</v>
      </c>
    </row>
    <row r="115" spans="1:27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O115">
        <f>VLOOKUP(E115,$T$2:$U$6,2,FALSE)</f>
        <v>4</v>
      </c>
      <c r="P115">
        <f>VLOOKUP(F115,$T$2:$U$6,2,FALSE)</f>
        <v>10</v>
      </c>
      <c r="Q115">
        <f>VLOOKUP(G115,$T$2:$U$6,2,FALSE)</f>
        <v>0</v>
      </c>
      <c r="R115">
        <f>VLOOKUP(H115,$T$2:$U$6,2,FALSE)</f>
        <v>0</v>
      </c>
      <c r="W115">
        <f>(I115+J115+K115+L115+M115)/10</f>
        <v>15.3</v>
      </c>
      <c r="Y115">
        <f>IF(D115=6,2,0)</f>
        <v>0</v>
      </c>
      <c r="AA115">
        <f>IF((SUM(O115:R115)+C115+Y115)&gt;W115,1,0)</f>
        <v>1</v>
      </c>
    </row>
    <row r="116" spans="1:27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O116">
        <f>VLOOKUP(E116,$T$2:$U$6,2,FALSE)</f>
        <v>10</v>
      </c>
      <c r="P116">
        <f>VLOOKUP(F116,$T$2:$U$6,2,FALSE)</f>
        <v>4</v>
      </c>
      <c r="Q116">
        <f>VLOOKUP(G116,$T$2:$U$6,2,FALSE)</f>
        <v>10</v>
      </c>
      <c r="R116">
        <f>VLOOKUP(H116,$T$2:$U$6,2,FALSE)</f>
        <v>10</v>
      </c>
      <c r="W116">
        <f>(I116+J116+K116+L116+M116)/10</f>
        <v>24.8</v>
      </c>
      <c r="Y116">
        <f>IF(D116=6,2,0)</f>
        <v>0</v>
      </c>
      <c r="AA116">
        <f>IF((SUM(O116:R116)+C116+Y116)&gt;W116,1,0)</f>
        <v>1</v>
      </c>
    </row>
    <row r="117" spans="1:27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O117">
        <f>VLOOKUP(E117,$T$2:$U$6,2,FALSE)</f>
        <v>6</v>
      </c>
      <c r="P117">
        <f>VLOOKUP(F117,$T$2:$U$6,2,FALSE)</f>
        <v>4</v>
      </c>
      <c r="Q117">
        <f>VLOOKUP(G117,$T$2:$U$6,2,FALSE)</f>
        <v>4</v>
      </c>
      <c r="R117">
        <f>VLOOKUP(H117,$T$2:$U$6,2,FALSE)</f>
        <v>10</v>
      </c>
      <c r="W117">
        <f>(I117+J117+K117+L117+M117)/10</f>
        <v>23.9</v>
      </c>
      <c r="Y117">
        <f>IF(D117=6,2,0)</f>
        <v>0</v>
      </c>
      <c r="AA117">
        <f>IF((SUM(O117:R117)+C117+Y117)&gt;W117,1,0)</f>
        <v>1</v>
      </c>
    </row>
    <row r="118" spans="1:27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O118">
        <f>VLOOKUP(E118,$T$2:$U$6,2,FALSE)</f>
        <v>8</v>
      </c>
      <c r="P118">
        <f>VLOOKUP(F118,$T$2:$U$6,2,FALSE)</f>
        <v>4</v>
      </c>
      <c r="Q118">
        <f>VLOOKUP(G118,$T$2:$U$6,2,FALSE)</f>
        <v>8</v>
      </c>
      <c r="R118">
        <f>VLOOKUP(H118,$T$2:$U$6,2,FALSE)</f>
        <v>0</v>
      </c>
      <c r="W118">
        <f>(I118+J118+K118+L118+M118)/10</f>
        <v>35.5</v>
      </c>
      <c r="Y118">
        <f>IF(D118=6,2,0)</f>
        <v>0</v>
      </c>
      <c r="AA118">
        <f>IF((SUM(O118:R118)+C118+Y118)&gt;W118,1,0)</f>
        <v>0</v>
      </c>
    </row>
    <row r="119" spans="1:27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O119">
        <f>VLOOKUP(E119,$T$2:$U$6,2,FALSE)</f>
        <v>10</v>
      </c>
      <c r="P119">
        <f>VLOOKUP(F119,$T$2:$U$6,2,FALSE)</f>
        <v>6</v>
      </c>
      <c r="Q119">
        <f>VLOOKUP(G119,$T$2:$U$6,2,FALSE)</f>
        <v>4</v>
      </c>
      <c r="R119">
        <f>VLOOKUP(H119,$T$2:$U$6,2,FALSE)</f>
        <v>0</v>
      </c>
      <c r="W119">
        <f>(I119+J119+K119+L119+M119)/10</f>
        <v>20.8</v>
      </c>
      <c r="Y119">
        <f>IF(D119=6,2,0)</f>
        <v>0</v>
      </c>
      <c r="AA119">
        <f>IF((SUM(O119:R119)+C119+Y119)&gt;W119,1,0)</f>
        <v>1</v>
      </c>
    </row>
    <row r="120" spans="1:27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O120">
        <f>VLOOKUP(E120,$T$2:$U$6,2,FALSE)</f>
        <v>4</v>
      </c>
      <c r="P120">
        <f>VLOOKUP(F120,$T$2:$U$6,2,FALSE)</f>
        <v>4</v>
      </c>
      <c r="Q120">
        <f>VLOOKUP(G120,$T$2:$U$6,2,FALSE)</f>
        <v>0</v>
      </c>
      <c r="R120">
        <f>VLOOKUP(H120,$T$2:$U$6,2,FALSE)</f>
        <v>10</v>
      </c>
      <c r="W120">
        <f>(I120+J120+K120+L120+M120)/10</f>
        <v>22.4</v>
      </c>
      <c r="Y120">
        <f>IF(D120=6,2,0)</f>
        <v>0</v>
      </c>
      <c r="AA120">
        <f>IF((SUM(O120:R120)+C120+Y120)&gt;W120,1,0)</f>
        <v>1</v>
      </c>
    </row>
    <row r="121" spans="1:27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O121">
        <f>VLOOKUP(E121,$T$2:$U$6,2,FALSE)</f>
        <v>0</v>
      </c>
      <c r="P121">
        <f>VLOOKUP(F121,$T$2:$U$6,2,FALSE)</f>
        <v>0</v>
      </c>
      <c r="Q121">
        <f>VLOOKUP(G121,$T$2:$U$6,2,FALSE)</f>
        <v>0</v>
      </c>
      <c r="R121">
        <f>VLOOKUP(H121,$T$2:$U$6,2,FALSE)</f>
        <v>0</v>
      </c>
      <c r="W121">
        <f>(I121+J121+K121+L121+M121)/10</f>
        <v>25.7</v>
      </c>
      <c r="Y121">
        <f>IF(D121=6,2,0)</f>
        <v>0</v>
      </c>
      <c r="AA121">
        <f>IF((SUM(O121:R121)+C121+Y121)&gt;W121,1,0)</f>
        <v>0</v>
      </c>
    </row>
    <row r="122" spans="1:27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O122">
        <f>VLOOKUP(E122,$T$2:$U$6,2,FALSE)</f>
        <v>4</v>
      </c>
      <c r="P122">
        <f>VLOOKUP(F122,$T$2:$U$6,2,FALSE)</f>
        <v>0</v>
      </c>
      <c r="Q122">
        <f>VLOOKUP(G122,$T$2:$U$6,2,FALSE)</f>
        <v>4</v>
      </c>
      <c r="R122">
        <f>VLOOKUP(H122,$T$2:$U$6,2,FALSE)</f>
        <v>10</v>
      </c>
      <c r="W122">
        <f>(I122+J122+K122+L122+M122)/10</f>
        <v>18.100000000000001</v>
      </c>
      <c r="Y122">
        <f>IF(D122=6,2,0)</f>
        <v>0</v>
      </c>
      <c r="AA122">
        <f>IF((SUM(O122:R122)+C122+Y122)&gt;W122,1,0)</f>
        <v>0</v>
      </c>
    </row>
    <row r="123" spans="1:27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O123">
        <f>VLOOKUP(E123,$T$2:$U$6,2,FALSE)</f>
        <v>0</v>
      </c>
      <c r="P123">
        <f>VLOOKUP(F123,$T$2:$U$6,2,FALSE)</f>
        <v>0</v>
      </c>
      <c r="Q123">
        <f>VLOOKUP(G123,$T$2:$U$6,2,FALSE)</f>
        <v>6</v>
      </c>
      <c r="R123">
        <f>VLOOKUP(H123,$T$2:$U$6,2,FALSE)</f>
        <v>10</v>
      </c>
      <c r="W123">
        <f>(I123+J123+K123+L123+M123)/10</f>
        <v>29.7</v>
      </c>
      <c r="Y123">
        <f>IF(D123=6,2,0)</f>
        <v>0</v>
      </c>
      <c r="AA123">
        <f>IF((SUM(O123:R123)+C123+Y123)&gt;W123,1,0)</f>
        <v>0</v>
      </c>
    </row>
    <row r="124" spans="1:27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O124">
        <f>VLOOKUP(E124,$T$2:$U$6,2,FALSE)</f>
        <v>0</v>
      </c>
      <c r="P124">
        <f>VLOOKUP(F124,$T$2:$U$6,2,FALSE)</f>
        <v>6</v>
      </c>
      <c r="Q124">
        <f>VLOOKUP(G124,$T$2:$U$6,2,FALSE)</f>
        <v>6</v>
      </c>
      <c r="R124">
        <f>VLOOKUP(H124,$T$2:$U$6,2,FALSE)</f>
        <v>10</v>
      </c>
      <c r="W124">
        <f>(I124+J124+K124+L124+M124)/10</f>
        <v>19.600000000000001</v>
      </c>
      <c r="Y124">
        <f>IF(D124=6,2,0)</f>
        <v>0</v>
      </c>
      <c r="AA124">
        <f>IF((SUM(O124:R124)+C124+Y124)&gt;W124,1,0)</f>
        <v>1</v>
      </c>
    </row>
    <row r="125" spans="1:27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O125">
        <f>VLOOKUP(E125,$T$2:$U$6,2,FALSE)</f>
        <v>10</v>
      </c>
      <c r="P125">
        <f>VLOOKUP(F125,$T$2:$U$6,2,FALSE)</f>
        <v>0</v>
      </c>
      <c r="Q125">
        <f>VLOOKUP(G125,$T$2:$U$6,2,FALSE)</f>
        <v>0</v>
      </c>
      <c r="R125">
        <f>VLOOKUP(H125,$T$2:$U$6,2,FALSE)</f>
        <v>6</v>
      </c>
      <c r="W125">
        <f>(I125+J125+K125+L125+M125)/10</f>
        <v>26.7</v>
      </c>
      <c r="Y125">
        <f>IF(D125=6,2,0)</f>
        <v>2</v>
      </c>
      <c r="AA125">
        <f>IF((SUM(O125:R125)+C125+Y125)&gt;W125,1,0)</f>
        <v>0</v>
      </c>
    </row>
    <row r="126" spans="1:27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O126">
        <f>VLOOKUP(E126,$T$2:$U$6,2,FALSE)</f>
        <v>8</v>
      </c>
      <c r="P126">
        <f>VLOOKUP(F126,$T$2:$U$6,2,FALSE)</f>
        <v>4</v>
      </c>
      <c r="Q126">
        <f>VLOOKUP(G126,$T$2:$U$6,2,FALSE)</f>
        <v>10</v>
      </c>
      <c r="R126">
        <f>VLOOKUP(H126,$T$2:$U$6,2,FALSE)</f>
        <v>0</v>
      </c>
      <c r="W126">
        <f>(I126+J126+K126+L126+M126)/10</f>
        <v>18.100000000000001</v>
      </c>
      <c r="Y126">
        <f>IF(D126=6,2,0)</f>
        <v>0</v>
      </c>
      <c r="AA126">
        <f>IF((SUM(O126:R126)+C126+Y126)&gt;W126,1,0)</f>
        <v>1</v>
      </c>
    </row>
    <row r="127" spans="1:27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O127">
        <f>VLOOKUP(E127,$T$2:$U$6,2,FALSE)</f>
        <v>10</v>
      </c>
      <c r="P127">
        <f>VLOOKUP(F127,$T$2:$U$6,2,FALSE)</f>
        <v>6</v>
      </c>
      <c r="Q127">
        <f>VLOOKUP(G127,$T$2:$U$6,2,FALSE)</f>
        <v>8</v>
      </c>
      <c r="R127">
        <f>VLOOKUP(H127,$T$2:$U$6,2,FALSE)</f>
        <v>0</v>
      </c>
      <c r="W127">
        <f>(I127+J127+K127+L127+M127)/10</f>
        <v>14.3</v>
      </c>
      <c r="Y127">
        <f>IF(D127=6,2,0)</f>
        <v>0</v>
      </c>
      <c r="AA127">
        <f>IF((SUM(O127:R127)+C127+Y127)&gt;W127,1,0)</f>
        <v>1</v>
      </c>
    </row>
    <row r="128" spans="1:27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O128">
        <f>VLOOKUP(E128,$T$2:$U$6,2,FALSE)</f>
        <v>10</v>
      </c>
      <c r="P128">
        <f>VLOOKUP(F128,$T$2:$U$6,2,FALSE)</f>
        <v>4</v>
      </c>
      <c r="Q128">
        <f>VLOOKUP(G128,$T$2:$U$6,2,FALSE)</f>
        <v>6</v>
      </c>
      <c r="R128">
        <f>VLOOKUP(H128,$T$2:$U$6,2,FALSE)</f>
        <v>8</v>
      </c>
      <c r="W128">
        <f>(I128+J128+K128+L128+M128)/10</f>
        <v>28.7</v>
      </c>
      <c r="Y128">
        <f>IF(D128=6,2,0)</f>
        <v>2</v>
      </c>
      <c r="AA128">
        <f>IF((SUM(O128:R128)+C128+Y128)&gt;W128,1,0)</f>
        <v>1</v>
      </c>
    </row>
    <row r="129" spans="1:27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O129">
        <f>VLOOKUP(E129,$T$2:$U$6,2,FALSE)</f>
        <v>0</v>
      </c>
      <c r="P129">
        <f>VLOOKUP(F129,$T$2:$U$6,2,FALSE)</f>
        <v>4</v>
      </c>
      <c r="Q129">
        <f>VLOOKUP(G129,$T$2:$U$6,2,FALSE)</f>
        <v>8</v>
      </c>
      <c r="R129">
        <f>VLOOKUP(H129,$T$2:$U$6,2,FALSE)</f>
        <v>8</v>
      </c>
      <c r="W129">
        <f>(I129+J129+K129+L129+M129)/10</f>
        <v>20.100000000000001</v>
      </c>
      <c r="Y129">
        <f>IF(D129=6,2,0)</f>
        <v>0</v>
      </c>
      <c r="AA129">
        <f>IF((SUM(O129:R129)+C129+Y129)&gt;W129,1,0)</f>
        <v>1</v>
      </c>
    </row>
    <row r="130" spans="1:27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O130">
        <f>VLOOKUP(E130,$T$2:$U$6,2,FALSE)</f>
        <v>6</v>
      </c>
      <c r="P130">
        <f>VLOOKUP(F130,$T$2:$U$6,2,FALSE)</f>
        <v>0</v>
      </c>
      <c r="Q130">
        <f>VLOOKUP(G130,$T$2:$U$6,2,FALSE)</f>
        <v>8</v>
      </c>
      <c r="R130">
        <f>VLOOKUP(H130,$T$2:$U$6,2,FALSE)</f>
        <v>10</v>
      </c>
      <c r="W130">
        <f>(I130+J130+K130+L130+M130)/10</f>
        <v>28.5</v>
      </c>
      <c r="Y130">
        <f>IF(D130=6,2,0)</f>
        <v>0</v>
      </c>
      <c r="AA130">
        <f>IF((SUM(O130:R130)+C130+Y130)&gt;W130,1,0)</f>
        <v>0</v>
      </c>
    </row>
    <row r="131" spans="1:27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O131">
        <f>VLOOKUP(E131,$T$2:$U$6,2,FALSE)</f>
        <v>8</v>
      </c>
      <c r="P131">
        <f>VLOOKUP(F131,$T$2:$U$6,2,FALSE)</f>
        <v>4</v>
      </c>
      <c r="Q131">
        <f>VLOOKUP(G131,$T$2:$U$6,2,FALSE)</f>
        <v>6</v>
      </c>
      <c r="R131">
        <f>VLOOKUP(H131,$T$2:$U$6,2,FALSE)</f>
        <v>6</v>
      </c>
      <c r="W131">
        <f>(I131+J131+K131+L131+M131)/10</f>
        <v>22.7</v>
      </c>
      <c r="Y131">
        <f>IF(D131=6,2,0)</f>
        <v>2</v>
      </c>
      <c r="AA131">
        <f>IF((SUM(O131:R131)+C131+Y131)&gt;W131,1,0)</f>
        <v>1</v>
      </c>
    </row>
    <row r="132" spans="1:27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O132">
        <f>VLOOKUP(E132,$T$2:$U$6,2,FALSE)</f>
        <v>10</v>
      </c>
      <c r="P132">
        <f>VLOOKUP(F132,$T$2:$U$6,2,FALSE)</f>
        <v>0</v>
      </c>
      <c r="Q132">
        <f>VLOOKUP(G132,$T$2:$U$6,2,FALSE)</f>
        <v>8</v>
      </c>
      <c r="R132">
        <f>VLOOKUP(H132,$T$2:$U$6,2,FALSE)</f>
        <v>0</v>
      </c>
      <c r="W132">
        <f>(I132+J132+K132+L132+M132)/10</f>
        <v>20.9</v>
      </c>
      <c r="Y132">
        <f>IF(D132=6,2,0)</f>
        <v>0</v>
      </c>
      <c r="AA132">
        <f>IF((SUM(O132:R132)+C132+Y132)&gt;W132,1,0)</f>
        <v>1</v>
      </c>
    </row>
    <row r="133" spans="1:27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O133">
        <f>VLOOKUP(E133,$T$2:$U$6,2,FALSE)</f>
        <v>6</v>
      </c>
      <c r="P133">
        <f>VLOOKUP(F133,$T$2:$U$6,2,FALSE)</f>
        <v>0</v>
      </c>
      <c r="Q133">
        <f>VLOOKUP(G133,$T$2:$U$6,2,FALSE)</f>
        <v>0</v>
      </c>
      <c r="R133">
        <f>VLOOKUP(H133,$T$2:$U$6,2,FALSE)</f>
        <v>4</v>
      </c>
      <c r="W133">
        <f>(I133+J133+K133+L133+M133)/10</f>
        <v>29.2</v>
      </c>
      <c r="Y133">
        <f>IF(D133=6,2,0)</f>
        <v>2</v>
      </c>
      <c r="AA133">
        <f>IF((SUM(O133:R133)+C133+Y133)&gt;W133,1,0)</f>
        <v>0</v>
      </c>
    </row>
    <row r="134" spans="1:27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O134">
        <f>VLOOKUP(E134,$T$2:$U$6,2,FALSE)</f>
        <v>8</v>
      </c>
      <c r="P134">
        <f>VLOOKUP(F134,$T$2:$U$6,2,FALSE)</f>
        <v>4</v>
      </c>
      <c r="Q134">
        <f>VLOOKUP(G134,$T$2:$U$6,2,FALSE)</f>
        <v>8</v>
      </c>
      <c r="R134">
        <f>VLOOKUP(H134,$T$2:$U$6,2,FALSE)</f>
        <v>4</v>
      </c>
      <c r="W134">
        <f>(I134+J134+K134+L134+M134)/10</f>
        <v>31.4</v>
      </c>
      <c r="Y134">
        <f>IF(D134=6,2,0)</f>
        <v>2</v>
      </c>
      <c r="AA134">
        <f>IF((SUM(O134:R134)+C134+Y134)&gt;W134,1,0)</f>
        <v>0</v>
      </c>
    </row>
    <row r="135" spans="1:27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O135">
        <f>VLOOKUP(E135,$T$2:$U$6,2,FALSE)</f>
        <v>0</v>
      </c>
      <c r="P135">
        <f>VLOOKUP(F135,$T$2:$U$6,2,FALSE)</f>
        <v>4</v>
      </c>
      <c r="Q135">
        <f>VLOOKUP(G135,$T$2:$U$6,2,FALSE)</f>
        <v>4</v>
      </c>
      <c r="R135">
        <f>VLOOKUP(H135,$T$2:$U$6,2,FALSE)</f>
        <v>0</v>
      </c>
      <c r="W135">
        <f>(I135+J135+K135+L135+M135)/10</f>
        <v>22.4</v>
      </c>
      <c r="Y135">
        <f>IF(D135=6,2,0)</f>
        <v>2</v>
      </c>
      <c r="AA135">
        <f>IF((SUM(O135:R135)+C135+Y135)&gt;W135,1,0)</f>
        <v>0</v>
      </c>
    </row>
    <row r="136" spans="1:27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O136">
        <f>VLOOKUP(E136,$T$2:$U$6,2,FALSE)</f>
        <v>6</v>
      </c>
      <c r="P136">
        <f>VLOOKUP(F136,$T$2:$U$6,2,FALSE)</f>
        <v>8</v>
      </c>
      <c r="Q136">
        <f>VLOOKUP(G136,$T$2:$U$6,2,FALSE)</f>
        <v>10</v>
      </c>
      <c r="R136">
        <f>VLOOKUP(H136,$T$2:$U$6,2,FALSE)</f>
        <v>6</v>
      </c>
      <c r="W136">
        <f>(I136+J136+K136+L136+M136)/10</f>
        <v>18.600000000000001</v>
      </c>
      <c r="Y136">
        <f>IF(D136=6,2,0)</f>
        <v>0</v>
      </c>
      <c r="AA136">
        <f>IF((SUM(O136:R136)+C136+Y136)&gt;W136,1,0)</f>
        <v>1</v>
      </c>
    </row>
    <row r="137" spans="1:27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O137">
        <f>VLOOKUP(E137,$T$2:$U$6,2,FALSE)</f>
        <v>0</v>
      </c>
      <c r="P137">
        <f>VLOOKUP(F137,$T$2:$U$6,2,FALSE)</f>
        <v>6</v>
      </c>
      <c r="Q137">
        <f>VLOOKUP(G137,$T$2:$U$6,2,FALSE)</f>
        <v>4</v>
      </c>
      <c r="R137">
        <f>VLOOKUP(H137,$T$2:$U$6,2,FALSE)</f>
        <v>4</v>
      </c>
      <c r="W137">
        <f>(I137+J137+K137+L137+M137)/10</f>
        <v>36.6</v>
      </c>
      <c r="Y137">
        <f>IF(D137=6,2,0)</f>
        <v>0</v>
      </c>
      <c r="AA137">
        <f>IF((SUM(O137:R137)+C137+Y137)&gt;W137,1,0)</f>
        <v>0</v>
      </c>
    </row>
    <row r="138" spans="1:27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O138">
        <f>VLOOKUP(E138,$T$2:$U$6,2,FALSE)</f>
        <v>0</v>
      </c>
      <c r="P138">
        <f>VLOOKUP(F138,$T$2:$U$6,2,FALSE)</f>
        <v>6</v>
      </c>
      <c r="Q138">
        <f>VLOOKUP(G138,$T$2:$U$6,2,FALSE)</f>
        <v>8</v>
      </c>
      <c r="R138">
        <f>VLOOKUP(H138,$T$2:$U$6,2,FALSE)</f>
        <v>4</v>
      </c>
      <c r="W138">
        <f>(I138+J138+K138+L138+M138)/10</f>
        <v>20.8</v>
      </c>
      <c r="Y138">
        <f>IF(D138=6,2,0)</f>
        <v>0</v>
      </c>
      <c r="AA138">
        <f>IF((SUM(O138:R138)+C138+Y138)&gt;W138,1,0)</f>
        <v>0</v>
      </c>
    </row>
    <row r="139" spans="1:27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O139">
        <f>VLOOKUP(E139,$T$2:$U$6,2,FALSE)</f>
        <v>0</v>
      </c>
      <c r="P139">
        <f>VLOOKUP(F139,$T$2:$U$6,2,FALSE)</f>
        <v>8</v>
      </c>
      <c r="Q139">
        <f>VLOOKUP(G139,$T$2:$U$6,2,FALSE)</f>
        <v>4</v>
      </c>
      <c r="R139">
        <f>VLOOKUP(H139,$T$2:$U$6,2,FALSE)</f>
        <v>8</v>
      </c>
      <c r="W139">
        <f>(I139+J139+K139+L139+M139)/10</f>
        <v>20.5</v>
      </c>
      <c r="Y139">
        <f>IF(D139=6,2,0)</f>
        <v>0</v>
      </c>
      <c r="AA139">
        <f>IF((SUM(O139:R139)+C139+Y139)&gt;W139,1,0)</f>
        <v>1</v>
      </c>
    </row>
    <row r="140" spans="1:27" ht="15" thickBot="1" x14ac:dyDescent="0.3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O140">
        <f>VLOOKUP(E140,$T$2:$U$6,2,FALSE)</f>
        <v>0</v>
      </c>
      <c r="P140">
        <f>VLOOKUP(F140,$T$2:$U$6,2,FALSE)</f>
        <v>8</v>
      </c>
      <c r="Q140">
        <f>VLOOKUP(G140,$T$2:$U$6,2,FALSE)</f>
        <v>10</v>
      </c>
      <c r="R140">
        <f>VLOOKUP(H140,$T$2:$U$6,2,FALSE)</f>
        <v>8</v>
      </c>
      <c r="W140">
        <f>(I140+J140+K140+L140+M140)/10</f>
        <v>23.4</v>
      </c>
      <c r="Y140">
        <f>IF(D140=6,2,0)</f>
        <v>2</v>
      </c>
      <c r="AA140">
        <f>IF((SUM(O140:R140)+C140+Y140)&gt;W140,1,0)</f>
        <v>1</v>
      </c>
    </row>
    <row r="141" spans="1:27" ht="15" thickBot="1" x14ac:dyDescent="0.35">
      <c r="A141" s="5" t="s">
        <v>226</v>
      </c>
      <c r="B141" s="6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O141">
        <f>VLOOKUP(E141,$T$2:$U$6,2,FALSE)</f>
        <v>8</v>
      </c>
      <c r="P141">
        <f>VLOOKUP(F141,$T$2:$U$6,2,FALSE)</f>
        <v>4</v>
      </c>
      <c r="Q141">
        <f>VLOOKUP(G141,$T$2:$U$6,2,FALSE)</f>
        <v>0</v>
      </c>
      <c r="R141">
        <f>VLOOKUP(H141,$T$2:$U$6,2,FALSE)</f>
        <v>4</v>
      </c>
      <c r="W141">
        <f>(I141+J141+K141+L141+M141)/10</f>
        <v>31.6</v>
      </c>
      <c r="Y141">
        <f>IF(D141=6,2,0)</f>
        <v>2</v>
      </c>
      <c r="AA141">
        <f>IF((SUM(O141:R141)+C141+Y141)&gt;W141,1,0)</f>
        <v>0</v>
      </c>
    </row>
    <row r="142" spans="1:27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O142">
        <f>VLOOKUP(E142,$T$2:$U$6,2,FALSE)</f>
        <v>4</v>
      </c>
      <c r="P142">
        <f>VLOOKUP(F142,$T$2:$U$6,2,FALSE)</f>
        <v>0</v>
      </c>
      <c r="Q142">
        <f>VLOOKUP(G142,$T$2:$U$6,2,FALSE)</f>
        <v>4</v>
      </c>
      <c r="R142">
        <f>VLOOKUP(H142,$T$2:$U$6,2,FALSE)</f>
        <v>8</v>
      </c>
      <c r="W142">
        <f>(I142+J142+K142+L142+M142)/10</f>
        <v>20.6</v>
      </c>
      <c r="Y142">
        <f>IF(D142=6,2,0)</f>
        <v>0</v>
      </c>
      <c r="AA142">
        <f>IF((SUM(O142:R142)+C142+Y142)&gt;W142,1,0)</f>
        <v>1</v>
      </c>
    </row>
    <row r="143" spans="1:27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O143">
        <f>VLOOKUP(E143,$T$2:$U$6,2,FALSE)</f>
        <v>6</v>
      </c>
      <c r="P143">
        <f>VLOOKUP(F143,$T$2:$U$6,2,FALSE)</f>
        <v>4</v>
      </c>
      <c r="Q143">
        <f>VLOOKUP(G143,$T$2:$U$6,2,FALSE)</f>
        <v>4</v>
      </c>
      <c r="R143">
        <f>VLOOKUP(H143,$T$2:$U$6,2,FALSE)</f>
        <v>0</v>
      </c>
      <c r="W143">
        <f>(I143+J143+K143+L143+M143)/10</f>
        <v>22.1</v>
      </c>
      <c r="Y143">
        <f>IF(D143=6,2,0)</f>
        <v>0</v>
      </c>
      <c r="AA143">
        <f>IF((SUM(O143:R143)+C143+Y143)&gt;W143,1,0)</f>
        <v>0</v>
      </c>
    </row>
    <row r="144" spans="1:27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O144">
        <f>VLOOKUP(E144,$T$2:$U$6,2,FALSE)</f>
        <v>0</v>
      </c>
      <c r="P144">
        <f>VLOOKUP(F144,$T$2:$U$6,2,FALSE)</f>
        <v>0</v>
      </c>
      <c r="Q144">
        <f>VLOOKUP(G144,$T$2:$U$6,2,FALSE)</f>
        <v>6</v>
      </c>
      <c r="R144">
        <f>VLOOKUP(H144,$T$2:$U$6,2,FALSE)</f>
        <v>8</v>
      </c>
      <c r="W144">
        <f>(I144+J144+K144+L144+M144)/10</f>
        <v>25.8</v>
      </c>
      <c r="Y144">
        <f>IF(D144=6,2,0)</f>
        <v>0</v>
      </c>
      <c r="AA144">
        <f>IF((SUM(O144:R144)+C144+Y144)&gt;W144,1,0)</f>
        <v>0</v>
      </c>
    </row>
    <row r="145" spans="1:27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O145">
        <f>VLOOKUP(E145,$T$2:$U$6,2,FALSE)</f>
        <v>0</v>
      </c>
      <c r="P145">
        <f>VLOOKUP(F145,$T$2:$U$6,2,FALSE)</f>
        <v>4</v>
      </c>
      <c r="Q145">
        <f>VLOOKUP(G145,$T$2:$U$6,2,FALSE)</f>
        <v>8</v>
      </c>
      <c r="R145">
        <f>VLOOKUP(H145,$T$2:$U$6,2,FALSE)</f>
        <v>10</v>
      </c>
      <c r="W145">
        <f>(I145+J145+K145+L145+M145)/10</f>
        <v>24.4</v>
      </c>
      <c r="Y145">
        <f>IF(D145=6,2,0)</f>
        <v>0</v>
      </c>
      <c r="AA145">
        <f>IF((SUM(O145:R145)+C145+Y145)&gt;W145,1,0)</f>
        <v>1</v>
      </c>
    </row>
    <row r="146" spans="1:27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O146">
        <f>VLOOKUP(E146,$T$2:$U$6,2,FALSE)</f>
        <v>4</v>
      </c>
      <c r="P146">
        <f>VLOOKUP(F146,$T$2:$U$6,2,FALSE)</f>
        <v>0</v>
      </c>
      <c r="Q146">
        <f>VLOOKUP(G146,$T$2:$U$6,2,FALSE)</f>
        <v>4</v>
      </c>
      <c r="R146">
        <f>VLOOKUP(H146,$T$2:$U$6,2,FALSE)</f>
        <v>6</v>
      </c>
      <c r="W146">
        <f>(I146+J146+K146+L146+M146)/10</f>
        <v>18.3</v>
      </c>
      <c r="Y146">
        <f>IF(D146=6,2,0)</f>
        <v>0</v>
      </c>
      <c r="AA146">
        <f>IF((SUM(O146:R146)+C146+Y146)&gt;W146,1,0)</f>
        <v>1</v>
      </c>
    </row>
    <row r="147" spans="1:27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O147">
        <f>VLOOKUP(E147,$T$2:$U$6,2,FALSE)</f>
        <v>10</v>
      </c>
      <c r="P147">
        <f>VLOOKUP(F147,$T$2:$U$6,2,FALSE)</f>
        <v>10</v>
      </c>
      <c r="Q147">
        <f>VLOOKUP(G147,$T$2:$U$6,2,FALSE)</f>
        <v>4</v>
      </c>
      <c r="R147">
        <f>VLOOKUP(H147,$T$2:$U$6,2,FALSE)</f>
        <v>6</v>
      </c>
      <c r="W147">
        <f>(I147+J147+K147+L147+M147)/10</f>
        <v>24.7</v>
      </c>
      <c r="Y147">
        <f>IF(D147=6,2,0)</f>
        <v>2</v>
      </c>
      <c r="AA147">
        <f>IF((SUM(O147:R147)+C147+Y147)&gt;W147,1,0)</f>
        <v>1</v>
      </c>
    </row>
    <row r="148" spans="1:27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O148">
        <f>VLOOKUP(E148,$T$2:$U$6,2,FALSE)</f>
        <v>0</v>
      </c>
      <c r="P148">
        <f>VLOOKUP(F148,$T$2:$U$6,2,FALSE)</f>
        <v>8</v>
      </c>
      <c r="Q148">
        <f>VLOOKUP(G148,$T$2:$U$6,2,FALSE)</f>
        <v>6</v>
      </c>
      <c r="R148">
        <f>VLOOKUP(H148,$T$2:$U$6,2,FALSE)</f>
        <v>4</v>
      </c>
      <c r="W148">
        <f>(I148+J148+K148+L148+M148)/10</f>
        <v>37.799999999999997</v>
      </c>
      <c r="Y148">
        <f>IF(D148=6,2,0)</f>
        <v>0</v>
      </c>
      <c r="AA148">
        <f>IF((SUM(O148:R148)+C148+Y148)&gt;W148,1,0)</f>
        <v>0</v>
      </c>
    </row>
    <row r="149" spans="1:27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O149">
        <f>VLOOKUP(E149,$T$2:$U$6,2,FALSE)</f>
        <v>8</v>
      </c>
      <c r="P149">
        <f>VLOOKUP(F149,$T$2:$U$6,2,FALSE)</f>
        <v>0</v>
      </c>
      <c r="Q149">
        <f>VLOOKUP(G149,$T$2:$U$6,2,FALSE)</f>
        <v>4</v>
      </c>
      <c r="R149">
        <f>VLOOKUP(H149,$T$2:$U$6,2,FALSE)</f>
        <v>0</v>
      </c>
      <c r="W149">
        <f>(I149+J149+K149+L149+M149)/10</f>
        <v>30.5</v>
      </c>
      <c r="Y149">
        <f>IF(D149=6,2,0)</f>
        <v>0</v>
      </c>
      <c r="AA149">
        <f>IF((SUM(O149:R149)+C149+Y149)&gt;W149,1,0)</f>
        <v>0</v>
      </c>
    </row>
    <row r="150" spans="1:27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O150">
        <f>VLOOKUP(E150,$T$2:$U$6,2,FALSE)</f>
        <v>10</v>
      </c>
      <c r="P150">
        <f>VLOOKUP(F150,$T$2:$U$6,2,FALSE)</f>
        <v>4</v>
      </c>
      <c r="Q150">
        <f>VLOOKUP(G150,$T$2:$U$6,2,FALSE)</f>
        <v>10</v>
      </c>
      <c r="R150">
        <f>VLOOKUP(H150,$T$2:$U$6,2,FALSE)</f>
        <v>0</v>
      </c>
      <c r="W150">
        <f>(I150+J150+K150+L150+M150)/10</f>
        <v>31.2</v>
      </c>
      <c r="Y150">
        <f>IF(D150=6,2,0)</f>
        <v>0</v>
      </c>
      <c r="AA150">
        <f>IF((SUM(O150:R150)+C150+Y150)&gt;W150,1,0)</f>
        <v>1</v>
      </c>
    </row>
    <row r="151" spans="1:27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O151">
        <f>VLOOKUP(E151,$T$2:$U$6,2,FALSE)</f>
        <v>6</v>
      </c>
      <c r="P151">
        <f>VLOOKUP(F151,$T$2:$U$6,2,FALSE)</f>
        <v>6</v>
      </c>
      <c r="Q151">
        <f>VLOOKUP(G151,$T$2:$U$6,2,FALSE)</f>
        <v>8</v>
      </c>
      <c r="R151">
        <f>VLOOKUP(H151,$T$2:$U$6,2,FALSE)</f>
        <v>8</v>
      </c>
      <c r="W151">
        <f>(I151+J151+K151+L151+M151)/10</f>
        <v>26.2</v>
      </c>
      <c r="Y151">
        <f>IF(D151=6,2,0)</f>
        <v>0</v>
      </c>
      <c r="AA151">
        <f>IF((SUM(O151:R151)+C151+Y151)&gt;W151,1,0)</f>
        <v>1</v>
      </c>
    </row>
    <row r="152" spans="1:27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O152">
        <f>VLOOKUP(E152,$T$2:$U$6,2,FALSE)</f>
        <v>10</v>
      </c>
      <c r="P152">
        <f>VLOOKUP(F152,$T$2:$U$6,2,FALSE)</f>
        <v>10</v>
      </c>
      <c r="Q152">
        <f>VLOOKUP(G152,$T$2:$U$6,2,FALSE)</f>
        <v>0</v>
      </c>
      <c r="R152">
        <f>VLOOKUP(H152,$T$2:$U$6,2,FALSE)</f>
        <v>8</v>
      </c>
      <c r="W152">
        <f>(I152+J152+K152+L152+M152)/10</f>
        <v>33.200000000000003</v>
      </c>
      <c r="Y152">
        <f>IF(D152=6,2,0)</f>
        <v>0</v>
      </c>
      <c r="AA152">
        <f>IF((SUM(O152:R152)+C152+Y152)&gt;W152,1,0)</f>
        <v>1</v>
      </c>
    </row>
    <row r="153" spans="1:27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O153">
        <f>VLOOKUP(E153,$T$2:$U$6,2,FALSE)</f>
        <v>10</v>
      </c>
      <c r="P153">
        <f>VLOOKUP(F153,$T$2:$U$6,2,FALSE)</f>
        <v>6</v>
      </c>
      <c r="Q153">
        <f>VLOOKUP(G153,$T$2:$U$6,2,FALSE)</f>
        <v>6</v>
      </c>
      <c r="R153">
        <f>VLOOKUP(H153,$T$2:$U$6,2,FALSE)</f>
        <v>8</v>
      </c>
      <c r="W153">
        <f>(I153+J153+K153+L153+M153)/10</f>
        <v>36.1</v>
      </c>
      <c r="Y153">
        <f>IF(D153=6,2,0)</f>
        <v>2</v>
      </c>
      <c r="AA153">
        <f>IF((SUM(O153:R153)+C153+Y153)&gt;W153,1,0)</f>
        <v>1</v>
      </c>
    </row>
    <row r="154" spans="1:27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O154">
        <f>VLOOKUP(E154,$T$2:$U$6,2,FALSE)</f>
        <v>8</v>
      </c>
      <c r="P154">
        <f>VLOOKUP(F154,$T$2:$U$6,2,FALSE)</f>
        <v>4</v>
      </c>
      <c r="Q154">
        <f>VLOOKUP(G154,$T$2:$U$6,2,FALSE)</f>
        <v>8</v>
      </c>
      <c r="R154">
        <f>VLOOKUP(H154,$T$2:$U$6,2,FALSE)</f>
        <v>6</v>
      </c>
      <c r="W154">
        <f>(I154+J154+K154+L154+M154)/10</f>
        <v>25.3</v>
      </c>
      <c r="Y154">
        <f>IF(D154=6,2,0)</f>
        <v>2</v>
      </c>
      <c r="AA154">
        <f>IF((SUM(O154:R154)+C154+Y154)&gt;W154,1,0)</f>
        <v>1</v>
      </c>
    </row>
    <row r="155" spans="1:27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O155">
        <f>VLOOKUP(E155,$T$2:$U$6,2,FALSE)</f>
        <v>6</v>
      </c>
      <c r="P155">
        <f>VLOOKUP(F155,$T$2:$U$6,2,FALSE)</f>
        <v>4</v>
      </c>
      <c r="Q155">
        <f>VLOOKUP(G155,$T$2:$U$6,2,FALSE)</f>
        <v>4</v>
      </c>
      <c r="R155">
        <f>VLOOKUP(H155,$T$2:$U$6,2,FALSE)</f>
        <v>0</v>
      </c>
      <c r="W155">
        <f>(I155+J155+K155+L155+M155)/10</f>
        <v>22.2</v>
      </c>
      <c r="Y155">
        <f>IF(D155=6,2,0)</f>
        <v>2</v>
      </c>
      <c r="AA155">
        <f>IF((SUM(O155:R155)+C155+Y155)&gt;W155,1,0)</f>
        <v>0</v>
      </c>
    </row>
    <row r="156" spans="1:27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O156">
        <f>VLOOKUP(E156,$T$2:$U$6,2,FALSE)</f>
        <v>6</v>
      </c>
      <c r="P156">
        <f>VLOOKUP(F156,$T$2:$U$6,2,FALSE)</f>
        <v>0</v>
      </c>
      <c r="Q156">
        <f>VLOOKUP(G156,$T$2:$U$6,2,FALSE)</f>
        <v>6</v>
      </c>
      <c r="R156">
        <f>VLOOKUP(H156,$T$2:$U$6,2,FALSE)</f>
        <v>0</v>
      </c>
      <c r="W156">
        <f>(I156+J156+K156+L156+M156)/10</f>
        <v>27.8</v>
      </c>
      <c r="Y156">
        <f>IF(D156=6,2,0)</f>
        <v>0</v>
      </c>
      <c r="AA156">
        <f>IF((SUM(O156:R156)+C156+Y156)&gt;W156,1,0)</f>
        <v>0</v>
      </c>
    </row>
    <row r="157" spans="1:27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O157">
        <f>VLOOKUP(E157,$T$2:$U$6,2,FALSE)</f>
        <v>10</v>
      </c>
      <c r="P157">
        <f>VLOOKUP(F157,$T$2:$U$6,2,FALSE)</f>
        <v>8</v>
      </c>
      <c r="Q157">
        <f>VLOOKUP(G157,$T$2:$U$6,2,FALSE)</f>
        <v>10</v>
      </c>
      <c r="R157">
        <f>VLOOKUP(H157,$T$2:$U$6,2,FALSE)</f>
        <v>6</v>
      </c>
      <c r="W157">
        <f>(I157+J157+K157+L157+M157)/10</f>
        <v>32.4</v>
      </c>
      <c r="Y157">
        <f>IF(D157=6,2,0)</f>
        <v>0</v>
      </c>
      <c r="AA157">
        <f>IF((SUM(O157:R157)+C157+Y157)&gt;W157,1,0)</f>
        <v>1</v>
      </c>
    </row>
    <row r="158" spans="1:27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O158">
        <f>VLOOKUP(E158,$T$2:$U$6,2,FALSE)</f>
        <v>10</v>
      </c>
      <c r="P158">
        <f>VLOOKUP(F158,$T$2:$U$6,2,FALSE)</f>
        <v>0</v>
      </c>
      <c r="Q158">
        <f>VLOOKUP(G158,$T$2:$U$6,2,FALSE)</f>
        <v>0</v>
      </c>
      <c r="R158">
        <f>VLOOKUP(H158,$T$2:$U$6,2,FALSE)</f>
        <v>8</v>
      </c>
      <c r="W158">
        <f>(I158+J158+K158+L158+M158)/10</f>
        <v>12.4</v>
      </c>
      <c r="Y158">
        <f>IF(D158=6,2,0)</f>
        <v>0</v>
      </c>
      <c r="AA158">
        <f>IF((SUM(O158:R158)+C158+Y158)&gt;W158,1,0)</f>
        <v>1</v>
      </c>
    </row>
    <row r="159" spans="1:27" ht="15" thickBot="1" x14ac:dyDescent="0.3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O159">
        <f>VLOOKUP(E159,$T$2:$U$6,2,FALSE)</f>
        <v>4</v>
      </c>
      <c r="P159">
        <f>VLOOKUP(F159,$T$2:$U$6,2,FALSE)</f>
        <v>4</v>
      </c>
      <c r="Q159">
        <f>VLOOKUP(G159,$T$2:$U$6,2,FALSE)</f>
        <v>4</v>
      </c>
      <c r="R159">
        <f>VLOOKUP(H159,$T$2:$U$6,2,FALSE)</f>
        <v>10</v>
      </c>
      <c r="W159">
        <f>(I159+J159+K159+L159+M159)/10</f>
        <v>24</v>
      </c>
      <c r="Y159">
        <f>IF(D159=6,2,0)</f>
        <v>0</v>
      </c>
      <c r="AA159">
        <f>IF((SUM(O159:R159)+C159+Y159)&gt;W159,1,0)</f>
        <v>1</v>
      </c>
    </row>
    <row r="160" spans="1:27" ht="15" thickBot="1" x14ac:dyDescent="0.35">
      <c r="A160" s="5" t="s">
        <v>252</v>
      </c>
      <c r="B160" s="6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O160">
        <f>VLOOKUP(E160,$T$2:$U$6,2,FALSE)</f>
        <v>10</v>
      </c>
      <c r="P160">
        <f>VLOOKUP(F160,$T$2:$U$6,2,FALSE)</f>
        <v>10</v>
      </c>
      <c r="Q160">
        <f>VLOOKUP(G160,$T$2:$U$6,2,FALSE)</f>
        <v>0</v>
      </c>
      <c r="R160">
        <f>VLOOKUP(H160,$T$2:$U$6,2,FALSE)</f>
        <v>4</v>
      </c>
      <c r="W160">
        <f>(I160+J160+K160+L160+M160)/10</f>
        <v>30.6</v>
      </c>
      <c r="Y160">
        <f>IF(D160=6,2,0)</f>
        <v>0</v>
      </c>
      <c r="AA160">
        <f>IF((SUM(O160:R160)+C160+Y160)&gt;W160,1,0)</f>
        <v>0</v>
      </c>
    </row>
    <row r="161" spans="1:27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O161">
        <f>VLOOKUP(E161,$T$2:$U$6,2,FALSE)</f>
        <v>10</v>
      </c>
      <c r="P161">
        <f>VLOOKUP(F161,$T$2:$U$6,2,FALSE)</f>
        <v>6</v>
      </c>
      <c r="Q161">
        <f>VLOOKUP(G161,$T$2:$U$6,2,FALSE)</f>
        <v>4</v>
      </c>
      <c r="R161">
        <f>VLOOKUP(H161,$T$2:$U$6,2,FALSE)</f>
        <v>10</v>
      </c>
      <c r="W161">
        <f>(I161+J161+K161+L161+M161)/10</f>
        <v>22.5</v>
      </c>
      <c r="Y161">
        <f>IF(D161=6,2,0)</f>
        <v>2</v>
      </c>
      <c r="AA161">
        <f>IF((SUM(O161:R161)+C161+Y161)&gt;W161,1,0)</f>
        <v>1</v>
      </c>
    </row>
    <row r="162" spans="1:27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O162">
        <f>VLOOKUP(E162,$T$2:$U$6,2,FALSE)</f>
        <v>10</v>
      </c>
      <c r="P162">
        <f>VLOOKUP(F162,$T$2:$U$6,2,FALSE)</f>
        <v>6</v>
      </c>
      <c r="Q162">
        <f>VLOOKUP(G162,$T$2:$U$6,2,FALSE)</f>
        <v>0</v>
      </c>
      <c r="R162">
        <f>VLOOKUP(H162,$T$2:$U$6,2,FALSE)</f>
        <v>0</v>
      </c>
      <c r="W162">
        <f>(I162+J162+K162+L162+M162)/10</f>
        <v>11.4</v>
      </c>
      <c r="Y162">
        <f>IF(D162=6,2,0)</f>
        <v>0</v>
      </c>
      <c r="AA162">
        <f>IF((SUM(O162:R162)+C162+Y162)&gt;W162,1,0)</f>
        <v>1</v>
      </c>
    </row>
    <row r="163" spans="1:27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O163">
        <f>VLOOKUP(E163,$T$2:$U$6,2,FALSE)</f>
        <v>4</v>
      </c>
      <c r="P163">
        <f>VLOOKUP(F163,$T$2:$U$6,2,FALSE)</f>
        <v>0</v>
      </c>
      <c r="Q163">
        <f>VLOOKUP(G163,$T$2:$U$6,2,FALSE)</f>
        <v>10</v>
      </c>
      <c r="R163">
        <f>VLOOKUP(H163,$T$2:$U$6,2,FALSE)</f>
        <v>0</v>
      </c>
      <c r="W163">
        <f>(I163+J163+K163+L163+M163)/10</f>
        <v>33.200000000000003</v>
      </c>
      <c r="Y163">
        <f>IF(D163=6,2,0)</f>
        <v>0</v>
      </c>
      <c r="AA163">
        <f>IF((SUM(O163:R163)+C163+Y163)&gt;W163,1,0)</f>
        <v>0</v>
      </c>
    </row>
    <row r="164" spans="1:27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O164">
        <f>VLOOKUP(E164,$T$2:$U$6,2,FALSE)</f>
        <v>10</v>
      </c>
      <c r="P164">
        <f>VLOOKUP(F164,$T$2:$U$6,2,FALSE)</f>
        <v>8</v>
      </c>
      <c r="Q164">
        <f>VLOOKUP(G164,$T$2:$U$6,2,FALSE)</f>
        <v>4</v>
      </c>
      <c r="R164">
        <f>VLOOKUP(H164,$T$2:$U$6,2,FALSE)</f>
        <v>0</v>
      </c>
      <c r="W164">
        <f>(I164+J164+K164+L164+M164)/10</f>
        <v>25.7</v>
      </c>
      <c r="Y164">
        <f>IF(D164=6,2,0)</f>
        <v>2</v>
      </c>
      <c r="AA164">
        <f>IF((SUM(O164:R164)+C164+Y164)&gt;W164,1,0)</f>
        <v>0</v>
      </c>
    </row>
    <row r="165" spans="1:27" ht="15" thickBot="1" x14ac:dyDescent="0.3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O165">
        <f>VLOOKUP(E165,$T$2:$U$6,2,FALSE)</f>
        <v>8</v>
      </c>
      <c r="P165">
        <f>VLOOKUP(F165,$T$2:$U$6,2,FALSE)</f>
        <v>0</v>
      </c>
      <c r="Q165">
        <f>VLOOKUP(G165,$T$2:$U$6,2,FALSE)</f>
        <v>4</v>
      </c>
      <c r="R165">
        <f>VLOOKUP(H165,$T$2:$U$6,2,FALSE)</f>
        <v>4</v>
      </c>
      <c r="W165">
        <f>(I165+J165+K165+L165+M165)/10</f>
        <v>27.4</v>
      </c>
      <c r="Y165">
        <f>IF(D165=6,2,0)</f>
        <v>0</v>
      </c>
      <c r="AA165">
        <f>IF((SUM(O165:R165)+C165+Y165)&gt;W165,1,0)</f>
        <v>0</v>
      </c>
    </row>
    <row r="166" spans="1:27" ht="15" thickBot="1" x14ac:dyDescent="0.35">
      <c r="A166" s="5" t="s">
        <v>259</v>
      </c>
      <c r="B166" s="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O166">
        <f>VLOOKUP(E166,$T$2:$U$6,2,FALSE)</f>
        <v>8</v>
      </c>
      <c r="P166">
        <f>VLOOKUP(F166,$T$2:$U$6,2,FALSE)</f>
        <v>0</v>
      </c>
      <c r="Q166">
        <f>VLOOKUP(G166,$T$2:$U$6,2,FALSE)</f>
        <v>10</v>
      </c>
      <c r="R166">
        <f>VLOOKUP(H166,$T$2:$U$6,2,FALSE)</f>
        <v>0</v>
      </c>
      <c r="W166">
        <f>(I166+J166+K166+L166+M166)/10</f>
        <v>35.6</v>
      </c>
      <c r="Y166">
        <f>IF(D166=6,2,0)</f>
        <v>0</v>
      </c>
      <c r="AA166">
        <f>IF((SUM(O166:R166)+C166+Y166)&gt;W166,1,0)</f>
        <v>0</v>
      </c>
    </row>
    <row r="167" spans="1:27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O167">
        <f>VLOOKUP(E167,$T$2:$U$6,2,FALSE)</f>
        <v>10</v>
      </c>
      <c r="P167">
        <f>VLOOKUP(F167,$T$2:$U$6,2,FALSE)</f>
        <v>4</v>
      </c>
      <c r="Q167">
        <f>VLOOKUP(G167,$T$2:$U$6,2,FALSE)</f>
        <v>4</v>
      </c>
      <c r="R167">
        <f>VLOOKUP(H167,$T$2:$U$6,2,FALSE)</f>
        <v>8</v>
      </c>
      <c r="W167">
        <f>(I167+J167+K167+L167+M167)/10</f>
        <v>24.7</v>
      </c>
      <c r="Y167">
        <f>IF(D167=6,2,0)</f>
        <v>0</v>
      </c>
      <c r="AA167">
        <f>IF((SUM(O167:R167)+C167+Y167)&gt;W167,1,0)</f>
        <v>1</v>
      </c>
    </row>
    <row r="168" spans="1:27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O168">
        <f>VLOOKUP(E168,$T$2:$U$6,2,FALSE)</f>
        <v>10</v>
      </c>
      <c r="P168">
        <f>VLOOKUP(F168,$T$2:$U$6,2,FALSE)</f>
        <v>10</v>
      </c>
      <c r="Q168">
        <f>VLOOKUP(G168,$T$2:$U$6,2,FALSE)</f>
        <v>6</v>
      </c>
      <c r="R168">
        <f>VLOOKUP(H168,$T$2:$U$6,2,FALSE)</f>
        <v>6</v>
      </c>
      <c r="W168">
        <f>(I168+J168+K168+L168+M168)/10</f>
        <v>18</v>
      </c>
      <c r="Y168">
        <f>IF(D168=6,2,0)</f>
        <v>0</v>
      </c>
      <c r="AA168">
        <f>IF((SUM(O168:R168)+C168+Y168)&gt;W168,1,0)</f>
        <v>1</v>
      </c>
    </row>
    <row r="169" spans="1:27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O169">
        <f>VLOOKUP(E169,$T$2:$U$6,2,FALSE)</f>
        <v>10</v>
      </c>
      <c r="P169">
        <f>VLOOKUP(F169,$T$2:$U$6,2,FALSE)</f>
        <v>10</v>
      </c>
      <c r="Q169">
        <f>VLOOKUP(G169,$T$2:$U$6,2,FALSE)</f>
        <v>10</v>
      </c>
      <c r="R169">
        <f>VLOOKUP(H169,$T$2:$U$6,2,FALSE)</f>
        <v>10</v>
      </c>
      <c r="W169">
        <f>(I169+J169+K169+L169+M169)/10</f>
        <v>39.6</v>
      </c>
      <c r="Y169">
        <f>IF(D169=6,2,0)</f>
        <v>0</v>
      </c>
      <c r="AA169">
        <f>IF((SUM(O169:R169)+C169+Y169)&gt;W169,1,0)</f>
        <v>1</v>
      </c>
    </row>
    <row r="170" spans="1:27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O170">
        <f>VLOOKUP(E170,$T$2:$U$6,2,FALSE)</f>
        <v>8</v>
      </c>
      <c r="P170">
        <f>VLOOKUP(F170,$T$2:$U$6,2,FALSE)</f>
        <v>8</v>
      </c>
      <c r="Q170">
        <f>VLOOKUP(G170,$T$2:$U$6,2,FALSE)</f>
        <v>8</v>
      </c>
      <c r="R170">
        <f>VLOOKUP(H170,$T$2:$U$6,2,FALSE)</f>
        <v>10</v>
      </c>
      <c r="W170">
        <f>(I170+J170+K170+L170+M170)/10</f>
        <v>23.1</v>
      </c>
      <c r="Y170">
        <f>IF(D170=6,2,0)</f>
        <v>0</v>
      </c>
      <c r="AA170">
        <f>IF((SUM(O170:R170)+C170+Y170)&gt;W170,1,0)</f>
        <v>1</v>
      </c>
    </row>
    <row r="171" spans="1:27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O171">
        <f>VLOOKUP(E171,$T$2:$U$6,2,FALSE)</f>
        <v>8</v>
      </c>
      <c r="P171">
        <f>VLOOKUP(F171,$T$2:$U$6,2,FALSE)</f>
        <v>6</v>
      </c>
      <c r="Q171">
        <f>VLOOKUP(G171,$T$2:$U$6,2,FALSE)</f>
        <v>8</v>
      </c>
      <c r="R171">
        <f>VLOOKUP(H171,$T$2:$U$6,2,FALSE)</f>
        <v>10</v>
      </c>
      <c r="W171">
        <f>(I171+J171+K171+L171+M171)/10</f>
        <v>16.2</v>
      </c>
      <c r="Y171">
        <f>IF(D171=6,2,0)</f>
        <v>0</v>
      </c>
      <c r="AA171">
        <f>IF((SUM(O171:R171)+C171+Y171)&gt;W171,1,0)</f>
        <v>1</v>
      </c>
    </row>
    <row r="172" spans="1:27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O172">
        <f>VLOOKUP(E172,$T$2:$U$6,2,FALSE)</f>
        <v>4</v>
      </c>
      <c r="P172">
        <f>VLOOKUP(F172,$T$2:$U$6,2,FALSE)</f>
        <v>6</v>
      </c>
      <c r="Q172">
        <f>VLOOKUP(G172,$T$2:$U$6,2,FALSE)</f>
        <v>10</v>
      </c>
      <c r="R172">
        <f>VLOOKUP(H172,$T$2:$U$6,2,FALSE)</f>
        <v>10</v>
      </c>
      <c r="W172">
        <f>(I172+J172+K172+L172+M172)/10</f>
        <v>28.6</v>
      </c>
      <c r="Y172">
        <f>IF(D172=6,2,0)</f>
        <v>0</v>
      </c>
      <c r="AA172">
        <f>IF((SUM(O172:R172)+C172+Y172)&gt;W172,1,0)</f>
        <v>1</v>
      </c>
    </row>
    <row r="173" spans="1:27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O173">
        <f>VLOOKUP(E173,$T$2:$U$6,2,FALSE)</f>
        <v>8</v>
      </c>
      <c r="P173">
        <f>VLOOKUP(F173,$T$2:$U$6,2,FALSE)</f>
        <v>4</v>
      </c>
      <c r="Q173">
        <f>VLOOKUP(G173,$T$2:$U$6,2,FALSE)</f>
        <v>4</v>
      </c>
      <c r="R173">
        <f>VLOOKUP(H173,$T$2:$U$6,2,FALSE)</f>
        <v>0</v>
      </c>
      <c r="W173">
        <f>(I173+J173+K173+L173+M173)/10</f>
        <v>28.8</v>
      </c>
      <c r="Y173">
        <f>IF(D173=6,2,0)</f>
        <v>0</v>
      </c>
      <c r="AA173">
        <f>IF((SUM(O173:R173)+C173+Y173)&gt;W173,1,0)</f>
        <v>0</v>
      </c>
    </row>
    <row r="174" spans="1:27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O174">
        <f>VLOOKUP(E174,$T$2:$U$6,2,FALSE)</f>
        <v>8</v>
      </c>
      <c r="P174">
        <f>VLOOKUP(F174,$T$2:$U$6,2,FALSE)</f>
        <v>4</v>
      </c>
      <c r="Q174">
        <f>VLOOKUP(G174,$T$2:$U$6,2,FALSE)</f>
        <v>6</v>
      </c>
      <c r="R174">
        <f>VLOOKUP(H174,$T$2:$U$6,2,FALSE)</f>
        <v>6</v>
      </c>
      <c r="W174">
        <f>(I174+J174+K174+L174+M174)/10</f>
        <v>26.9</v>
      </c>
      <c r="Y174">
        <f>IF(D174=6,2,0)</f>
        <v>0</v>
      </c>
      <c r="AA174">
        <f>IF((SUM(O174:R174)+C174+Y174)&gt;W174,1,0)</f>
        <v>1</v>
      </c>
    </row>
    <row r="175" spans="1:27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O175">
        <f>VLOOKUP(E175,$T$2:$U$6,2,FALSE)</f>
        <v>10</v>
      </c>
      <c r="P175">
        <f>VLOOKUP(F175,$T$2:$U$6,2,FALSE)</f>
        <v>6</v>
      </c>
      <c r="Q175">
        <f>VLOOKUP(G175,$T$2:$U$6,2,FALSE)</f>
        <v>10</v>
      </c>
      <c r="R175">
        <f>VLOOKUP(H175,$T$2:$U$6,2,FALSE)</f>
        <v>8</v>
      </c>
      <c r="W175">
        <f>(I175+J175+K175+L175+M175)/10</f>
        <v>21.9</v>
      </c>
      <c r="Y175">
        <f>IF(D175=6,2,0)</f>
        <v>0</v>
      </c>
      <c r="AA175">
        <f>IF((SUM(O175:R175)+C175+Y175)&gt;W175,1,0)</f>
        <v>1</v>
      </c>
    </row>
    <row r="176" spans="1:27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O176">
        <f>VLOOKUP(E176,$T$2:$U$6,2,FALSE)</f>
        <v>6</v>
      </c>
      <c r="P176">
        <f>VLOOKUP(F176,$T$2:$U$6,2,FALSE)</f>
        <v>10</v>
      </c>
      <c r="Q176">
        <f>VLOOKUP(G176,$T$2:$U$6,2,FALSE)</f>
        <v>6</v>
      </c>
      <c r="R176">
        <f>VLOOKUP(H176,$T$2:$U$6,2,FALSE)</f>
        <v>6</v>
      </c>
      <c r="W176">
        <f>(I176+J176+K176+L176+M176)/10</f>
        <v>18.100000000000001</v>
      </c>
      <c r="Y176">
        <f>IF(D176=6,2,0)</f>
        <v>0</v>
      </c>
      <c r="AA176">
        <f>IF((SUM(O176:R176)+C176+Y176)&gt;W176,1,0)</f>
        <v>1</v>
      </c>
    </row>
    <row r="177" spans="1:27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O177">
        <f>VLOOKUP(E177,$T$2:$U$6,2,FALSE)</f>
        <v>0</v>
      </c>
      <c r="P177">
        <f>VLOOKUP(F177,$T$2:$U$6,2,FALSE)</f>
        <v>0</v>
      </c>
      <c r="Q177">
        <f>VLOOKUP(G177,$T$2:$U$6,2,FALSE)</f>
        <v>10</v>
      </c>
      <c r="R177">
        <f>VLOOKUP(H177,$T$2:$U$6,2,FALSE)</f>
        <v>10</v>
      </c>
      <c r="W177">
        <f>(I177+J177+K177+L177+M177)/10</f>
        <v>22.7</v>
      </c>
      <c r="Y177">
        <f>IF(D177=6,2,0)</f>
        <v>0</v>
      </c>
      <c r="AA177">
        <f>IF((SUM(O177:R177)+C177+Y177)&gt;W177,1,0)</f>
        <v>1</v>
      </c>
    </row>
    <row r="178" spans="1:27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O178">
        <f>VLOOKUP(E178,$T$2:$U$6,2,FALSE)</f>
        <v>8</v>
      </c>
      <c r="P178">
        <f>VLOOKUP(F178,$T$2:$U$6,2,FALSE)</f>
        <v>4</v>
      </c>
      <c r="Q178">
        <f>VLOOKUP(G178,$T$2:$U$6,2,FALSE)</f>
        <v>4</v>
      </c>
      <c r="R178">
        <f>VLOOKUP(H178,$T$2:$U$6,2,FALSE)</f>
        <v>6</v>
      </c>
      <c r="W178">
        <f>(I178+J178+K178+L178+M178)/10</f>
        <v>34.4</v>
      </c>
      <c r="Y178">
        <f>IF(D178=6,2,0)</f>
        <v>0</v>
      </c>
      <c r="AA178">
        <f>IF((SUM(O178:R178)+C178+Y178)&gt;W178,1,0)</f>
        <v>0</v>
      </c>
    </row>
    <row r="179" spans="1:27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O179">
        <f>VLOOKUP(E179,$T$2:$U$6,2,FALSE)</f>
        <v>6</v>
      </c>
      <c r="P179">
        <f>VLOOKUP(F179,$T$2:$U$6,2,FALSE)</f>
        <v>10</v>
      </c>
      <c r="Q179">
        <f>VLOOKUP(G179,$T$2:$U$6,2,FALSE)</f>
        <v>10</v>
      </c>
      <c r="R179">
        <f>VLOOKUP(H179,$T$2:$U$6,2,FALSE)</f>
        <v>6</v>
      </c>
      <c r="W179">
        <f>(I179+J179+K179+L179+M179)/10</f>
        <v>24.6</v>
      </c>
      <c r="Y179">
        <f>IF(D179=6,2,0)</f>
        <v>0</v>
      </c>
      <c r="AA179">
        <f>IF((SUM(O179:R179)+C179+Y179)&gt;W179,1,0)</f>
        <v>1</v>
      </c>
    </row>
    <row r="180" spans="1:27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O180">
        <f>VLOOKUP(E180,$T$2:$U$6,2,FALSE)</f>
        <v>6</v>
      </c>
      <c r="P180">
        <f>VLOOKUP(F180,$T$2:$U$6,2,FALSE)</f>
        <v>10</v>
      </c>
      <c r="Q180">
        <f>VLOOKUP(G180,$T$2:$U$6,2,FALSE)</f>
        <v>8</v>
      </c>
      <c r="R180">
        <f>VLOOKUP(H180,$T$2:$U$6,2,FALSE)</f>
        <v>4</v>
      </c>
      <c r="W180">
        <f>(I180+J180+K180+L180+M180)/10</f>
        <v>39.200000000000003</v>
      </c>
      <c r="Y180">
        <f>IF(D180=6,2,0)</f>
        <v>0</v>
      </c>
      <c r="AA180">
        <f>IF((SUM(O180:R180)+C180+Y180)&gt;W180,1,0)</f>
        <v>0</v>
      </c>
    </row>
    <row r="181" spans="1:27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O181">
        <f>VLOOKUP(E181,$T$2:$U$6,2,FALSE)</f>
        <v>8</v>
      </c>
      <c r="P181">
        <f>VLOOKUP(F181,$T$2:$U$6,2,FALSE)</f>
        <v>10</v>
      </c>
      <c r="Q181">
        <f>VLOOKUP(G181,$T$2:$U$6,2,FALSE)</f>
        <v>10</v>
      </c>
      <c r="R181">
        <f>VLOOKUP(H181,$T$2:$U$6,2,FALSE)</f>
        <v>10</v>
      </c>
      <c r="W181">
        <f>(I181+J181+K181+L181+M181)/10</f>
        <v>19.5</v>
      </c>
      <c r="Y181">
        <f>IF(D181=6,2,0)</f>
        <v>2</v>
      </c>
      <c r="AA181">
        <f>IF((SUM(O181:R181)+C181+Y181)&gt;W181,1,0)</f>
        <v>1</v>
      </c>
    </row>
    <row r="182" spans="1:27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O182">
        <f>VLOOKUP(E182,$T$2:$U$6,2,FALSE)</f>
        <v>6</v>
      </c>
      <c r="P182">
        <f>VLOOKUP(F182,$T$2:$U$6,2,FALSE)</f>
        <v>4</v>
      </c>
      <c r="Q182">
        <f>VLOOKUP(G182,$T$2:$U$6,2,FALSE)</f>
        <v>10</v>
      </c>
      <c r="R182">
        <f>VLOOKUP(H182,$T$2:$U$6,2,FALSE)</f>
        <v>10</v>
      </c>
      <c r="W182">
        <f>(I182+J182+K182+L182+M182)/10</f>
        <v>23.8</v>
      </c>
      <c r="Y182">
        <f>IF(D182=6,2,0)</f>
        <v>0</v>
      </c>
      <c r="AA182">
        <f>IF((SUM(O182:R182)+C182+Y182)&gt;W182,1,0)</f>
        <v>1</v>
      </c>
    </row>
    <row r="183" spans="1:27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O183">
        <f>VLOOKUP(E183,$T$2:$U$6,2,FALSE)</f>
        <v>0</v>
      </c>
      <c r="P183">
        <f>VLOOKUP(F183,$T$2:$U$6,2,FALSE)</f>
        <v>8</v>
      </c>
      <c r="Q183">
        <f>VLOOKUP(G183,$T$2:$U$6,2,FALSE)</f>
        <v>8</v>
      </c>
      <c r="R183">
        <f>VLOOKUP(H183,$T$2:$U$6,2,FALSE)</f>
        <v>8</v>
      </c>
      <c r="W183">
        <f>(I183+J183+K183+L183+M183)/10</f>
        <v>24.4</v>
      </c>
      <c r="Y183">
        <f>IF(D183=6,2,0)</f>
        <v>2</v>
      </c>
      <c r="AA183">
        <f>IF((SUM(O183:R183)+C183+Y183)&gt;W183,1,0)</f>
        <v>1</v>
      </c>
    </row>
    <row r="184" spans="1:27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O184">
        <f>VLOOKUP(E184,$T$2:$U$6,2,FALSE)</f>
        <v>0</v>
      </c>
      <c r="P184">
        <f>VLOOKUP(F184,$T$2:$U$6,2,FALSE)</f>
        <v>6</v>
      </c>
      <c r="Q184">
        <f>VLOOKUP(G184,$T$2:$U$6,2,FALSE)</f>
        <v>8</v>
      </c>
      <c r="R184">
        <f>VLOOKUP(H184,$T$2:$U$6,2,FALSE)</f>
        <v>0</v>
      </c>
      <c r="W184">
        <f>(I184+J184+K184+L184+M184)/10</f>
        <v>28.9</v>
      </c>
      <c r="Y184">
        <f>IF(D184=6,2,0)</f>
        <v>2</v>
      </c>
      <c r="AA184">
        <f>IF((SUM(O184:R184)+C184+Y184)&gt;W184,1,0)</f>
        <v>0</v>
      </c>
    </row>
    <row r="185" spans="1:27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O185">
        <f>VLOOKUP(E185,$T$2:$U$6,2,FALSE)</f>
        <v>6</v>
      </c>
      <c r="P185">
        <f>VLOOKUP(F185,$T$2:$U$6,2,FALSE)</f>
        <v>0</v>
      </c>
      <c r="Q185">
        <f>VLOOKUP(G185,$T$2:$U$6,2,FALSE)</f>
        <v>10</v>
      </c>
      <c r="R185">
        <f>VLOOKUP(H185,$T$2:$U$6,2,FALSE)</f>
        <v>8</v>
      </c>
      <c r="W185">
        <f>(I185+J185+K185+L185+M185)/10</f>
        <v>19.2</v>
      </c>
      <c r="Y185">
        <f>IF(D185=6,2,0)</f>
        <v>0</v>
      </c>
      <c r="AA185">
        <f>IF((SUM(O185:R185)+C185+Y185)&gt;W185,1,0)</f>
        <v>1</v>
      </c>
    </row>
    <row r="186" spans="1:27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O186">
        <f>VLOOKUP(E186,$T$2:$U$6,2,FALSE)</f>
        <v>10</v>
      </c>
      <c r="P186">
        <f>VLOOKUP(F186,$T$2:$U$6,2,FALSE)</f>
        <v>6</v>
      </c>
      <c r="Q186">
        <f>VLOOKUP(G186,$T$2:$U$6,2,FALSE)</f>
        <v>4</v>
      </c>
      <c r="R186">
        <f>VLOOKUP(H186,$T$2:$U$6,2,FALSE)</f>
        <v>0</v>
      </c>
      <c r="W186">
        <f>(I186+J186+K186+L186+M186)/10</f>
        <v>16.5</v>
      </c>
      <c r="Y186">
        <f>IF(D186=6,2,0)</f>
        <v>0</v>
      </c>
      <c r="AA186">
        <f>IF((SUM(O186:R186)+C186+Y186)&gt;W186,1,0)</f>
        <v>1</v>
      </c>
    </row>
    <row r="187" spans="1:27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O187">
        <f>VLOOKUP(E187,$T$2:$U$6,2,FALSE)</f>
        <v>4</v>
      </c>
      <c r="P187">
        <f>VLOOKUP(F187,$T$2:$U$6,2,FALSE)</f>
        <v>10</v>
      </c>
      <c r="Q187">
        <f>VLOOKUP(G187,$T$2:$U$6,2,FALSE)</f>
        <v>0</v>
      </c>
      <c r="R187">
        <f>VLOOKUP(H187,$T$2:$U$6,2,FALSE)</f>
        <v>4</v>
      </c>
      <c r="W187">
        <f>(I187+J187+K187+L187+M187)/10</f>
        <v>17.3</v>
      </c>
      <c r="Y187">
        <f>IF(D187=6,2,0)</f>
        <v>2</v>
      </c>
      <c r="AA187">
        <f>IF((SUM(O187:R187)+C187+Y187)&gt;W187,1,0)</f>
        <v>1</v>
      </c>
    </row>
    <row r="188" spans="1:27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O188">
        <f>VLOOKUP(E188,$T$2:$U$6,2,FALSE)</f>
        <v>4</v>
      </c>
      <c r="P188">
        <f>VLOOKUP(F188,$T$2:$U$6,2,FALSE)</f>
        <v>0</v>
      </c>
      <c r="Q188">
        <f>VLOOKUP(G188,$T$2:$U$6,2,FALSE)</f>
        <v>10</v>
      </c>
      <c r="R188">
        <f>VLOOKUP(H188,$T$2:$U$6,2,FALSE)</f>
        <v>10</v>
      </c>
      <c r="W188">
        <f>(I188+J188+K188+L188+M188)/10</f>
        <v>29</v>
      </c>
      <c r="Y188">
        <f>IF(D188=6,2,0)</f>
        <v>0</v>
      </c>
      <c r="AA188">
        <f>IF((SUM(O188:R188)+C188+Y188)&gt;W188,1,0)</f>
        <v>0</v>
      </c>
    </row>
    <row r="189" spans="1:27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O189">
        <f>VLOOKUP(E189,$T$2:$U$6,2,FALSE)</f>
        <v>6</v>
      </c>
      <c r="P189">
        <f>VLOOKUP(F189,$T$2:$U$6,2,FALSE)</f>
        <v>6</v>
      </c>
      <c r="Q189">
        <f>VLOOKUP(G189,$T$2:$U$6,2,FALSE)</f>
        <v>0</v>
      </c>
      <c r="R189">
        <f>VLOOKUP(H189,$T$2:$U$6,2,FALSE)</f>
        <v>8</v>
      </c>
      <c r="W189">
        <f>(I189+J189+K189+L189+M189)/10</f>
        <v>19.3</v>
      </c>
      <c r="Y189">
        <f>IF(D189=6,2,0)</f>
        <v>0</v>
      </c>
      <c r="AA189">
        <f>IF((SUM(O189:R189)+C189+Y189)&gt;W189,1,0)</f>
        <v>1</v>
      </c>
    </row>
    <row r="190" spans="1:27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O190">
        <f>VLOOKUP(E190,$T$2:$U$6,2,FALSE)</f>
        <v>10</v>
      </c>
      <c r="P190">
        <f>VLOOKUP(F190,$T$2:$U$6,2,FALSE)</f>
        <v>4</v>
      </c>
      <c r="Q190">
        <f>VLOOKUP(G190,$T$2:$U$6,2,FALSE)</f>
        <v>0</v>
      </c>
      <c r="R190">
        <f>VLOOKUP(H190,$T$2:$U$6,2,FALSE)</f>
        <v>0</v>
      </c>
      <c r="W190">
        <f>(I190+J190+K190+L190+M190)/10</f>
        <v>30.3</v>
      </c>
      <c r="Y190">
        <f>IF(D190=6,2,0)</f>
        <v>0</v>
      </c>
      <c r="AA190">
        <f>IF((SUM(O190:R190)+C190+Y190)&gt;W190,1,0)</f>
        <v>0</v>
      </c>
    </row>
    <row r="191" spans="1:27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O191">
        <f>VLOOKUP(E191,$T$2:$U$6,2,FALSE)</f>
        <v>4</v>
      </c>
      <c r="P191">
        <f>VLOOKUP(F191,$T$2:$U$6,2,FALSE)</f>
        <v>10</v>
      </c>
      <c r="Q191">
        <f>VLOOKUP(G191,$T$2:$U$6,2,FALSE)</f>
        <v>0</v>
      </c>
      <c r="R191">
        <f>VLOOKUP(H191,$T$2:$U$6,2,FALSE)</f>
        <v>8</v>
      </c>
      <c r="W191">
        <f>(I191+J191+K191+L191+M191)/10</f>
        <v>24.3</v>
      </c>
      <c r="Y191">
        <f>IF(D191=6,2,0)</f>
        <v>2</v>
      </c>
      <c r="AA191">
        <f>IF((SUM(O191:R191)+C191+Y191)&gt;W191,1,0)</f>
        <v>1</v>
      </c>
    </row>
    <row r="192" spans="1:27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O192">
        <f>VLOOKUP(E192,$T$2:$U$6,2,FALSE)</f>
        <v>6</v>
      </c>
      <c r="P192">
        <f>VLOOKUP(F192,$T$2:$U$6,2,FALSE)</f>
        <v>10</v>
      </c>
      <c r="Q192">
        <f>VLOOKUP(G192,$T$2:$U$6,2,FALSE)</f>
        <v>8</v>
      </c>
      <c r="R192">
        <f>VLOOKUP(H192,$T$2:$U$6,2,FALSE)</f>
        <v>0</v>
      </c>
      <c r="W192">
        <f>(I192+J192+K192+L192+M192)/10</f>
        <v>28.3</v>
      </c>
      <c r="Y192">
        <f>IF(D192=6,2,0)</f>
        <v>0</v>
      </c>
      <c r="AA192">
        <f>IF((SUM(O192:R192)+C192+Y192)&gt;W192,1,0)</f>
        <v>0</v>
      </c>
    </row>
    <row r="193" spans="1:27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O193">
        <f>VLOOKUP(E193,$T$2:$U$6,2,FALSE)</f>
        <v>6</v>
      </c>
      <c r="P193">
        <f>VLOOKUP(F193,$T$2:$U$6,2,FALSE)</f>
        <v>4</v>
      </c>
      <c r="Q193">
        <f>VLOOKUP(G193,$T$2:$U$6,2,FALSE)</f>
        <v>10</v>
      </c>
      <c r="R193">
        <f>VLOOKUP(H193,$T$2:$U$6,2,FALSE)</f>
        <v>4</v>
      </c>
      <c r="W193">
        <f>(I193+J193+K193+L193+M193)/10</f>
        <v>16</v>
      </c>
      <c r="Y193">
        <f>IF(D193=6,2,0)</f>
        <v>0</v>
      </c>
      <c r="AA193">
        <f>IF((SUM(O193:R193)+C193+Y193)&gt;W193,1,0)</f>
        <v>1</v>
      </c>
    </row>
    <row r="194" spans="1:27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O194">
        <f>VLOOKUP(E194,$T$2:$U$6,2,FALSE)</f>
        <v>8</v>
      </c>
      <c r="P194">
        <f>VLOOKUP(F194,$T$2:$U$6,2,FALSE)</f>
        <v>0</v>
      </c>
      <c r="Q194">
        <f>VLOOKUP(G194,$T$2:$U$6,2,FALSE)</f>
        <v>8</v>
      </c>
      <c r="R194">
        <f>VLOOKUP(H194,$T$2:$U$6,2,FALSE)</f>
        <v>0</v>
      </c>
      <c r="W194">
        <f>(I194+J194+K194+L194+M194)/10</f>
        <v>32.799999999999997</v>
      </c>
      <c r="Y194">
        <f>IF(D194=6,2,0)</f>
        <v>0</v>
      </c>
      <c r="AA194">
        <f>IF((SUM(O194:R194)+C194+Y194)&gt;W194,1,0)</f>
        <v>0</v>
      </c>
    </row>
    <row r="195" spans="1:27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O195">
        <f>VLOOKUP(E195,$T$2:$U$6,2,FALSE)</f>
        <v>6</v>
      </c>
      <c r="P195">
        <f>VLOOKUP(F195,$T$2:$U$6,2,FALSE)</f>
        <v>8</v>
      </c>
      <c r="Q195">
        <f>VLOOKUP(G195,$T$2:$U$6,2,FALSE)</f>
        <v>6</v>
      </c>
      <c r="R195">
        <f>VLOOKUP(H195,$T$2:$U$6,2,FALSE)</f>
        <v>10</v>
      </c>
      <c r="W195">
        <f>(I195+J195+K195+L195+M195)/10</f>
        <v>26.6</v>
      </c>
      <c r="Y195">
        <f>IF(D195=6,2,0)</f>
        <v>2</v>
      </c>
      <c r="AA195">
        <f>IF((SUM(O195:R195)+C195+Y195)&gt;W195,1,0)</f>
        <v>1</v>
      </c>
    </row>
    <row r="196" spans="1:27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O196">
        <f>VLOOKUP(E196,$T$2:$U$6,2,FALSE)</f>
        <v>6</v>
      </c>
      <c r="P196">
        <f>VLOOKUP(F196,$T$2:$U$6,2,FALSE)</f>
        <v>10</v>
      </c>
      <c r="Q196">
        <f>VLOOKUP(G196,$T$2:$U$6,2,FALSE)</f>
        <v>10</v>
      </c>
      <c r="R196">
        <f>VLOOKUP(H196,$T$2:$U$6,2,FALSE)</f>
        <v>8</v>
      </c>
      <c r="W196">
        <f>(I196+J196+K196+L196+M196)/10</f>
        <v>28.7</v>
      </c>
      <c r="Y196">
        <f>IF(D196=6,2,0)</f>
        <v>2</v>
      </c>
      <c r="AA196">
        <f>IF((SUM(O196:R196)+C196+Y196)&gt;W196,1,0)</f>
        <v>1</v>
      </c>
    </row>
    <row r="197" spans="1:27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O197">
        <f>VLOOKUP(E197,$T$2:$U$6,2,FALSE)</f>
        <v>4</v>
      </c>
      <c r="P197">
        <f>VLOOKUP(F197,$T$2:$U$6,2,FALSE)</f>
        <v>6</v>
      </c>
      <c r="Q197">
        <f>VLOOKUP(G197,$T$2:$U$6,2,FALSE)</f>
        <v>4</v>
      </c>
      <c r="R197">
        <f>VLOOKUP(H197,$T$2:$U$6,2,FALSE)</f>
        <v>8</v>
      </c>
      <c r="W197">
        <f>(I197+J197+K197+L197+M197)/10</f>
        <v>29.8</v>
      </c>
      <c r="Y197">
        <f>IF(D197=6,2,0)</f>
        <v>0</v>
      </c>
      <c r="AA197">
        <f>IF((SUM(O197:R197)+C197+Y197)&gt;W197,1,0)</f>
        <v>1</v>
      </c>
    </row>
    <row r="198" spans="1:27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O198">
        <f>VLOOKUP(E198,$T$2:$U$6,2,FALSE)</f>
        <v>10</v>
      </c>
      <c r="P198">
        <f>VLOOKUP(F198,$T$2:$U$6,2,FALSE)</f>
        <v>6</v>
      </c>
      <c r="Q198">
        <f>VLOOKUP(G198,$T$2:$U$6,2,FALSE)</f>
        <v>8</v>
      </c>
      <c r="R198">
        <f>VLOOKUP(H198,$T$2:$U$6,2,FALSE)</f>
        <v>10</v>
      </c>
      <c r="W198">
        <f>(I198+J198+K198+L198+M198)/10</f>
        <v>25.3</v>
      </c>
      <c r="Y198">
        <f>IF(D198=6,2,0)</f>
        <v>0</v>
      </c>
      <c r="AA198">
        <f>IF((SUM(O198:R198)+C198+Y198)&gt;W198,1,0)</f>
        <v>1</v>
      </c>
    </row>
    <row r="199" spans="1:27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O199">
        <f>VLOOKUP(E199,$T$2:$U$6,2,FALSE)</f>
        <v>0</v>
      </c>
      <c r="P199">
        <f>VLOOKUP(F199,$T$2:$U$6,2,FALSE)</f>
        <v>10</v>
      </c>
      <c r="Q199">
        <f>VLOOKUP(G199,$T$2:$U$6,2,FALSE)</f>
        <v>8</v>
      </c>
      <c r="R199">
        <f>VLOOKUP(H199,$T$2:$U$6,2,FALSE)</f>
        <v>4</v>
      </c>
      <c r="W199">
        <f>(I199+J199+K199+L199+M199)/10</f>
        <v>19</v>
      </c>
      <c r="Y199">
        <f>IF(D199=6,2,0)</f>
        <v>0</v>
      </c>
      <c r="AA199">
        <f>IF((SUM(O199:R199)+C199+Y199)&gt;W199,1,0)</f>
        <v>1</v>
      </c>
    </row>
    <row r="200" spans="1:27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O200">
        <f>VLOOKUP(E200,$T$2:$U$6,2,FALSE)</f>
        <v>4</v>
      </c>
      <c r="P200">
        <f>VLOOKUP(F200,$T$2:$U$6,2,FALSE)</f>
        <v>0</v>
      </c>
      <c r="Q200">
        <f>VLOOKUP(G200,$T$2:$U$6,2,FALSE)</f>
        <v>8</v>
      </c>
      <c r="R200">
        <f>VLOOKUP(H200,$T$2:$U$6,2,FALSE)</f>
        <v>6</v>
      </c>
      <c r="W200">
        <f>(I200+J200+K200+L200+M200)/10</f>
        <v>25.3</v>
      </c>
      <c r="Y200">
        <f>IF(D200=6,2,0)</f>
        <v>0</v>
      </c>
      <c r="AA200">
        <f>IF((SUM(O200:R200)+C200+Y200)&gt;W200,1,0)</f>
        <v>0</v>
      </c>
    </row>
    <row r="201" spans="1:27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O201">
        <f>VLOOKUP(E201,$T$2:$U$6,2,FALSE)</f>
        <v>10</v>
      </c>
      <c r="P201">
        <f>VLOOKUP(F201,$T$2:$U$6,2,FALSE)</f>
        <v>6</v>
      </c>
      <c r="Q201">
        <f>VLOOKUP(G201,$T$2:$U$6,2,FALSE)</f>
        <v>6</v>
      </c>
      <c r="R201">
        <f>VLOOKUP(H201,$T$2:$U$6,2,FALSE)</f>
        <v>4</v>
      </c>
      <c r="W201">
        <f>(I201+J201+K201+L201+M201)/10</f>
        <v>30.9</v>
      </c>
      <c r="Y201">
        <f>IF(D201=6,2,0)</f>
        <v>0</v>
      </c>
      <c r="AA201">
        <f>IF((SUM(O201:R201)+C201+Y201)&gt;W201,1,0)</f>
        <v>0</v>
      </c>
    </row>
    <row r="202" spans="1:27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O202">
        <f>VLOOKUP(E202,$T$2:$U$6,2,FALSE)</f>
        <v>10</v>
      </c>
      <c r="P202">
        <f>VLOOKUP(F202,$T$2:$U$6,2,FALSE)</f>
        <v>6</v>
      </c>
      <c r="Q202">
        <f>VLOOKUP(G202,$T$2:$U$6,2,FALSE)</f>
        <v>6</v>
      </c>
      <c r="R202">
        <f>VLOOKUP(H202,$T$2:$U$6,2,FALSE)</f>
        <v>8</v>
      </c>
      <c r="W202">
        <f>(I202+J202+K202+L202+M202)/10</f>
        <v>22.3</v>
      </c>
      <c r="Y202">
        <f>IF(D202=6,2,0)</f>
        <v>0</v>
      </c>
      <c r="AA202">
        <f>IF((SUM(O202:R202)+C202+Y202)&gt;W202,1,0)</f>
        <v>1</v>
      </c>
    </row>
    <row r="203" spans="1:27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O203">
        <f>VLOOKUP(E203,$T$2:$U$6,2,FALSE)</f>
        <v>8</v>
      </c>
      <c r="P203">
        <f>VLOOKUP(F203,$T$2:$U$6,2,FALSE)</f>
        <v>6</v>
      </c>
      <c r="Q203">
        <f>VLOOKUP(G203,$T$2:$U$6,2,FALSE)</f>
        <v>6</v>
      </c>
      <c r="R203">
        <f>VLOOKUP(H203,$T$2:$U$6,2,FALSE)</f>
        <v>8</v>
      </c>
      <c r="W203">
        <f>(I203+J203+K203+L203+M203)/10</f>
        <v>15.6</v>
      </c>
      <c r="Y203">
        <f>IF(D203=6,2,0)</f>
        <v>0</v>
      </c>
      <c r="AA203">
        <f>IF((SUM(O203:R203)+C203+Y203)&gt;W203,1,0)</f>
        <v>1</v>
      </c>
    </row>
    <row r="204" spans="1:27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O204">
        <f>VLOOKUP(E204,$T$2:$U$6,2,FALSE)</f>
        <v>6</v>
      </c>
      <c r="P204">
        <f>VLOOKUP(F204,$T$2:$U$6,2,FALSE)</f>
        <v>10</v>
      </c>
      <c r="Q204">
        <f>VLOOKUP(G204,$T$2:$U$6,2,FALSE)</f>
        <v>4</v>
      </c>
      <c r="R204">
        <f>VLOOKUP(H204,$T$2:$U$6,2,FALSE)</f>
        <v>0</v>
      </c>
      <c r="W204">
        <f>(I204+J204+K204+L204+M204)/10</f>
        <v>30.5</v>
      </c>
      <c r="Y204">
        <f>IF(D204=6,2,0)</f>
        <v>2</v>
      </c>
      <c r="AA204">
        <f>IF((SUM(O204:R204)+C204+Y204)&gt;W204,1,0)</f>
        <v>0</v>
      </c>
    </row>
    <row r="205" spans="1:27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O205">
        <f>VLOOKUP(E205,$T$2:$U$6,2,FALSE)</f>
        <v>4</v>
      </c>
      <c r="P205">
        <f>VLOOKUP(F205,$T$2:$U$6,2,FALSE)</f>
        <v>8</v>
      </c>
      <c r="Q205">
        <f>VLOOKUP(G205,$T$2:$U$6,2,FALSE)</f>
        <v>8</v>
      </c>
      <c r="R205">
        <f>VLOOKUP(H205,$T$2:$U$6,2,FALSE)</f>
        <v>0</v>
      </c>
      <c r="W205">
        <f>(I205+J205+K205+L205+M205)/10</f>
        <v>21.1</v>
      </c>
      <c r="Y205">
        <f>IF(D205=6,2,0)</f>
        <v>0</v>
      </c>
      <c r="AA205">
        <f>IF((SUM(O205:R205)+C205+Y205)&gt;W205,1,0)</f>
        <v>1</v>
      </c>
    </row>
    <row r="206" spans="1:27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O206">
        <f>VLOOKUP(E206,$T$2:$U$6,2,FALSE)</f>
        <v>10</v>
      </c>
      <c r="P206">
        <f>VLOOKUP(F206,$T$2:$U$6,2,FALSE)</f>
        <v>8</v>
      </c>
      <c r="Q206">
        <f>VLOOKUP(G206,$T$2:$U$6,2,FALSE)</f>
        <v>0</v>
      </c>
      <c r="R206">
        <f>VLOOKUP(H206,$T$2:$U$6,2,FALSE)</f>
        <v>10</v>
      </c>
      <c r="W206">
        <f>(I206+J206+K206+L206+M206)/10</f>
        <v>27.2</v>
      </c>
      <c r="Y206">
        <f>IF(D206=6,2,0)</f>
        <v>0</v>
      </c>
      <c r="AA206">
        <f>IF((SUM(O206:R206)+C206+Y206)&gt;W206,1,0)</f>
        <v>1</v>
      </c>
    </row>
    <row r="207" spans="1:27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O207">
        <f>VLOOKUP(E207,$T$2:$U$6,2,FALSE)</f>
        <v>6</v>
      </c>
      <c r="P207">
        <f>VLOOKUP(F207,$T$2:$U$6,2,FALSE)</f>
        <v>6</v>
      </c>
      <c r="Q207">
        <f>VLOOKUP(G207,$T$2:$U$6,2,FALSE)</f>
        <v>6</v>
      </c>
      <c r="R207">
        <f>VLOOKUP(H207,$T$2:$U$6,2,FALSE)</f>
        <v>4</v>
      </c>
      <c r="W207">
        <f>(I207+J207+K207+L207+M207)/10</f>
        <v>21</v>
      </c>
      <c r="Y207">
        <f>IF(D207=6,2,0)</f>
        <v>0</v>
      </c>
      <c r="AA207">
        <f>IF((SUM(O207:R207)+C207+Y207)&gt;W207,1,0)</f>
        <v>1</v>
      </c>
    </row>
    <row r="208" spans="1:27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O208">
        <f>VLOOKUP(E208,$T$2:$U$6,2,FALSE)</f>
        <v>6</v>
      </c>
      <c r="P208">
        <f>VLOOKUP(F208,$T$2:$U$6,2,FALSE)</f>
        <v>4</v>
      </c>
      <c r="Q208">
        <f>VLOOKUP(G208,$T$2:$U$6,2,FALSE)</f>
        <v>10</v>
      </c>
      <c r="R208">
        <f>VLOOKUP(H208,$T$2:$U$6,2,FALSE)</f>
        <v>0</v>
      </c>
      <c r="W208">
        <f>(I208+J208+K208+L208+M208)/10</f>
        <v>23.7</v>
      </c>
      <c r="Y208">
        <f>IF(D208=6,2,0)</f>
        <v>2</v>
      </c>
      <c r="AA208">
        <f>IF((SUM(O208:R208)+C208+Y208)&gt;W208,1,0)</f>
        <v>1</v>
      </c>
    </row>
    <row r="209" spans="1:27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O209">
        <f>VLOOKUP(E209,$T$2:$U$6,2,FALSE)</f>
        <v>0</v>
      </c>
      <c r="P209">
        <f>VLOOKUP(F209,$T$2:$U$6,2,FALSE)</f>
        <v>0</v>
      </c>
      <c r="Q209">
        <f>VLOOKUP(G209,$T$2:$U$6,2,FALSE)</f>
        <v>10</v>
      </c>
      <c r="R209">
        <f>VLOOKUP(H209,$T$2:$U$6,2,FALSE)</f>
        <v>6</v>
      </c>
      <c r="W209">
        <f>(I209+J209+K209+L209+M209)/10</f>
        <v>28.5</v>
      </c>
      <c r="Y209">
        <f>IF(D209=6,2,0)</f>
        <v>0</v>
      </c>
      <c r="AA209">
        <f>IF((SUM(O209:R209)+C209+Y209)&gt;W209,1,0)</f>
        <v>0</v>
      </c>
    </row>
    <row r="210" spans="1:27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O210">
        <f>VLOOKUP(E210,$T$2:$U$6,2,FALSE)</f>
        <v>8</v>
      </c>
      <c r="P210">
        <f>VLOOKUP(F210,$T$2:$U$6,2,FALSE)</f>
        <v>8</v>
      </c>
      <c r="Q210">
        <f>VLOOKUP(G210,$T$2:$U$6,2,FALSE)</f>
        <v>4</v>
      </c>
      <c r="R210">
        <f>VLOOKUP(H210,$T$2:$U$6,2,FALSE)</f>
        <v>0</v>
      </c>
      <c r="W210">
        <f>(I210+J210+K210+L210+M210)/10</f>
        <v>20.8</v>
      </c>
      <c r="Y210">
        <f>IF(D210=6,2,0)</f>
        <v>0</v>
      </c>
      <c r="AA210">
        <f>IF((SUM(O210:R210)+C210+Y210)&gt;W210,1,0)</f>
        <v>1</v>
      </c>
    </row>
    <row r="211" spans="1:27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O211">
        <f>VLOOKUP(E211,$T$2:$U$6,2,FALSE)</f>
        <v>6</v>
      </c>
      <c r="P211">
        <f>VLOOKUP(F211,$T$2:$U$6,2,FALSE)</f>
        <v>8</v>
      </c>
      <c r="Q211">
        <f>VLOOKUP(G211,$T$2:$U$6,2,FALSE)</f>
        <v>10</v>
      </c>
      <c r="R211">
        <f>VLOOKUP(H211,$T$2:$U$6,2,FALSE)</f>
        <v>6</v>
      </c>
      <c r="W211">
        <f>(I211+J211+K211+L211+M211)/10</f>
        <v>29.8</v>
      </c>
      <c r="Y211">
        <f>IF(D211=6,2,0)</f>
        <v>0</v>
      </c>
      <c r="AA211">
        <f>IF((SUM(O211:R211)+C211+Y211)&gt;W211,1,0)</f>
        <v>1</v>
      </c>
    </row>
    <row r="212" spans="1:27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O212">
        <f>VLOOKUP(E212,$T$2:$U$6,2,FALSE)</f>
        <v>0</v>
      </c>
      <c r="P212">
        <f>VLOOKUP(F212,$T$2:$U$6,2,FALSE)</f>
        <v>4</v>
      </c>
      <c r="Q212">
        <f>VLOOKUP(G212,$T$2:$U$6,2,FALSE)</f>
        <v>10</v>
      </c>
      <c r="R212">
        <f>VLOOKUP(H212,$T$2:$U$6,2,FALSE)</f>
        <v>8</v>
      </c>
      <c r="W212">
        <f>(I212+J212+K212+L212+M212)/10</f>
        <v>13</v>
      </c>
      <c r="Y212">
        <f>IF(D212=6,2,0)</f>
        <v>0</v>
      </c>
      <c r="AA212">
        <f>IF((SUM(O212:R212)+C212+Y212)&gt;W212,1,0)</f>
        <v>1</v>
      </c>
    </row>
    <row r="213" spans="1:27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O213">
        <f>VLOOKUP(E213,$T$2:$U$6,2,FALSE)</f>
        <v>10</v>
      </c>
      <c r="P213">
        <f>VLOOKUP(F213,$T$2:$U$6,2,FALSE)</f>
        <v>0</v>
      </c>
      <c r="Q213">
        <f>VLOOKUP(G213,$T$2:$U$6,2,FALSE)</f>
        <v>0</v>
      </c>
      <c r="R213">
        <f>VLOOKUP(H213,$T$2:$U$6,2,FALSE)</f>
        <v>6</v>
      </c>
      <c r="W213">
        <f>(I213+J213+K213+L213+M213)/10</f>
        <v>25.1</v>
      </c>
      <c r="Y213">
        <f>IF(D213=6,2,0)</f>
        <v>0</v>
      </c>
      <c r="AA213">
        <f>IF((SUM(O213:R213)+C213+Y213)&gt;W213,1,0)</f>
        <v>0</v>
      </c>
    </row>
    <row r="214" spans="1:27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O214">
        <f>VLOOKUP(E214,$T$2:$U$6,2,FALSE)</f>
        <v>8</v>
      </c>
      <c r="P214">
        <f>VLOOKUP(F214,$T$2:$U$6,2,FALSE)</f>
        <v>8</v>
      </c>
      <c r="Q214">
        <f>VLOOKUP(G214,$T$2:$U$6,2,FALSE)</f>
        <v>4</v>
      </c>
      <c r="R214">
        <f>VLOOKUP(H214,$T$2:$U$6,2,FALSE)</f>
        <v>6</v>
      </c>
      <c r="W214">
        <f>(I214+J214+K214+L214+M214)/10</f>
        <v>27.7</v>
      </c>
      <c r="Y214">
        <f>IF(D214=6,2,0)</f>
        <v>0</v>
      </c>
      <c r="AA214">
        <f>IF((SUM(O214:R214)+C214+Y214)&gt;W214,1,0)</f>
        <v>1</v>
      </c>
    </row>
    <row r="215" spans="1:27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O215">
        <f>VLOOKUP(E215,$T$2:$U$6,2,FALSE)</f>
        <v>0</v>
      </c>
      <c r="P215">
        <f>VLOOKUP(F215,$T$2:$U$6,2,FALSE)</f>
        <v>10</v>
      </c>
      <c r="Q215">
        <f>VLOOKUP(G215,$T$2:$U$6,2,FALSE)</f>
        <v>10</v>
      </c>
      <c r="R215">
        <f>VLOOKUP(H215,$T$2:$U$6,2,FALSE)</f>
        <v>8</v>
      </c>
      <c r="W215">
        <f>(I215+J215+K215+L215+M215)/10</f>
        <v>15.2</v>
      </c>
      <c r="Y215">
        <f>IF(D215=6,2,0)</f>
        <v>2</v>
      </c>
      <c r="AA215">
        <f>IF((SUM(O215:R215)+C215+Y215)&gt;W215,1,0)</f>
        <v>1</v>
      </c>
    </row>
    <row r="216" spans="1:27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O216">
        <f>VLOOKUP(E216,$T$2:$U$6,2,FALSE)</f>
        <v>8</v>
      </c>
      <c r="P216">
        <f>VLOOKUP(F216,$T$2:$U$6,2,FALSE)</f>
        <v>4</v>
      </c>
      <c r="Q216">
        <f>VLOOKUP(G216,$T$2:$U$6,2,FALSE)</f>
        <v>8</v>
      </c>
      <c r="R216">
        <f>VLOOKUP(H216,$T$2:$U$6,2,FALSE)</f>
        <v>0</v>
      </c>
      <c r="W216">
        <f>(I216+J216+K216+L216+M216)/10</f>
        <v>28.5</v>
      </c>
      <c r="Y216">
        <f>IF(D216=6,2,0)</f>
        <v>0</v>
      </c>
      <c r="AA216">
        <f>IF((SUM(O216:R216)+C216+Y216)&gt;W216,1,0)</f>
        <v>0</v>
      </c>
    </row>
    <row r="217" spans="1:27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O217">
        <f>VLOOKUP(E217,$T$2:$U$6,2,FALSE)</f>
        <v>0</v>
      </c>
      <c r="P217">
        <f>VLOOKUP(F217,$T$2:$U$6,2,FALSE)</f>
        <v>8</v>
      </c>
      <c r="Q217">
        <f>VLOOKUP(G217,$T$2:$U$6,2,FALSE)</f>
        <v>10</v>
      </c>
      <c r="R217">
        <f>VLOOKUP(H217,$T$2:$U$6,2,FALSE)</f>
        <v>4</v>
      </c>
      <c r="W217">
        <f>(I217+J217+K217+L217+M217)/10</f>
        <v>25.4</v>
      </c>
      <c r="Y217">
        <f>IF(D217=6,2,0)</f>
        <v>2</v>
      </c>
      <c r="AA217">
        <f>IF((SUM(O217:R217)+C217+Y217)&gt;W217,1,0)</f>
        <v>0</v>
      </c>
    </row>
    <row r="218" spans="1:27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O218">
        <f>VLOOKUP(E218,$T$2:$U$6,2,FALSE)</f>
        <v>0</v>
      </c>
      <c r="P218">
        <f>VLOOKUP(F218,$T$2:$U$6,2,FALSE)</f>
        <v>6</v>
      </c>
      <c r="Q218">
        <f>VLOOKUP(G218,$T$2:$U$6,2,FALSE)</f>
        <v>8</v>
      </c>
      <c r="R218">
        <f>VLOOKUP(H218,$T$2:$U$6,2,FALSE)</f>
        <v>10</v>
      </c>
      <c r="W218">
        <f>(I218+J218+K218+L218+M218)/10</f>
        <v>24.6</v>
      </c>
      <c r="Y218">
        <f>IF(D218=6,2,0)</f>
        <v>0</v>
      </c>
      <c r="AA218">
        <f>IF((SUM(O218:R218)+C218+Y218)&gt;W218,1,0)</f>
        <v>1</v>
      </c>
    </row>
    <row r="219" spans="1:27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O219">
        <f>VLOOKUP(E219,$T$2:$U$6,2,FALSE)</f>
        <v>4</v>
      </c>
      <c r="P219">
        <f>VLOOKUP(F219,$T$2:$U$6,2,FALSE)</f>
        <v>0</v>
      </c>
      <c r="Q219">
        <f>VLOOKUP(G219,$T$2:$U$6,2,FALSE)</f>
        <v>6</v>
      </c>
      <c r="R219">
        <f>VLOOKUP(H219,$T$2:$U$6,2,FALSE)</f>
        <v>6</v>
      </c>
      <c r="W219">
        <f>(I219+J219+K219+L219+M219)/10</f>
        <v>18.3</v>
      </c>
      <c r="Y219">
        <f>IF(D219=6,2,0)</f>
        <v>0</v>
      </c>
      <c r="AA219">
        <f>IF((SUM(O219:R219)+C219+Y219)&gt;W219,1,0)</f>
        <v>1</v>
      </c>
    </row>
    <row r="220" spans="1:27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O220">
        <f>VLOOKUP(E220,$T$2:$U$6,2,FALSE)</f>
        <v>4</v>
      </c>
      <c r="P220">
        <f>VLOOKUP(F220,$T$2:$U$6,2,FALSE)</f>
        <v>0</v>
      </c>
      <c r="Q220">
        <f>VLOOKUP(G220,$T$2:$U$6,2,FALSE)</f>
        <v>10</v>
      </c>
      <c r="R220">
        <f>VLOOKUP(H220,$T$2:$U$6,2,FALSE)</f>
        <v>8</v>
      </c>
      <c r="W220">
        <f>(I220+J220+K220+L220+M220)/10</f>
        <v>27.4</v>
      </c>
      <c r="Y220">
        <f>IF(D220=6,2,0)</f>
        <v>0</v>
      </c>
      <c r="AA220">
        <f>IF((SUM(O220:R220)+C220+Y220)&gt;W220,1,0)</f>
        <v>1</v>
      </c>
    </row>
    <row r="221" spans="1:27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O221">
        <f>VLOOKUP(E221,$T$2:$U$6,2,FALSE)</f>
        <v>4</v>
      </c>
      <c r="P221">
        <f>VLOOKUP(F221,$T$2:$U$6,2,FALSE)</f>
        <v>8</v>
      </c>
      <c r="Q221">
        <f>VLOOKUP(G221,$T$2:$U$6,2,FALSE)</f>
        <v>0</v>
      </c>
      <c r="R221">
        <f>VLOOKUP(H221,$T$2:$U$6,2,FALSE)</f>
        <v>6</v>
      </c>
      <c r="W221">
        <f>(I221+J221+K221+L221+M221)/10</f>
        <v>25.6</v>
      </c>
      <c r="Y221">
        <f>IF(D221=6,2,0)</f>
        <v>0</v>
      </c>
      <c r="AA221">
        <f>IF((SUM(O221:R221)+C221+Y221)&gt;W221,1,0)</f>
        <v>0</v>
      </c>
    </row>
    <row r="222" spans="1:27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O222">
        <f>VLOOKUP(E222,$T$2:$U$6,2,FALSE)</f>
        <v>10</v>
      </c>
      <c r="P222">
        <f>VLOOKUP(F222,$T$2:$U$6,2,FALSE)</f>
        <v>6</v>
      </c>
      <c r="Q222">
        <f>VLOOKUP(G222,$T$2:$U$6,2,FALSE)</f>
        <v>6</v>
      </c>
      <c r="R222">
        <f>VLOOKUP(H222,$T$2:$U$6,2,FALSE)</f>
        <v>4</v>
      </c>
      <c r="W222">
        <f>(I222+J222+K222+L222+M222)/10</f>
        <v>27.3</v>
      </c>
      <c r="Y222">
        <f>IF(D222=6,2,0)</f>
        <v>2</v>
      </c>
      <c r="AA222">
        <f>IF((SUM(O222:R222)+C222+Y222)&gt;W222,1,0)</f>
        <v>1</v>
      </c>
    </row>
    <row r="223" spans="1:27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O223">
        <f>VLOOKUP(E223,$T$2:$U$6,2,FALSE)</f>
        <v>4</v>
      </c>
      <c r="P223">
        <f>VLOOKUP(F223,$T$2:$U$6,2,FALSE)</f>
        <v>4</v>
      </c>
      <c r="Q223">
        <f>VLOOKUP(G223,$T$2:$U$6,2,FALSE)</f>
        <v>4</v>
      </c>
      <c r="R223">
        <f>VLOOKUP(H223,$T$2:$U$6,2,FALSE)</f>
        <v>0</v>
      </c>
      <c r="W223">
        <f>(I223+J223+K223+L223+M223)/10</f>
        <v>26.8</v>
      </c>
      <c r="Y223">
        <f>IF(D223=6,2,0)</f>
        <v>0</v>
      </c>
      <c r="AA223">
        <f>IF((SUM(O223:R223)+C223+Y223)&gt;W223,1,0)</f>
        <v>0</v>
      </c>
    </row>
    <row r="224" spans="1:27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O224">
        <f>VLOOKUP(E224,$T$2:$U$6,2,FALSE)</f>
        <v>8</v>
      </c>
      <c r="P224">
        <f>VLOOKUP(F224,$T$2:$U$6,2,FALSE)</f>
        <v>0</v>
      </c>
      <c r="Q224">
        <f>VLOOKUP(G224,$T$2:$U$6,2,FALSE)</f>
        <v>8</v>
      </c>
      <c r="R224">
        <f>VLOOKUP(H224,$T$2:$U$6,2,FALSE)</f>
        <v>6</v>
      </c>
      <c r="W224">
        <f>(I224+J224+K224+L224+M224)/10</f>
        <v>21.6</v>
      </c>
      <c r="Y224">
        <f>IF(D224=6,2,0)</f>
        <v>2</v>
      </c>
      <c r="AA224">
        <f>IF((SUM(O224:R224)+C224+Y224)&gt;W224,1,0)</f>
        <v>1</v>
      </c>
    </row>
    <row r="225" spans="1:27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O225">
        <f>VLOOKUP(E225,$T$2:$U$6,2,FALSE)</f>
        <v>4</v>
      </c>
      <c r="P225">
        <f>VLOOKUP(F225,$T$2:$U$6,2,FALSE)</f>
        <v>0</v>
      </c>
      <c r="Q225">
        <f>VLOOKUP(G225,$T$2:$U$6,2,FALSE)</f>
        <v>10</v>
      </c>
      <c r="R225">
        <f>VLOOKUP(H225,$T$2:$U$6,2,FALSE)</f>
        <v>8</v>
      </c>
      <c r="W225">
        <f>(I225+J225+K225+L225+M225)/10</f>
        <v>29.8</v>
      </c>
      <c r="Y225">
        <f>IF(D225=6,2,0)</f>
        <v>0</v>
      </c>
      <c r="AA225">
        <f>IF((SUM(O225:R225)+C225+Y225)&gt;W225,1,0)</f>
        <v>1</v>
      </c>
    </row>
    <row r="226" spans="1:27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O226">
        <f>VLOOKUP(E226,$T$2:$U$6,2,FALSE)</f>
        <v>6</v>
      </c>
      <c r="P226">
        <f>VLOOKUP(F226,$T$2:$U$6,2,FALSE)</f>
        <v>10</v>
      </c>
      <c r="Q226">
        <f>VLOOKUP(G226,$T$2:$U$6,2,FALSE)</f>
        <v>6</v>
      </c>
      <c r="R226">
        <f>VLOOKUP(H226,$T$2:$U$6,2,FALSE)</f>
        <v>8</v>
      </c>
      <c r="W226">
        <f>(I226+J226+K226+L226+M226)/10</f>
        <v>24</v>
      </c>
      <c r="Y226">
        <f>IF(D226=6,2,0)</f>
        <v>0</v>
      </c>
      <c r="AA226">
        <f>IF((SUM(O226:R226)+C226+Y226)&gt;W226,1,0)</f>
        <v>1</v>
      </c>
    </row>
    <row r="227" spans="1:27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O227">
        <f>VLOOKUP(E227,$T$2:$U$6,2,FALSE)</f>
        <v>0</v>
      </c>
      <c r="P227">
        <f>VLOOKUP(F227,$T$2:$U$6,2,FALSE)</f>
        <v>6</v>
      </c>
      <c r="Q227">
        <f>VLOOKUP(G227,$T$2:$U$6,2,FALSE)</f>
        <v>6</v>
      </c>
      <c r="R227">
        <f>VLOOKUP(H227,$T$2:$U$6,2,FALSE)</f>
        <v>0</v>
      </c>
      <c r="W227">
        <f>(I227+J227+K227+L227+M227)/10</f>
        <v>27.1</v>
      </c>
      <c r="Y227">
        <f>IF(D227=6,2,0)</f>
        <v>0</v>
      </c>
      <c r="AA227">
        <f>IF((SUM(O227:R227)+C227+Y227)&gt;W227,1,0)</f>
        <v>0</v>
      </c>
    </row>
    <row r="228" spans="1:27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O228">
        <f>VLOOKUP(E228,$T$2:$U$6,2,FALSE)</f>
        <v>0</v>
      </c>
      <c r="P228">
        <f>VLOOKUP(F228,$T$2:$U$6,2,FALSE)</f>
        <v>10</v>
      </c>
      <c r="Q228">
        <f>VLOOKUP(G228,$T$2:$U$6,2,FALSE)</f>
        <v>10</v>
      </c>
      <c r="R228">
        <f>VLOOKUP(H228,$T$2:$U$6,2,FALSE)</f>
        <v>4</v>
      </c>
      <c r="W228">
        <f>(I228+J228+K228+L228+M228)/10</f>
        <v>31.8</v>
      </c>
      <c r="Y228">
        <f>IF(D228=6,2,0)</f>
        <v>0</v>
      </c>
      <c r="AA228">
        <f>IF((SUM(O228:R228)+C228+Y228)&gt;W228,1,0)</f>
        <v>0</v>
      </c>
    </row>
    <row r="229" spans="1:27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O229">
        <f>VLOOKUP(E229,$T$2:$U$6,2,FALSE)</f>
        <v>10</v>
      </c>
      <c r="P229">
        <f>VLOOKUP(F229,$T$2:$U$6,2,FALSE)</f>
        <v>4</v>
      </c>
      <c r="Q229">
        <f>VLOOKUP(G229,$T$2:$U$6,2,FALSE)</f>
        <v>10</v>
      </c>
      <c r="R229">
        <f>VLOOKUP(H229,$T$2:$U$6,2,FALSE)</f>
        <v>6</v>
      </c>
      <c r="W229">
        <f>(I229+J229+K229+L229+M229)/10</f>
        <v>17.2</v>
      </c>
      <c r="Y229">
        <f>IF(D229=6,2,0)</f>
        <v>2</v>
      </c>
      <c r="AA229">
        <f>IF((SUM(O229:R229)+C229+Y229)&gt;W229,1,0)</f>
        <v>1</v>
      </c>
    </row>
    <row r="230" spans="1:27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O230">
        <f>VLOOKUP(E230,$T$2:$U$6,2,FALSE)</f>
        <v>6</v>
      </c>
      <c r="P230">
        <f>VLOOKUP(F230,$T$2:$U$6,2,FALSE)</f>
        <v>10</v>
      </c>
      <c r="Q230">
        <f>VLOOKUP(G230,$T$2:$U$6,2,FALSE)</f>
        <v>4</v>
      </c>
      <c r="R230">
        <f>VLOOKUP(H230,$T$2:$U$6,2,FALSE)</f>
        <v>8</v>
      </c>
      <c r="W230">
        <f>(I230+J230+K230+L230+M230)/10</f>
        <v>21.2</v>
      </c>
      <c r="Y230">
        <f>IF(D230=6,2,0)</f>
        <v>0</v>
      </c>
      <c r="AA230">
        <f>IF((SUM(O230:R230)+C230+Y230)&gt;W230,1,0)</f>
        <v>1</v>
      </c>
    </row>
    <row r="231" spans="1:27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O231">
        <f>VLOOKUP(E231,$T$2:$U$6,2,FALSE)</f>
        <v>0</v>
      </c>
      <c r="P231">
        <f>VLOOKUP(F231,$T$2:$U$6,2,FALSE)</f>
        <v>0</v>
      </c>
      <c r="Q231">
        <f>VLOOKUP(G231,$T$2:$U$6,2,FALSE)</f>
        <v>0</v>
      </c>
      <c r="R231">
        <f>VLOOKUP(H231,$T$2:$U$6,2,FALSE)</f>
        <v>4</v>
      </c>
      <c r="W231">
        <f>(I231+J231+K231+L231+M231)/10</f>
        <v>16.5</v>
      </c>
      <c r="Y231">
        <f>IF(D231=6,2,0)</f>
        <v>0</v>
      </c>
      <c r="AA231">
        <f>IF((SUM(O231:R231)+C231+Y231)&gt;W231,1,0)</f>
        <v>0</v>
      </c>
    </row>
    <row r="232" spans="1:27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O232">
        <f>VLOOKUP(E232,$T$2:$U$6,2,FALSE)</f>
        <v>10</v>
      </c>
      <c r="P232">
        <f>VLOOKUP(F232,$T$2:$U$6,2,FALSE)</f>
        <v>6</v>
      </c>
      <c r="Q232">
        <f>VLOOKUP(G232,$T$2:$U$6,2,FALSE)</f>
        <v>8</v>
      </c>
      <c r="R232">
        <f>VLOOKUP(H232,$T$2:$U$6,2,FALSE)</f>
        <v>6</v>
      </c>
      <c r="W232">
        <f>(I232+J232+K232+L232+M232)/10</f>
        <v>8.1999999999999993</v>
      </c>
      <c r="Y232">
        <f>IF(D232=6,2,0)</f>
        <v>0</v>
      </c>
      <c r="AA232">
        <f>IF((SUM(O232:R232)+C232+Y232)&gt;W232,1,0)</f>
        <v>1</v>
      </c>
    </row>
    <row r="233" spans="1:27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O233">
        <f>VLOOKUP(E233,$T$2:$U$6,2,FALSE)</f>
        <v>4</v>
      </c>
      <c r="P233">
        <f>VLOOKUP(F233,$T$2:$U$6,2,FALSE)</f>
        <v>6</v>
      </c>
      <c r="Q233">
        <f>VLOOKUP(G233,$T$2:$U$6,2,FALSE)</f>
        <v>10</v>
      </c>
      <c r="R233">
        <f>VLOOKUP(H233,$T$2:$U$6,2,FALSE)</f>
        <v>10</v>
      </c>
      <c r="W233">
        <f>(I233+J233+K233+L233+M233)/10</f>
        <v>13.4</v>
      </c>
      <c r="Y233">
        <f>IF(D233=6,2,0)</f>
        <v>0</v>
      </c>
      <c r="AA233">
        <f>IF((SUM(O233:R233)+C233+Y233)&gt;W233,1,0)</f>
        <v>1</v>
      </c>
    </row>
    <row r="234" spans="1:27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O234">
        <f>VLOOKUP(E234,$T$2:$U$6,2,FALSE)</f>
        <v>8</v>
      </c>
      <c r="P234">
        <f>VLOOKUP(F234,$T$2:$U$6,2,FALSE)</f>
        <v>4</v>
      </c>
      <c r="Q234">
        <f>VLOOKUP(G234,$T$2:$U$6,2,FALSE)</f>
        <v>8</v>
      </c>
      <c r="R234">
        <f>VLOOKUP(H234,$T$2:$U$6,2,FALSE)</f>
        <v>4</v>
      </c>
      <c r="W234">
        <f>(I234+J234+K234+L234+M234)/10</f>
        <v>27.1</v>
      </c>
      <c r="Y234">
        <f>IF(D234=6,2,0)</f>
        <v>0</v>
      </c>
      <c r="AA234">
        <f>IF((SUM(O234:R234)+C234+Y234)&gt;W234,1,0)</f>
        <v>1</v>
      </c>
    </row>
    <row r="235" spans="1:27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O235">
        <f>VLOOKUP(E235,$T$2:$U$6,2,FALSE)</f>
        <v>6</v>
      </c>
      <c r="P235">
        <f>VLOOKUP(F235,$T$2:$U$6,2,FALSE)</f>
        <v>8</v>
      </c>
      <c r="Q235">
        <f>VLOOKUP(G235,$T$2:$U$6,2,FALSE)</f>
        <v>8</v>
      </c>
      <c r="R235">
        <f>VLOOKUP(H235,$T$2:$U$6,2,FALSE)</f>
        <v>0</v>
      </c>
      <c r="W235">
        <f>(I235+J235+K235+L235+M235)/10</f>
        <v>11.5</v>
      </c>
      <c r="Y235">
        <f>IF(D235=6,2,0)</f>
        <v>2</v>
      </c>
      <c r="AA235">
        <f>IF((SUM(O235:R235)+C235+Y235)&gt;W235,1,0)</f>
        <v>1</v>
      </c>
    </row>
    <row r="236" spans="1:27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O236">
        <f>VLOOKUP(E236,$T$2:$U$6,2,FALSE)</f>
        <v>0</v>
      </c>
      <c r="P236">
        <f>VLOOKUP(F236,$T$2:$U$6,2,FALSE)</f>
        <v>6</v>
      </c>
      <c r="Q236">
        <f>VLOOKUP(G236,$T$2:$U$6,2,FALSE)</f>
        <v>6</v>
      </c>
      <c r="R236">
        <f>VLOOKUP(H236,$T$2:$U$6,2,FALSE)</f>
        <v>6</v>
      </c>
      <c r="W236">
        <f>(I236+J236+K236+L236+M236)/10</f>
        <v>30.7</v>
      </c>
      <c r="Y236">
        <f>IF(D236=6,2,0)</f>
        <v>0</v>
      </c>
      <c r="AA236">
        <f>IF((SUM(O236:R236)+C236+Y236)&gt;W236,1,0)</f>
        <v>0</v>
      </c>
    </row>
    <row r="237" spans="1:27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O237">
        <f>VLOOKUP(E237,$T$2:$U$6,2,FALSE)</f>
        <v>4</v>
      </c>
      <c r="P237">
        <f>VLOOKUP(F237,$T$2:$U$6,2,FALSE)</f>
        <v>4</v>
      </c>
      <c r="Q237">
        <f>VLOOKUP(G237,$T$2:$U$6,2,FALSE)</f>
        <v>4</v>
      </c>
      <c r="R237">
        <f>VLOOKUP(H237,$T$2:$U$6,2,FALSE)</f>
        <v>10</v>
      </c>
      <c r="W237">
        <f>(I237+J237+K237+L237+M237)/10</f>
        <v>28.8</v>
      </c>
      <c r="Y237">
        <f>IF(D237=6,2,0)</f>
        <v>0</v>
      </c>
      <c r="AA237">
        <f>IF((SUM(O237:R237)+C237+Y237)&gt;W237,1,0)</f>
        <v>1</v>
      </c>
    </row>
    <row r="238" spans="1:27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O238">
        <f>VLOOKUP(E238,$T$2:$U$6,2,FALSE)</f>
        <v>8</v>
      </c>
      <c r="P238">
        <f>VLOOKUP(F238,$T$2:$U$6,2,FALSE)</f>
        <v>0</v>
      </c>
      <c r="Q238">
        <f>VLOOKUP(G238,$T$2:$U$6,2,FALSE)</f>
        <v>4</v>
      </c>
      <c r="R238">
        <f>VLOOKUP(H238,$T$2:$U$6,2,FALSE)</f>
        <v>8</v>
      </c>
      <c r="W238">
        <f>(I238+J238+K238+L238+M238)/10</f>
        <v>23</v>
      </c>
      <c r="Y238">
        <f>IF(D238=6,2,0)</f>
        <v>0</v>
      </c>
      <c r="AA238">
        <f>IF((SUM(O238:R238)+C238+Y238)&gt;W238,1,0)</f>
        <v>1</v>
      </c>
    </row>
    <row r="239" spans="1:27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O239">
        <f>VLOOKUP(E239,$T$2:$U$6,2,FALSE)</f>
        <v>4</v>
      </c>
      <c r="P239">
        <f>VLOOKUP(F239,$T$2:$U$6,2,FALSE)</f>
        <v>0</v>
      </c>
      <c r="Q239">
        <f>VLOOKUP(G239,$T$2:$U$6,2,FALSE)</f>
        <v>8</v>
      </c>
      <c r="R239">
        <f>VLOOKUP(H239,$T$2:$U$6,2,FALSE)</f>
        <v>4</v>
      </c>
      <c r="W239">
        <f>(I239+J239+K239+L239+M239)/10</f>
        <v>32.5</v>
      </c>
      <c r="Y239">
        <f>IF(D239=6,2,0)</f>
        <v>0</v>
      </c>
      <c r="AA239">
        <f>IF((SUM(O239:R239)+C239+Y239)&gt;W239,1,0)</f>
        <v>0</v>
      </c>
    </row>
    <row r="240" spans="1:27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O240">
        <f>VLOOKUP(E240,$T$2:$U$6,2,FALSE)</f>
        <v>8</v>
      </c>
      <c r="P240">
        <f>VLOOKUP(F240,$T$2:$U$6,2,FALSE)</f>
        <v>4</v>
      </c>
      <c r="Q240">
        <f>VLOOKUP(G240,$T$2:$U$6,2,FALSE)</f>
        <v>10</v>
      </c>
      <c r="R240">
        <f>VLOOKUP(H240,$T$2:$U$6,2,FALSE)</f>
        <v>10</v>
      </c>
      <c r="W240">
        <f>(I240+J240+K240+L240+M240)/10</f>
        <v>29.8</v>
      </c>
      <c r="Y240">
        <f>IF(D240=6,2,0)</f>
        <v>0</v>
      </c>
      <c r="AA240">
        <f>IF((SUM(O240:R240)+C240+Y240)&gt;W240,1,0)</f>
        <v>1</v>
      </c>
    </row>
    <row r="241" spans="1:27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O241">
        <f>VLOOKUP(E241,$T$2:$U$6,2,FALSE)</f>
        <v>4</v>
      </c>
      <c r="P241">
        <f>VLOOKUP(F241,$T$2:$U$6,2,FALSE)</f>
        <v>6</v>
      </c>
      <c r="Q241">
        <f>VLOOKUP(G241,$T$2:$U$6,2,FALSE)</f>
        <v>0</v>
      </c>
      <c r="R241">
        <f>VLOOKUP(H241,$T$2:$U$6,2,FALSE)</f>
        <v>10</v>
      </c>
      <c r="W241">
        <f>(I241+J241+K241+L241+M241)/10</f>
        <v>16.7</v>
      </c>
      <c r="Y241">
        <f>IF(D241=6,2,0)</f>
        <v>0</v>
      </c>
      <c r="AA241">
        <f>IF((SUM(O241:R241)+C241+Y241)&gt;W241,1,0)</f>
        <v>1</v>
      </c>
    </row>
    <row r="242" spans="1:27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O242">
        <f>VLOOKUP(E242,$T$2:$U$6,2,FALSE)</f>
        <v>10</v>
      </c>
      <c r="P242">
        <f>VLOOKUP(F242,$T$2:$U$6,2,FALSE)</f>
        <v>0</v>
      </c>
      <c r="Q242">
        <f>VLOOKUP(G242,$T$2:$U$6,2,FALSE)</f>
        <v>4</v>
      </c>
      <c r="R242">
        <f>VLOOKUP(H242,$T$2:$U$6,2,FALSE)</f>
        <v>10</v>
      </c>
      <c r="W242">
        <f>(I242+J242+K242+L242+M242)/10</f>
        <v>19</v>
      </c>
      <c r="Y242">
        <f>IF(D242=6,2,0)</f>
        <v>2</v>
      </c>
      <c r="AA242">
        <f>IF((SUM(O242:R242)+C242+Y242)&gt;W242,1,0)</f>
        <v>1</v>
      </c>
    </row>
    <row r="243" spans="1:27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O243">
        <f>VLOOKUP(E243,$T$2:$U$6,2,FALSE)</f>
        <v>0</v>
      </c>
      <c r="P243">
        <f>VLOOKUP(F243,$T$2:$U$6,2,FALSE)</f>
        <v>8</v>
      </c>
      <c r="Q243">
        <f>VLOOKUP(G243,$T$2:$U$6,2,FALSE)</f>
        <v>8</v>
      </c>
      <c r="R243">
        <f>VLOOKUP(H243,$T$2:$U$6,2,FALSE)</f>
        <v>6</v>
      </c>
      <c r="W243">
        <f>(I243+J243+K243+L243+M243)/10</f>
        <v>32.5</v>
      </c>
      <c r="Y243">
        <f>IF(D243=6,2,0)</f>
        <v>0</v>
      </c>
      <c r="AA243">
        <f>IF((SUM(O243:R243)+C243+Y243)&gt;W243,1,0)</f>
        <v>0</v>
      </c>
    </row>
    <row r="244" spans="1:27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O244">
        <f>VLOOKUP(E244,$T$2:$U$6,2,FALSE)</f>
        <v>4</v>
      </c>
      <c r="P244">
        <f>VLOOKUP(F244,$T$2:$U$6,2,FALSE)</f>
        <v>10</v>
      </c>
      <c r="Q244">
        <f>VLOOKUP(G244,$T$2:$U$6,2,FALSE)</f>
        <v>8</v>
      </c>
      <c r="R244">
        <f>VLOOKUP(H244,$T$2:$U$6,2,FALSE)</f>
        <v>10</v>
      </c>
      <c r="W244">
        <f>(I244+J244+K244+L244+M244)/10</f>
        <v>32.1</v>
      </c>
      <c r="Y244">
        <f>IF(D244=6,2,0)</f>
        <v>2</v>
      </c>
      <c r="AA244">
        <f>IF((SUM(O244:R244)+C244+Y244)&gt;W244,1,0)</f>
        <v>1</v>
      </c>
    </row>
    <row r="245" spans="1:27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O245">
        <f>VLOOKUP(E245,$T$2:$U$6,2,FALSE)</f>
        <v>0</v>
      </c>
      <c r="P245">
        <f>VLOOKUP(F245,$T$2:$U$6,2,FALSE)</f>
        <v>6</v>
      </c>
      <c r="Q245">
        <f>VLOOKUP(G245,$T$2:$U$6,2,FALSE)</f>
        <v>4</v>
      </c>
      <c r="R245">
        <f>VLOOKUP(H245,$T$2:$U$6,2,FALSE)</f>
        <v>6</v>
      </c>
      <c r="W245">
        <f>(I245+J245+K245+L245+M245)/10</f>
        <v>28.5</v>
      </c>
      <c r="Y245">
        <f>IF(D245=6,2,0)</f>
        <v>0</v>
      </c>
      <c r="AA245">
        <f>IF((SUM(O245:R245)+C245+Y245)&gt;W245,1,0)</f>
        <v>0</v>
      </c>
    </row>
    <row r="246" spans="1:27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O246">
        <f>VLOOKUP(E246,$T$2:$U$6,2,FALSE)</f>
        <v>10</v>
      </c>
      <c r="P246">
        <f>VLOOKUP(F246,$T$2:$U$6,2,FALSE)</f>
        <v>4</v>
      </c>
      <c r="Q246">
        <f>VLOOKUP(G246,$T$2:$U$6,2,FALSE)</f>
        <v>10</v>
      </c>
      <c r="R246">
        <f>VLOOKUP(H246,$T$2:$U$6,2,FALSE)</f>
        <v>4</v>
      </c>
      <c r="W246">
        <f>(I246+J246+K246+L246+M246)/10</f>
        <v>24.6</v>
      </c>
      <c r="Y246">
        <f>IF(D246=6,2,0)</f>
        <v>0</v>
      </c>
      <c r="AA246">
        <f>IF((SUM(O246:R246)+C246+Y246)&gt;W246,1,0)</f>
        <v>1</v>
      </c>
    </row>
    <row r="247" spans="1:27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O247">
        <f>VLOOKUP(E247,$T$2:$U$6,2,FALSE)</f>
        <v>0</v>
      </c>
      <c r="P247">
        <f>VLOOKUP(F247,$T$2:$U$6,2,FALSE)</f>
        <v>4</v>
      </c>
      <c r="Q247">
        <f>VLOOKUP(G247,$T$2:$U$6,2,FALSE)</f>
        <v>0</v>
      </c>
      <c r="R247">
        <f>VLOOKUP(H247,$T$2:$U$6,2,FALSE)</f>
        <v>0</v>
      </c>
      <c r="W247">
        <f>(I247+J247+K247+L247+M247)/10</f>
        <v>33.299999999999997</v>
      </c>
      <c r="Y247">
        <f>IF(D247=6,2,0)</f>
        <v>2</v>
      </c>
      <c r="AA247">
        <f>IF((SUM(O247:R247)+C247+Y247)&gt;W247,1,0)</f>
        <v>0</v>
      </c>
    </row>
    <row r="248" spans="1:27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O248">
        <f>VLOOKUP(E248,$T$2:$U$6,2,FALSE)</f>
        <v>10</v>
      </c>
      <c r="P248">
        <f>VLOOKUP(F248,$T$2:$U$6,2,FALSE)</f>
        <v>10</v>
      </c>
      <c r="Q248">
        <f>VLOOKUP(G248,$T$2:$U$6,2,FALSE)</f>
        <v>0</v>
      </c>
      <c r="R248">
        <f>VLOOKUP(H248,$T$2:$U$6,2,FALSE)</f>
        <v>4</v>
      </c>
      <c r="W248">
        <f>(I248+J248+K248+L248+M248)/10</f>
        <v>28.8</v>
      </c>
      <c r="Y248">
        <f>IF(D248=6,2,0)</f>
        <v>2</v>
      </c>
      <c r="AA248">
        <f>IF((SUM(O248:R248)+C248+Y248)&gt;W248,1,0)</f>
        <v>0</v>
      </c>
    </row>
    <row r="249" spans="1:27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O249">
        <f>VLOOKUP(E249,$T$2:$U$6,2,FALSE)</f>
        <v>0</v>
      </c>
      <c r="P249">
        <f>VLOOKUP(F249,$T$2:$U$6,2,FALSE)</f>
        <v>4</v>
      </c>
      <c r="Q249">
        <f>VLOOKUP(G249,$T$2:$U$6,2,FALSE)</f>
        <v>4</v>
      </c>
      <c r="R249">
        <f>VLOOKUP(H249,$T$2:$U$6,2,FALSE)</f>
        <v>8</v>
      </c>
      <c r="W249">
        <f>(I249+J249+K249+L249+M249)/10</f>
        <v>17.3</v>
      </c>
      <c r="Y249">
        <f>IF(D249=6,2,0)</f>
        <v>0</v>
      </c>
      <c r="AA249">
        <f>IF((SUM(O249:R249)+C249+Y249)&gt;W249,1,0)</f>
        <v>1</v>
      </c>
    </row>
    <row r="250" spans="1:27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O250">
        <f>VLOOKUP(E250,$T$2:$U$6,2,FALSE)</f>
        <v>0</v>
      </c>
      <c r="P250">
        <f>VLOOKUP(F250,$T$2:$U$6,2,FALSE)</f>
        <v>10</v>
      </c>
      <c r="Q250">
        <f>VLOOKUP(G250,$T$2:$U$6,2,FALSE)</f>
        <v>8</v>
      </c>
      <c r="R250">
        <f>VLOOKUP(H250,$T$2:$U$6,2,FALSE)</f>
        <v>10</v>
      </c>
      <c r="W250">
        <f>(I250+J250+K250+L250+M250)/10</f>
        <v>24.9</v>
      </c>
      <c r="Y250">
        <f>IF(D250=6,2,0)</f>
        <v>2</v>
      </c>
      <c r="AA250">
        <f>IF((SUM(O250:R250)+C250+Y250)&gt;W250,1,0)</f>
        <v>1</v>
      </c>
    </row>
    <row r="251" spans="1:27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O251">
        <f>VLOOKUP(E251,$T$2:$U$6,2,FALSE)</f>
        <v>6</v>
      </c>
      <c r="P251">
        <f>VLOOKUP(F251,$T$2:$U$6,2,FALSE)</f>
        <v>6</v>
      </c>
      <c r="Q251">
        <f>VLOOKUP(G251,$T$2:$U$6,2,FALSE)</f>
        <v>6</v>
      </c>
      <c r="R251">
        <f>VLOOKUP(H251,$T$2:$U$6,2,FALSE)</f>
        <v>4</v>
      </c>
      <c r="W251">
        <f>(I251+J251+K251+L251+M251)/10</f>
        <v>20.8</v>
      </c>
      <c r="Y251">
        <f>IF(D251=6,2,0)</f>
        <v>0</v>
      </c>
      <c r="AA251">
        <f>IF((SUM(O251:R251)+C251+Y251)&gt;W251,1,0)</f>
        <v>1</v>
      </c>
    </row>
    <row r="252" spans="1:27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O252">
        <f>VLOOKUP(E252,$T$2:$U$6,2,FALSE)</f>
        <v>4</v>
      </c>
      <c r="P252">
        <f>VLOOKUP(F252,$T$2:$U$6,2,FALSE)</f>
        <v>6</v>
      </c>
      <c r="Q252">
        <f>VLOOKUP(G252,$T$2:$U$6,2,FALSE)</f>
        <v>4</v>
      </c>
      <c r="R252">
        <f>VLOOKUP(H252,$T$2:$U$6,2,FALSE)</f>
        <v>8</v>
      </c>
      <c r="W252">
        <f>(I252+J252+K252+L252+M252)/10</f>
        <v>24.8</v>
      </c>
      <c r="Y252">
        <f>IF(D252=6,2,0)</f>
        <v>2</v>
      </c>
      <c r="AA252">
        <f>IF((SUM(O252:R252)+C252+Y252)&gt;W252,1,0)</f>
        <v>1</v>
      </c>
    </row>
    <row r="253" spans="1:27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O253">
        <f>VLOOKUP(E253,$T$2:$U$6,2,FALSE)</f>
        <v>10</v>
      </c>
      <c r="P253">
        <f>VLOOKUP(F253,$T$2:$U$6,2,FALSE)</f>
        <v>10</v>
      </c>
      <c r="Q253">
        <f>VLOOKUP(G253,$T$2:$U$6,2,FALSE)</f>
        <v>10</v>
      </c>
      <c r="R253">
        <f>VLOOKUP(H253,$T$2:$U$6,2,FALSE)</f>
        <v>0</v>
      </c>
      <c r="W253">
        <f>(I253+J253+K253+L253+M253)/10</f>
        <v>19</v>
      </c>
      <c r="Y253">
        <f>IF(D253=6,2,0)</f>
        <v>0</v>
      </c>
      <c r="AA253">
        <f>IF((SUM(O253:R253)+C253+Y253)&gt;W253,1,0)</f>
        <v>1</v>
      </c>
    </row>
    <row r="254" spans="1:27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O254">
        <f>VLOOKUP(E254,$T$2:$U$6,2,FALSE)</f>
        <v>6</v>
      </c>
      <c r="P254">
        <f>VLOOKUP(F254,$T$2:$U$6,2,FALSE)</f>
        <v>4</v>
      </c>
      <c r="Q254">
        <f>VLOOKUP(G254,$T$2:$U$6,2,FALSE)</f>
        <v>8</v>
      </c>
      <c r="R254">
        <f>VLOOKUP(H254,$T$2:$U$6,2,FALSE)</f>
        <v>0</v>
      </c>
      <c r="W254">
        <f>(I254+J254+K254+L254+M254)/10</f>
        <v>29.6</v>
      </c>
      <c r="Y254">
        <f>IF(D254=6,2,0)</f>
        <v>0</v>
      </c>
      <c r="AA254">
        <f>IF((SUM(O254:R254)+C254+Y254)&gt;W254,1,0)</f>
        <v>0</v>
      </c>
    </row>
    <row r="255" spans="1:27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O255">
        <f>VLOOKUP(E255,$T$2:$U$6,2,FALSE)</f>
        <v>8</v>
      </c>
      <c r="P255">
        <f>VLOOKUP(F255,$T$2:$U$6,2,FALSE)</f>
        <v>0</v>
      </c>
      <c r="Q255">
        <f>VLOOKUP(G255,$T$2:$U$6,2,FALSE)</f>
        <v>8</v>
      </c>
      <c r="R255">
        <f>VLOOKUP(H255,$T$2:$U$6,2,FALSE)</f>
        <v>4</v>
      </c>
      <c r="W255">
        <f>(I255+J255+K255+L255+M255)/10</f>
        <v>41.9</v>
      </c>
      <c r="Y255">
        <f>IF(D255=6,2,0)</f>
        <v>0</v>
      </c>
      <c r="AA255">
        <f>IF((SUM(O255:R255)+C255+Y255)&gt;W255,1,0)</f>
        <v>0</v>
      </c>
    </row>
    <row r="256" spans="1:27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O256">
        <f>VLOOKUP(E256,$T$2:$U$6,2,FALSE)</f>
        <v>10</v>
      </c>
      <c r="P256">
        <f>VLOOKUP(F256,$T$2:$U$6,2,FALSE)</f>
        <v>8</v>
      </c>
      <c r="Q256">
        <f>VLOOKUP(G256,$T$2:$U$6,2,FALSE)</f>
        <v>4</v>
      </c>
      <c r="R256">
        <f>VLOOKUP(H256,$T$2:$U$6,2,FALSE)</f>
        <v>10</v>
      </c>
      <c r="W256">
        <f>(I256+J256+K256+L256+M256)/10</f>
        <v>34.299999999999997</v>
      </c>
      <c r="Y256">
        <f>IF(D256=6,2,0)</f>
        <v>2</v>
      </c>
      <c r="AA256">
        <f>IF((SUM(O256:R256)+C256+Y256)&gt;W256,1,0)</f>
        <v>1</v>
      </c>
    </row>
    <row r="257" spans="1:27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O257">
        <f>VLOOKUP(E257,$T$2:$U$6,2,FALSE)</f>
        <v>8</v>
      </c>
      <c r="P257">
        <f>VLOOKUP(F257,$T$2:$U$6,2,FALSE)</f>
        <v>4</v>
      </c>
      <c r="Q257">
        <f>VLOOKUP(G257,$T$2:$U$6,2,FALSE)</f>
        <v>0</v>
      </c>
      <c r="R257">
        <f>VLOOKUP(H257,$T$2:$U$6,2,FALSE)</f>
        <v>0</v>
      </c>
      <c r="W257">
        <f>(I257+J257+K257+L257+M257)/10</f>
        <v>14.9</v>
      </c>
      <c r="Y257">
        <f>IF(D257=6,2,0)</f>
        <v>0</v>
      </c>
      <c r="AA257">
        <f>IF((SUM(O257:R257)+C257+Y257)&gt;W257,1,0)</f>
        <v>1</v>
      </c>
    </row>
    <row r="258" spans="1:27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O258">
        <f>VLOOKUP(E258,$T$2:$U$6,2,FALSE)</f>
        <v>4</v>
      </c>
      <c r="P258">
        <f>VLOOKUP(F258,$T$2:$U$6,2,FALSE)</f>
        <v>10</v>
      </c>
      <c r="Q258">
        <f>VLOOKUP(G258,$T$2:$U$6,2,FALSE)</f>
        <v>10</v>
      </c>
      <c r="R258">
        <f>VLOOKUP(H258,$T$2:$U$6,2,FALSE)</f>
        <v>0</v>
      </c>
      <c r="W258">
        <f>(I258+J258+K258+L258+M258)/10</f>
        <v>20.6</v>
      </c>
      <c r="Y258">
        <f>IF(D258=6,2,0)</f>
        <v>2</v>
      </c>
      <c r="AA258">
        <f>IF((SUM(O258:R258)+C258+Y258)&gt;W258,1,0)</f>
        <v>1</v>
      </c>
    </row>
    <row r="259" spans="1:27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O259">
        <f>VLOOKUP(E259,$T$2:$U$6,2,FALSE)</f>
        <v>4</v>
      </c>
      <c r="P259">
        <f>VLOOKUP(F259,$T$2:$U$6,2,FALSE)</f>
        <v>10</v>
      </c>
      <c r="Q259">
        <f>VLOOKUP(G259,$T$2:$U$6,2,FALSE)</f>
        <v>0</v>
      </c>
      <c r="R259">
        <f>VLOOKUP(H259,$T$2:$U$6,2,FALSE)</f>
        <v>6</v>
      </c>
      <c r="W259">
        <f>(I259+J259+K259+L259+M259)/10</f>
        <v>30.5</v>
      </c>
      <c r="Y259">
        <f>IF(D259=6,2,0)</f>
        <v>0</v>
      </c>
      <c r="AA259">
        <f>IF((SUM(O259:R259)+C259+Y259)&gt;W259,1,0)</f>
        <v>0</v>
      </c>
    </row>
    <row r="260" spans="1:27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O260">
        <f>VLOOKUP(E260,$T$2:$U$6,2,FALSE)</f>
        <v>10</v>
      </c>
      <c r="P260">
        <f>VLOOKUP(F260,$T$2:$U$6,2,FALSE)</f>
        <v>0</v>
      </c>
      <c r="Q260">
        <f>VLOOKUP(G260,$T$2:$U$6,2,FALSE)</f>
        <v>0</v>
      </c>
      <c r="R260">
        <f>VLOOKUP(H260,$T$2:$U$6,2,FALSE)</f>
        <v>6</v>
      </c>
      <c r="W260">
        <f>(I260+J260+K260+L260+M260)/10</f>
        <v>25.2</v>
      </c>
      <c r="Y260">
        <f>IF(D260=6,2,0)</f>
        <v>0</v>
      </c>
      <c r="AA260">
        <f>IF((SUM(O260:R260)+C260+Y260)&gt;W260,1,0)</f>
        <v>0</v>
      </c>
    </row>
    <row r="261" spans="1:27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O261">
        <f>VLOOKUP(E261,$T$2:$U$6,2,FALSE)</f>
        <v>4</v>
      </c>
      <c r="P261">
        <f>VLOOKUP(F261,$T$2:$U$6,2,FALSE)</f>
        <v>10</v>
      </c>
      <c r="Q261">
        <f>VLOOKUP(G261,$T$2:$U$6,2,FALSE)</f>
        <v>10</v>
      </c>
      <c r="R261">
        <f>VLOOKUP(H261,$T$2:$U$6,2,FALSE)</f>
        <v>4</v>
      </c>
      <c r="W261">
        <f>(I261+J261+K261+L261+M261)/10</f>
        <v>30.9</v>
      </c>
      <c r="Y261">
        <f>IF(D261=6,2,0)</f>
        <v>0</v>
      </c>
      <c r="AA261">
        <f>IF((SUM(O261:R261)+C261+Y261)&gt;W261,1,0)</f>
        <v>1</v>
      </c>
    </row>
    <row r="262" spans="1:27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O262">
        <f>VLOOKUP(E262,$T$2:$U$6,2,FALSE)</f>
        <v>6</v>
      </c>
      <c r="P262">
        <f>VLOOKUP(F262,$T$2:$U$6,2,FALSE)</f>
        <v>8</v>
      </c>
      <c r="Q262">
        <f>VLOOKUP(G262,$T$2:$U$6,2,FALSE)</f>
        <v>10</v>
      </c>
      <c r="R262">
        <f>VLOOKUP(H262,$T$2:$U$6,2,FALSE)</f>
        <v>6</v>
      </c>
      <c r="W262">
        <f>(I262+J262+K262+L262+M262)/10</f>
        <v>21</v>
      </c>
      <c r="Y262">
        <f>IF(D262=6,2,0)</f>
        <v>0</v>
      </c>
      <c r="AA262">
        <f>IF((SUM(O262:R262)+C262+Y262)&gt;W262,1,0)</f>
        <v>1</v>
      </c>
    </row>
    <row r="263" spans="1:27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O263">
        <f>VLOOKUP(E263,$T$2:$U$6,2,FALSE)</f>
        <v>0</v>
      </c>
      <c r="P263">
        <f>VLOOKUP(F263,$T$2:$U$6,2,FALSE)</f>
        <v>6</v>
      </c>
      <c r="Q263">
        <f>VLOOKUP(G263,$T$2:$U$6,2,FALSE)</f>
        <v>4</v>
      </c>
      <c r="R263">
        <f>VLOOKUP(H263,$T$2:$U$6,2,FALSE)</f>
        <v>8</v>
      </c>
      <c r="W263">
        <f>(I263+J263+K263+L263+M263)/10</f>
        <v>17.600000000000001</v>
      </c>
      <c r="Y263">
        <f>IF(D263=6,2,0)</f>
        <v>0</v>
      </c>
      <c r="AA263">
        <f>IF((SUM(O263:R263)+C263+Y263)&gt;W263,1,0)</f>
        <v>1</v>
      </c>
    </row>
    <row r="264" spans="1:27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O264">
        <f>VLOOKUP(E264,$T$2:$U$6,2,FALSE)</f>
        <v>4</v>
      </c>
      <c r="P264">
        <f>VLOOKUP(F264,$T$2:$U$6,2,FALSE)</f>
        <v>6</v>
      </c>
      <c r="Q264">
        <f>VLOOKUP(G264,$T$2:$U$6,2,FALSE)</f>
        <v>10</v>
      </c>
      <c r="R264">
        <f>VLOOKUP(H264,$T$2:$U$6,2,FALSE)</f>
        <v>4</v>
      </c>
      <c r="W264">
        <f>(I264+J264+K264+L264+M264)/10</f>
        <v>16.899999999999999</v>
      </c>
      <c r="Y264">
        <f>IF(D264=6,2,0)</f>
        <v>0</v>
      </c>
      <c r="AA264">
        <f>IF((SUM(O264:R264)+C264+Y264)&gt;W264,1,0)</f>
        <v>1</v>
      </c>
    </row>
    <row r="265" spans="1:27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O265">
        <f>VLOOKUP(E265,$T$2:$U$6,2,FALSE)</f>
        <v>4</v>
      </c>
      <c r="P265">
        <f>VLOOKUP(F265,$T$2:$U$6,2,FALSE)</f>
        <v>10</v>
      </c>
      <c r="Q265">
        <f>VLOOKUP(G265,$T$2:$U$6,2,FALSE)</f>
        <v>4</v>
      </c>
      <c r="R265">
        <f>VLOOKUP(H265,$T$2:$U$6,2,FALSE)</f>
        <v>4</v>
      </c>
      <c r="W265">
        <f>(I265+J265+K265+L265+M265)/10</f>
        <v>30.8</v>
      </c>
      <c r="Y265">
        <f>IF(D265=6,2,0)</f>
        <v>0</v>
      </c>
      <c r="AA265">
        <f>IF((SUM(O265:R265)+C265+Y265)&gt;W265,1,0)</f>
        <v>0</v>
      </c>
    </row>
    <row r="266" spans="1:27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O266">
        <f>VLOOKUP(E266,$T$2:$U$6,2,FALSE)</f>
        <v>4</v>
      </c>
      <c r="P266">
        <f>VLOOKUP(F266,$T$2:$U$6,2,FALSE)</f>
        <v>8</v>
      </c>
      <c r="Q266">
        <f>VLOOKUP(G266,$T$2:$U$6,2,FALSE)</f>
        <v>0</v>
      </c>
      <c r="R266">
        <f>VLOOKUP(H266,$T$2:$U$6,2,FALSE)</f>
        <v>10</v>
      </c>
      <c r="W266">
        <f>(I266+J266+K266+L266+M266)/10</f>
        <v>28.6</v>
      </c>
      <c r="Y266">
        <f>IF(D266=6,2,0)</f>
        <v>0</v>
      </c>
      <c r="AA266">
        <f>IF((SUM(O266:R266)+C266+Y266)&gt;W266,1,0)</f>
        <v>0</v>
      </c>
    </row>
    <row r="267" spans="1:27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O267">
        <f>VLOOKUP(E267,$T$2:$U$6,2,FALSE)</f>
        <v>8</v>
      </c>
      <c r="P267">
        <f>VLOOKUP(F267,$T$2:$U$6,2,FALSE)</f>
        <v>8</v>
      </c>
      <c r="Q267">
        <f>VLOOKUP(G267,$T$2:$U$6,2,FALSE)</f>
        <v>6</v>
      </c>
      <c r="R267">
        <f>VLOOKUP(H267,$T$2:$U$6,2,FALSE)</f>
        <v>8</v>
      </c>
      <c r="W267">
        <f>(I267+J267+K267+L267+M267)/10</f>
        <v>19</v>
      </c>
      <c r="Y267">
        <f>IF(D267=6,2,0)</f>
        <v>0</v>
      </c>
      <c r="AA267">
        <f>IF((SUM(O267:R267)+C267+Y267)&gt;W267,1,0)</f>
        <v>1</v>
      </c>
    </row>
    <row r="268" spans="1:27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O268">
        <f>VLOOKUP(E268,$T$2:$U$6,2,FALSE)</f>
        <v>10</v>
      </c>
      <c r="P268">
        <f>VLOOKUP(F268,$T$2:$U$6,2,FALSE)</f>
        <v>6</v>
      </c>
      <c r="Q268">
        <f>VLOOKUP(G268,$T$2:$U$6,2,FALSE)</f>
        <v>4</v>
      </c>
      <c r="R268">
        <f>VLOOKUP(H268,$T$2:$U$6,2,FALSE)</f>
        <v>0</v>
      </c>
      <c r="W268">
        <f>(I268+J268+K268+L268+M268)/10</f>
        <v>32.700000000000003</v>
      </c>
      <c r="Y268">
        <f>IF(D268=6,2,0)</f>
        <v>0</v>
      </c>
      <c r="AA268">
        <f>IF((SUM(O268:R268)+C268+Y268)&gt;W268,1,0)</f>
        <v>0</v>
      </c>
    </row>
    <row r="269" spans="1:27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O269">
        <f>VLOOKUP(E269,$T$2:$U$6,2,FALSE)</f>
        <v>10</v>
      </c>
      <c r="P269">
        <f>VLOOKUP(F269,$T$2:$U$6,2,FALSE)</f>
        <v>4</v>
      </c>
      <c r="Q269">
        <f>VLOOKUP(G269,$T$2:$U$6,2,FALSE)</f>
        <v>4</v>
      </c>
      <c r="R269">
        <f>VLOOKUP(H269,$T$2:$U$6,2,FALSE)</f>
        <v>4</v>
      </c>
      <c r="W269">
        <f>(I269+J269+K269+L269+M269)/10</f>
        <v>17</v>
      </c>
      <c r="Y269">
        <f>IF(D269=6,2,0)</f>
        <v>0</v>
      </c>
      <c r="AA269">
        <f>IF((SUM(O269:R269)+C269+Y269)&gt;W269,1,0)</f>
        <v>1</v>
      </c>
    </row>
    <row r="270" spans="1:27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O270">
        <f>VLOOKUP(E270,$T$2:$U$6,2,FALSE)</f>
        <v>4</v>
      </c>
      <c r="P270">
        <f>VLOOKUP(F270,$T$2:$U$6,2,FALSE)</f>
        <v>4</v>
      </c>
      <c r="Q270">
        <f>VLOOKUP(G270,$T$2:$U$6,2,FALSE)</f>
        <v>4</v>
      </c>
      <c r="R270">
        <f>VLOOKUP(H270,$T$2:$U$6,2,FALSE)</f>
        <v>8</v>
      </c>
      <c r="W270">
        <f>(I270+J270+K270+L270+M270)/10</f>
        <v>11.7</v>
      </c>
      <c r="Y270">
        <f>IF(D270=6,2,0)</f>
        <v>0</v>
      </c>
      <c r="AA270">
        <f>IF((SUM(O270:R270)+C270+Y270)&gt;W270,1,0)</f>
        <v>1</v>
      </c>
    </row>
    <row r="271" spans="1:27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O271">
        <f>VLOOKUP(E271,$T$2:$U$6,2,FALSE)</f>
        <v>8</v>
      </c>
      <c r="P271">
        <f>VLOOKUP(F271,$T$2:$U$6,2,FALSE)</f>
        <v>8</v>
      </c>
      <c r="Q271">
        <f>VLOOKUP(G271,$T$2:$U$6,2,FALSE)</f>
        <v>10</v>
      </c>
      <c r="R271">
        <f>VLOOKUP(H271,$T$2:$U$6,2,FALSE)</f>
        <v>8</v>
      </c>
      <c r="W271">
        <f>(I271+J271+K271+L271+M271)/10</f>
        <v>15.1</v>
      </c>
      <c r="Y271">
        <f>IF(D271=6,2,0)</f>
        <v>0</v>
      </c>
      <c r="AA271">
        <f>IF((SUM(O271:R271)+C271+Y271)&gt;W271,1,0)</f>
        <v>1</v>
      </c>
    </row>
    <row r="272" spans="1:27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O272">
        <f>VLOOKUP(E272,$T$2:$U$6,2,FALSE)</f>
        <v>4</v>
      </c>
      <c r="P272">
        <f>VLOOKUP(F272,$T$2:$U$6,2,FALSE)</f>
        <v>10</v>
      </c>
      <c r="Q272">
        <f>VLOOKUP(G272,$T$2:$U$6,2,FALSE)</f>
        <v>10</v>
      </c>
      <c r="R272">
        <f>VLOOKUP(H272,$T$2:$U$6,2,FALSE)</f>
        <v>0</v>
      </c>
      <c r="W272">
        <f>(I272+J272+K272+L272+M272)/10</f>
        <v>19.899999999999999</v>
      </c>
      <c r="Y272">
        <f>IF(D272=6,2,0)</f>
        <v>0</v>
      </c>
      <c r="AA272">
        <f>IF((SUM(O272:R272)+C272+Y272)&gt;W272,1,0)</f>
        <v>1</v>
      </c>
    </row>
    <row r="273" spans="1:27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O273">
        <f>VLOOKUP(E273,$T$2:$U$6,2,FALSE)</f>
        <v>4</v>
      </c>
      <c r="P273">
        <f>VLOOKUP(F273,$T$2:$U$6,2,FALSE)</f>
        <v>4</v>
      </c>
      <c r="Q273">
        <f>VLOOKUP(G273,$T$2:$U$6,2,FALSE)</f>
        <v>4</v>
      </c>
      <c r="R273">
        <f>VLOOKUP(H273,$T$2:$U$6,2,FALSE)</f>
        <v>10</v>
      </c>
      <c r="W273">
        <f>(I273+J273+K273+L273+M273)/10</f>
        <v>26.3</v>
      </c>
      <c r="Y273">
        <f>IF(D273=6,2,0)</f>
        <v>2</v>
      </c>
      <c r="AA273">
        <f>IF((SUM(O273:R273)+C273+Y273)&gt;W273,1,0)</f>
        <v>0</v>
      </c>
    </row>
    <row r="274" spans="1:27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O274">
        <f>VLOOKUP(E274,$T$2:$U$6,2,FALSE)</f>
        <v>8</v>
      </c>
      <c r="P274">
        <f>VLOOKUP(F274,$T$2:$U$6,2,FALSE)</f>
        <v>0</v>
      </c>
      <c r="Q274">
        <f>VLOOKUP(G274,$T$2:$U$6,2,FALSE)</f>
        <v>6</v>
      </c>
      <c r="R274">
        <f>VLOOKUP(H274,$T$2:$U$6,2,FALSE)</f>
        <v>8</v>
      </c>
      <c r="W274">
        <f>(I274+J274+K274+L274+M274)/10</f>
        <v>27</v>
      </c>
      <c r="Y274">
        <f>IF(D274=6,2,0)</f>
        <v>0</v>
      </c>
      <c r="AA274">
        <f>IF((SUM(O274:R274)+C274+Y274)&gt;W274,1,0)</f>
        <v>0</v>
      </c>
    </row>
    <row r="275" spans="1:27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O275">
        <f>VLOOKUP(E275,$T$2:$U$6,2,FALSE)</f>
        <v>4</v>
      </c>
      <c r="P275">
        <f>VLOOKUP(F275,$T$2:$U$6,2,FALSE)</f>
        <v>4</v>
      </c>
      <c r="Q275">
        <f>VLOOKUP(G275,$T$2:$U$6,2,FALSE)</f>
        <v>0</v>
      </c>
      <c r="R275">
        <f>VLOOKUP(H275,$T$2:$U$6,2,FALSE)</f>
        <v>0</v>
      </c>
      <c r="W275">
        <f>(I275+J275+K275+L275+M275)/10</f>
        <v>40.200000000000003</v>
      </c>
      <c r="Y275">
        <f>IF(D275=6,2,0)</f>
        <v>0</v>
      </c>
      <c r="AA275">
        <f>IF((SUM(O275:R275)+C275+Y275)&gt;W275,1,0)</f>
        <v>0</v>
      </c>
    </row>
    <row r="276" spans="1:27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O276">
        <f>VLOOKUP(E276,$T$2:$U$6,2,FALSE)</f>
        <v>8</v>
      </c>
      <c r="P276">
        <f>VLOOKUP(F276,$T$2:$U$6,2,FALSE)</f>
        <v>4</v>
      </c>
      <c r="Q276">
        <f>VLOOKUP(G276,$T$2:$U$6,2,FALSE)</f>
        <v>10</v>
      </c>
      <c r="R276">
        <f>VLOOKUP(H276,$T$2:$U$6,2,FALSE)</f>
        <v>10</v>
      </c>
      <c r="W276">
        <f>(I276+J276+K276+L276+M276)/10</f>
        <v>22.6</v>
      </c>
      <c r="Y276">
        <f>IF(D276=6,2,0)</f>
        <v>0</v>
      </c>
      <c r="AA276">
        <f>IF((SUM(O276:R276)+C276+Y276)&gt;W276,1,0)</f>
        <v>1</v>
      </c>
    </row>
    <row r="277" spans="1:27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O277">
        <f>VLOOKUP(E277,$T$2:$U$6,2,FALSE)</f>
        <v>10</v>
      </c>
      <c r="P277">
        <f>VLOOKUP(F277,$T$2:$U$6,2,FALSE)</f>
        <v>10</v>
      </c>
      <c r="Q277">
        <f>VLOOKUP(G277,$T$2:$U$6,2,FALSE)</f>
        <v>6</v>
      </c>
      <c r="R277">
        <f>VLOOKUP(H277,$T$2:$U$6,2,FALSE)</f>
        <v>6</v>
      </c>
      <c r="W277">
        <f>(I277+J277+K277+L277+M277)/10</f>
        <v>34</v>
      </c>
      <c r="Y277">
        <f>IF(D277=6,2,0)</f>
        <v>0</v>
      </c>
      <c r="AA277">
        <f>IF((SUM(O277:R277)+C277+Y277)&gt;W277,1,0)</f>
        <v>1</v>
      </c>
    </row>
    <row r="278" spans="1:27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O278">
        <f>VLOOKUP(E278,$T$2:$U$6,2,FALSE)</f>
        <v>4</v>
      </c>
      <c r="P278">
        <f>VLOOKUP(F278,$T$2:$U$6,2,FALSE)</f>
        <v>10</v>
      </c>
      <c r="Q278">
        <f>VLOOKUP(G278,$T$2:$U$6,2,FALSE)</f>
        <v>6</v>
      </c>
      <c r="R278">
        <f>VLOOKUP(H278,$T$2:$U$6,2,FALSE)</f>
        <v>0</v>
      </c>
      <c r="W278">
        <f>(I278+J278+K278+L278+M278)/10</f>
        <v>32.799999999999997</v>
      </c>
      <c r="Y278">
        <f>IF(D278=6,2,0)</f>
        <v>0</v>
      </c>
      <c r="AA278">
        <f>IF((SUM(O278:R278)+C278+Y278)&gt;W278,1,0)</f>
        <v>0</v>
      </c>
    </row>
    <row r="279" spans="1:27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O279">
        <f>VLOOKUP(E279,$T$2:$U$6,2,FALSE)</f>
        <v>4</v>
      </c>
      <c r="P279">
        <f>VLOOKUP(F279,$T$2:$U$6,2,FALSE)</f>
        <v>8</v>
      </c>
      <c r="Q279">
        <f>VLOOKUP(G279,$T$2:$U$6,2,FALSE)</f>
        <v>4</v>
      </c>
      <c r="R279">
        <f>VLOOKUP(H279,$T$2:$U$6,2,FALSE)</f>
        <v>10</v>
      </c>
      <c r="W279">
        <f>(I279+J279+K279+L279+M279)/10</f>
        <v>22</v>
      </c>
      <c r="Y279">
        <f>IF(D279=6,2,0)</f>
        <v>0</v>
      </c>
      <c r="AA279">
        <f>IF((SUM(O279:R279)+C279+Y279)&gt;W279,1,0)</f>
        <v>1</v>
      </c>
    </row>
    <row r="280" spans="1:27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O280">
        <f>VLOOKUP(E280,$T$2:$U$6,2,FALSE)</f>
        <v>8</v>
      </c>
      <c r="P280">
        <f>VLOOKUP(F280,$T$2:$U$6,2,FALSE)</f>
        <v>8</v>
      </c>
      <c r="Q280">
        <f>VLOOKUP(G280,$T$2:$U$6,2,FALSE)</f>
        <v>8</v>
      </c>
      <c r="R280">
        <f>VLOOKUP(H280,$T$2:$U$6,2,FALSE)</f>
        <v>6</v>
      </c>
      <c r="W280">
        <f>(I280+J280+K280+L280+M280)/10</f>
        <v>22.2</v>
      </c>
      <c r="Y280">
        <f>IF(D280=6,2,0)</f>
        <v>0</v>
      </c>
      <c r="AA280">
        <f>IF((SUM(O280:R280)+C280+Y280)&gt;W280,1,0)</f>
        <v>1</v>
      </c>
    </row>
    <row r="281" spans="1:27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O281">
        <f>VLOOKUP(E281,$T$2:$U$6,2,FALSE)</f>
        <v>4</v>
      </c>
      <c r="P281">
        <f>VLOOKUP(F281,$T$2:$U$6,2,FALSE)</f>
        <v>8</v>
      </c>
      <c r="Q281">
        <f>VLOOKUP(G281,$T$2:$U$6,2,FALSE)</f>
        <v>8</v>
      </c>
      <c r="R281">
        <f>VLOOKUP(H281,$T$2:$U$6,2,FALSE)</f>
        <v>0</v>
      </c>
      <c r="W281">
        <f>(I281+J281+K281+L281+M281)/10</f>
        <v>23.9</v>
      </c>
      <c r="Y281">
        <f>IF(D281=6,2,0)</f>
        <v>0</v>
      </c>
      <c r="AA281">
        <f>IF((SUM(O281:R281)+C281+Y281)&gt;W281,1,0)</f>
        <v>1</v>
      </c>
    </row>
    <row r="282" spans="1:27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O282">
        <f>VLOOKUP(E282,$T$2:$U$6,2,FALSE)</f>
        <v>10</v>
      </c>
      <c r="P282">
        <f>VLOOKUP(F282,$T$2:$U$6,2,FALSE)</f>
        <v>0</v>
      </c>
      <c r="Q282">
        <f>VLOOKUP(G282,$T$2:$U$6,2,FALSE)</f>
        <v>0</v>
      </c>
      <c r="R282">
        <f>VLOOKUP(H282,$T$2:$U$6,2,FALSE)</f>
        <v>4</v>
      </c>
      <c r="W282">
        <f>(I282+J282+K282+L282+M282)/10</f>
        <v>15.8</v>
      </c>
      <c r="Y282">
        <f>IF(D282=6,2,0)</f>
        <v>0</v>
      </c>
      <c r="AA282">
        <f>IF((SUM(O282:R282)+C282+Y282)&gt;W282,1,0)</f>
        <v>0</v>
      </c>
    </row>
    <row r="283" spans="1:27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O283">
        <f>VLOOKUP(E283,$T$2:$U$6,2,FALSE)</f>
        <v>8</v>
      </c>
      <c r="P283">
        <f>VLOOKUP(F283,$T$2:$U$6,2,FALSE)</f>
        <v>6</v>
      </c>
      <c r="Q283">
        <f>VLOOKUP(G283,$T$2:$U$6,2,FALSE)</f>
        <v>10</v>
      </c>
      <c r="R283">
        <f>VLOOKUP(H283,$T$2:$U$6,2,FALSE)</f>
        <v>8</v>
      </c>
      <c r="W283">
        <f>(I283+J283+K283+L283+M283)/10</f>
        <v>24.8</v>
      </c>
      <c r="Y283">
        <f>IF(D283=6,2,0)</f>
        <v>0</v>
      </c>
      <c r="AA283">
        <f>IF((SUM(O283:R283)+C283+Y283)&gt;W283,1,0)</f>
        <v>1</v>
      </c>
    </row>
    <row r="284" spans="1:27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O284">
        <f>VLOOKUP(E284,$T$2:$U$6,2,FALSE)</f>
        <v>6</v>
      </c>
      <c r="P284">
        <f>VLOOKUP(F284,$T$2:$U$6,2,FALSE)</f>
        <v>0</v>
      </c>
      <c r="Q284">
        <f>VLOOKUP(G284,$T$2:$U$6,2,FALSE)</f>
        <v>8</v>
      </c>
      <c r="R284">
        <f>VLOOKUP(H284,$T$2:$U$6,2,FALSE)</f>
        <v>10</v>
      </c>
      <c r="W284">
        <f>(I284+J284+K284+L284+M284)/10</f>
        <v>26.1</v>
      </c>
      <c r="Y284">
        <f>IF(D284=6,2,0)</f>
        <v>0</v>
      </c>
      <c r="AA284">
        <f>IF((SUM(O284:R284)+C284+Y284)&gt;W284,1,0)</f>
        <v>0</v>
      </c>
    </row>
    <row r="285" spans="1:27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O285">
        <f>VLOOKUP(E285,$T$2:$U$6,2,FALSE)</f>
        <v>6</v>
      </c>
      <c r="P285">
        <f>VLOOKUP(F285,$T$2:$U$6,2,FALSE)</f>
        <v>4</v>
      </c>
      <c r="Q285">
        <f>VLOOKUP(G285,$T$2:$U$6,2,FALSE)</f>
        <v>0</v>
      </c>
      <c r="R285">
        <f>VLOOKUP(H285,$T$2:$U$6,2,FALSE)</f>
        <v>8</v>
      </c>
      <c r="W285">
        <f>(I285+J285+K285+L285+M285)/10</f>
        <v>21.6</v>
      </c>
      <c r="Y285">
        <f>IF(D285=6,2,0)</f>
        <v>0</v>
      </c>
      <c r="AA285">
        <f>IF((SUM(O285:R285)+C285+Y285)&gt;W285,1,0)</f>
        <v>1</v>
      </c>
    </row>
    <row r="286" spans="1:27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O286">
        <f>VLOOKUP(E286,$T$2:$U$6,2,FALSE)</f>
        <v>10</v>
      </c>
      <c r="P286">
        <f>VLOOKUP(F286,$T$2:$U$6,2,FALSE)</f>
        <v>6</v>
      </c>
      <c r="Q286">
        <f>VLOOKUP(G286,$T$2:$U$6,2,FALSE)</f>
        <v>10</v>
      </c>
      <c r="R286">
        <f>VLOOKUP(H286,$T$2:$U$6,2,FALSE)</f>
        <v>4</v>
      </c>
      <c r="W286">
        <f>(I286+J286+K286+L286+M286)/10</f>
        <v>31.2</v>
      </c>
      <c r="Y286">
        <f>IF(D286=6,2,0)</f>
        <v>0</v>
      </c>
      <c r="AA286">
        <f>IF((SUM(O286:R286)+C286+Y286)&gt;W286,1,0)</f>
        <v>1</v>
      </c>
    </row>
    <row r="287" spans="1:27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O287">
        <f>VLOOKUP(E287,$T$2:$U$6,2,FALSE)</f>
        <v>6</v>
      </c>
      <c r="P287">
        <f>VLOOKUP(F287,$T$2:$U$6,2,FALSE)</f>
        <v>0</v>
      </c>
      <c r="Q287">
        <f>VLOOKUP(G287,$T$2:$U$6,2,FALSE)</f>
        <v>10</v>
      </c>
      <c r="R287">
        <f>VLOOKUP(H287,$T$2:$U$6,2,FALSE)</f>
        <v>10</v>
      </c>
      <c r="W287">
        <f>(I287+J287+K287+L287+M287)/10</f>
        <v>24.7</v>
      </c>
      <c r="Y287">
        <f>IF(D287=6,2,0)</f>
        <v>0</v>
      </c>
      <c r="AA287">
        <f>IF((SUM(O287:R287)+C287+Y287)&gt;W287,1,0)</f>
        <v>1</v>
      </c>
    </row>
    <row r="288" spans="1:27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O288">
        <f>VLOOKUP(E288,$T$2:$U$6,2,FALSE)</f>
        <v>6</v>
      </c>
      <c r="P288">
        <f>VLOOKUP(F288,$T$2:$U$6,2,FALSE)</f>
        <v>6</v>
      </c>
      <c r="Q288">
        <f>VLOOKUP(G288,$T$2:$U$6,2,FALSE)</f>
        <v>4</v>
      </c>
      <c r="R288">
        <f>VLOOKUP(H288,$T$2:$U$6,2,FALSE)</f>
        <v>4</v>
      </c>
      <c r="W288">
        <f>(I288+J288+K288+L288+M288)/10</f>
        <v>23.1</v>
      </c>
      <c r="Y288">
        <f>IF(D288=6,2,0)</f>
        <v>0</v>
      </c>
      <c r="AA288">
        <f>IF((SUM(O288:R288)+C288+Y288)&gt;W288,1,0)</f>
        <v>0</v>
      </c>
    </row>
    <row r="289" spans="1:27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O289">
        <f>VLOOKUP(E289,$T$2:$U$6,2,FALSE)</f>
        <v>4</v>
      </c>
      <c r="P289">
        <f>VLOOKUP(F289,$T$2:$U$6,2,FALSE)</f>
        <v>8</v>
      </c>
      <c r="Q289">
        <f>VLOOKUP(G289,$T$2:$U$6,2,FALSE)</f>
        <v>10</v>
      </c>
      <c r="R289">
        <f>VLOOKUP(H289,$T$2:$U$6,2,FALSE)</f>
        <v>4</v>
      </c>
      <c r="W289">
        <f>(I289+J289+K289+L289+M289)/10</f>
        <v>25.6</v>
      </c>
      <c r="Y289">
        <f>IF(D289=6,2,0)</f>
        <v>2</v>
      </c>
      <c r="AA289">
        <f>IF((SUM(O289:R289)+C289+Y289)&gt;W289,1,0)</f>
        <v>1</v>
      </c>
    </row>
    <row r="290" spans="1:27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O290">
        <f>VLOOKUP(E290,$T$2:$U$6,2,FALSE)</f>
        <v>10</v>
      </c>
      <c r="P290">
        <f>VLOOKUP(F290,$T$2:$U$6,2,FALSE)</f>
        <v>8</v>
      </c>
      <c r="Q290">
        <f>VLOOKUP(G290,$T$2:$U$6,2,FALSE)</f>
        <v>0</v>
      </c>
      <c r="R290">
        <f>VLOOKUP(H290,$T$2:$U$6,2,FALSE)</f>
        <v>6</v>
      </c>
      <c r="W290">
        <f>(I290+J290+K290+L290+M290)/10</f>
        <v>42.4</v>
      </c>
      <c r="Y290">
        <f>IF(D290=6,2,0)</f>
        <v>0</v>
      </c>
      <c r="AA290">
        <f>IF((SUM(O290:R290)+C290+Y290)&gt;W290,1,0)</f>
        <v>0</v>
      </c>
    </row>
    <row r="291" spans="1:27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O291">
        <f>VLOOKUP(E291,$T$2:$U$6,2,FALSE)</f>
        <v>8</v>
      </c>
      <c r="P291">
        <f>VLOOKUP(F291,$T$2:$U$6,2,FALSE)</f>
        <v>0</v>
      </c>
      <c r="Q291">
        <f>VLOOKUP(G291,$T$2:$U$6,2,FALSE)</f>
        <v>0</v>
      </c>
      <c r="R291">
        <f>VLOOKUP(H291,$T$2:$U$6,2,FALSE)</f>
        <v>8</v>
      </c>
      <c r="W291">
        <f>(I291+J291+K291+L291+M291)/10</f>
        <v>31.7</v>
      </c>
      <c r="Y291">
        <f>IF(D291=6,2,0)</f>
        <v>0</v>
      </c>
      <c r="AA291">
        <f>IF((SUM(O291:R291)+C291+Y291)&gt;W291,1,0)</f>
        <v>0</v>
      </c>
    </row>
    <row r="292" spans="1:27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O292">
        <f>VLOOKUP(E292,$T$2:$U$6,2,FALSE)</f>
        <v>6</v>
      </c>
      <c r="P292">
        <f>VLOOKUP(F292,$T$2:$U$6,2,FALSE)</f>
        <v>0</v>
      </c>
      <c r="Q292">
        <f>VLOOKUP(G292,$T$2:$U$6,2,FALSE)</f>
        <v>4</v>
      </c>
      <c r="R292">
        <f>VLOOKUP(H292,$T$2:$U$6,2,FALSE)</f>
        <v>8</v>
      </c>
      <c r="W292">
        <f>(I292+J292+K292+L292+M292)/10</f>
        <v>24.7</v>
      </c>
      <c r="Y292">
        <f>IF(D292=6,2,0)</f>
        <v>2</v>
      </c>
      <c r="AA292">
        <f>IF((SUM(O292:R292)+C292+Y292)&gt;W292,1,0)</f>
        <v>0</v>
      </c>
    </row>
    <row r="293" spans="1:27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O293">
        <f>VLOOKUP(E293,$T$2:$U$6,2,FALSE)</f>
        <v>10</v>
      </c>
      <c r="P293">
        <f>VLOOKUP(F293,$T$2:$U$6,2,FALSE)</f>
        <v>0</v>
      </c>
      <c r="Q293">
        <f>VLOOKUP(G293,$T$2:$U$6,2,FALSE)</f>
        <v>6</v>
      </c>
      <c r="R293">
        <f>VLOOKUP(H293,$T$2:$U$6,2,FALSE)</f>
        <v>10</v>
      </c>
      <c r="W293">
        <f>(I293+J293+K293+L293+M293)/10</f>
        <v>24</v>
      </c>
      <c r="Y293">
        <f>IF(D293=6,2,0)</f>
        <v>0</v>
      </c>
      <c r="AA293">
        <f>IF((SUM(O293:R293)+C293+Y293)&gt;W293,1,0)</f>
        <v>1</v>
      </c>
    </row>
    <row r="294" spans="1:27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O294">
        <f>VLOOKUP(E294,$T$2:$U$6,2,FALSE)</f>
        <v>6</v>
      </c>
      <c r="P294">
        <f>VLOOKUP(F294,$T$2:$U$6,2,FALSE)</f>
        <v>8</v>
      </c>
      <c r="Q294">
        <f>VLOOKUP(G294,$T$2:$U$6,2,FALSE)</f>
        <v>6</v>
      </c>
      <c r="R294">
        <f>VLOOKUP(H294,$T$2:$U$6,2,FALSE)</f>
        <v>10</v>
      </c>
      <c r="W294">
        <f>(I294+J294+K294+L294+M294)/10</f>
        <v>37.299999999999997</v>
      </c>
      <c r="Y294">
        <f>IF(D294=6,2,0)</f>
        <v>0</v>
      </c>
      <c r="AA294">
        <f>IF((SUM(O294:R294)+C294+Y294)&gt;W294,1,0)</f>
        <v>0</v>
      </c>
    </row>
    <row r="295" spans="1:27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O295">
        <f>VLOOKUP(E295,$T$2:$U$6,2,FALSE)</f>
        <v>0</v>
      </c>
      <c r="P295">
        <f>VLOOKUP(F295,$T$2:$U$6,2,FALSE)</f>
        <v>6</v>
      </c>
      <c r="Q295">
        <f>VLOOKUP(G295,$T$2:$U$6,2,FALSE)</f>
        <v>4</v>
      </c>
      <c r="R295">
        <f>VLOOKUP(H295,$T$2:$U$6,2,FALSE)</f>
        <v>8</v>
      </c>
      <c r="W295">
        <f>(I295+J295+K295+L295+M295)/10</f>
        <v>25</v>
      </c>
      <c r="Y295">
        <f>IF(D295=6,2,0)</f>
        <v>0</v>
      </c>
      <c r="AA295">
        <f>IF((SUM(O295:R295)+C295+Y295)&gt;W295,1,0)</f>
        <v>1</v>
      </c>
    </row>
    <row r="296" spans="1:27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O296">
        <f>VLOOKUP(E296,$T$2:$U$6,2,FALSE)</f>
        <v>4</v>
      </c>
      <c r="P296">
        <f>VLOOKUP(F296,$T$2:$U$6,2,FALSE)</f>
        <v>10</v>
      </c>
      <c r="Q296">
        <f>VLOOKUP(G296,$T$2:$U$6,2,FALSE)</f>
        <v>8</v>
      </c>
      <c r="R296">
        <f>VLOOKUP(H296,$T$2:$U$6,2,FALSE)</f>
        <v>8</v>
      </c>
      <c r="W296">
        <f>(I296+J296+K296+L296+M296)/10</f>
        <v>21.3</v>
      </c>
      <c r="Y296">
        <f>IF(D296=6,2,0)</f>
        <v>0</v>
      </c>
      <c r="AA296">
        <f>IF((SUM(O296:R296)+C296+Y296)&gt;W296,1,0)</f>
        <v>1</v>
      </c>
    </row>
    <row r="297" spans="1:27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O297">
        <f>VLOOKUP(E297,$T$2:$U$6,2,FALSE)</f>
        <v>4</v>
      </c>
      <c r="P297">
        <f>VLOOKUP(F297,$T$2:$U$6,2,FALSE)</f>
        <v>4</v>
      </c>
      <c r="Q297">
        <f>VLOOKUP(G297,$T$2:$U$6,2,FALSE)</f>
        <v>6</v>
      </c>
      <c r="R297">
        <f>VLOOKUP(H297,$T$2:$U$6,2,FALSE)</f>
        <v>4</v>
      </c>
      <c r="W297">
        <f>(I297+J297+K297+L297+M297)/10</f>
        <v>30.2</v>
      </c>
      <c r="Y297">
        <f>IF(D297=6,2,0)</f>
        <v>0</v>
      </c>
      <c r="AA297">
        <f>IF((SUM(O297:R297)+C297+Y297)&gt;W297,1,0)</f>
        <v>0</v>
      </c>
    </row>
    <row r="298" spans="1:27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O298">
        <f>VLOOKUP(E298,$T$2:$U$6,2,FALSE)</f>
        <v>6</v>
      </c>
      <c r="P298">
        <f>VLOOKUP(F298,$T$2:$U$6,2,FALSE)</f>
        <v>10</v>
      </c>
      <c r="Q298">
        <f>VLOOKUP(G298,$T$2:$U$6,2,FALSE)</f>
        <v>10</v>
      </c>
      <c r="R298">
        <f>VLOOKUP(H298,$T$2:$U$6,2,FALSE)</f>
        <v>8</v>
      </c>
      <c r="W298">
        <f>(I298+J298+K298+L298+M298)/10</f>
        <v>21.3</v>
      </c>
      <c r="Y298">
        <f>IF(D298=6,2,0)</f>
        <v>0</v>
      </c>
      <c r="AA298">
        <f>IF((SUM(O298:R298)+C298+Y298)&gt;W298,1,0)</f>
        <v>1</v>
      </c>
    </row>
    <row r="299" spans="1:27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O299">
        <f>VLOOKUP(E299,$T$2:$U$6,2,FALSE)</f>
        <v>8</v>
      </c>
      <c r="P299">
        <f>VLOOKUP(F299,$T$2:$U$6,2,FALSE)</f>
        <v>4</v>
      </c>
      <c r="Q299">
        <f>VLOOKUP(G299,$T$2:$U$6,2,FALSE)</f>
        <v>8</v>
      </c>
      <c r="R299">
        <f>VLOOKUP(H299,$T$2:$U$6,2,FALSE)</f>
        <v>8</v>
      </c>
      <c r="W299">
        <f>(I299+J299+K299+L299+M299)/10</f>
        <v>30.1</v>
      </c>
      <c r="Y299">
        <f>IF(D299=6,2,0)</f>
        <v>0</v>
      </c>
      <c r="AA299">
        <f>IF((SUM(O299:R299)+C299+Y299)&gt;W299,1,0)</f>
        <v>1</v>
      </c>
    </row>
    <row r="300" spans="1:27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O300">
        <f>VLOOKUP(E300,$T$2:$U$6,2,FALSE)</f>
        <v>8</v>
      </c>
      <c r="P300">
        <f>VLOOKUP(F300,$T$2:$U$6,2,FALSE)</f>
        <v>8</v>
      </c>
      <c r="Q300">
        <f>VLOOKUP(G300,$T$2:$U$6,2,FALSE)</f>
        <v>0</v>
      </c>
      <c r="R300">
        <f>VLOOKUP(H300,$T$2:$U$6,2,FALSE)</f>
        <v>0</v>
      </c>
      <c r="W300">
        <f>(I300+J300+K300+L300+M300)/10</f>
        <v>40.299999999999997</v>
      </c>
      <c r="Y300">
        <f>IF(D300=6,2,0)</f>
        <v>0</v>
      </c>
      <c r="AA300">
        <f>IF((SUM(O300:R300)+C300+Y300)&gt;W300,1,0)</f>
        <v>0</v>
      </c>
    </row>
    <row r="301" spans="1:27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O301">
        <f>VLOOKUP(E301,$T$2:$U$6,2,FALSE)</f>
        <v>0</v>
      </c>
      <c r="P301">
        <f>VLOOKUP(F301,$T$2:$U$6,2,FALSE)</f>
        <v>8</v>
      </c>
      <c r="Q301">
        <f>VLOOKUP(G301,$T$2:$U$6,2,FALSE)</f>
        <v>10</v>
      </c>
      <c r="R301">
        <f>VLOOKUP(H301,$T$2:$U$6,2,FALSE)</f>
        <v>6</v>
      </c>
      <c r="W301">
        <f>(I301+J301+K301+L301+M301)/10</f>
        <v>31</v>
      </c>
      <c r="Y301">
        <f>IF(D301=6,2,0)</f>
        <v>2</v>
      </c>
      <c r="AA301">
        <f>IF((SUM(O301:R301)+C301+Y301)&gt;W301,1,0)</f>
        <v>0</v>
      </c>
    </row>
    <row r="302" spans="1:27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O302">
        <f>VLOOKUP(E302,$T$2:$U$6,2,FALSE)</f>
        <v>4</v>
      </c>
      <c r="P302">
        <f>VLOOKUP(F302,$T$2:$U$6,2,FALSE)</f>
        <v>0</v>
      </c>
      <c r="Q302">
        <f>VLOOKUP(G302,$T$2:$U$6,2,FALSE)</f>
        <v>4</v>
      </c>
      <c r="R302">
        <f>VLOOKUP(H302,$T$2:$U$6,2,FALSE)</f>
        <v>8</v>
      </c>
      <c r="W302">
        <f>(I302+J302+K302+L302+M302)/10</f>
        <v>30.3</v>
      </c>
      <c r="Y302">
        <f>IF(D302=6,2,0)</f>
        <v>2</v>
      </c>
      <c r="AA302">
        <f>IF((SUM(O302:R302)+C302+Y302)&gt;W302,1,0)</f>
        <v>0</v>
      </c>
    </row>
    <row r="303" spans="1:27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O303">
        <f>VLOOKUP(E303,$T$2:$U$6,2,FALSE)</f>
        <v>8</v>
      </c>
      <c r="P303">
        <f>VLOOKUP(F303,$T$2:$U$6,2,FALSE)</f>
        <v>8</v>
      </c>
      <c r="Q303">
        <f>VLOOKUP(G303,$T$2:$U$6,2,FALSE)</f>
        <v>6</v>
      </c>
      <c r="R303">
        <f>VLOOKUP(H303,$T$2:$U$6,2,FALSE)</f>
        <v>10</v>
      </c>
      <c r="W303">
        <f>(I303+J303+K303+L303+M303)/10</f>
        <v>29</v>
      </c>
      <c r="Y303">
        <f>IF(D303=6,2,0)</f>
        <v>0</v>
      </c>
      <c r="AA303">
        <f>IF((SUM(O303:R303)+C303+Y303)&gt;W303,1,0)</f>
        <v>1</v>
      </c>
    </row>
    <row r="304" spans="1:27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O304">
        <f>VLOOKUP(E304,$T$2:$U$6,2,FALSE)</f>
        <v>10</v>
      </c>
      <c r="P304">
        <f>VLOOKUP(F304,$T$2:$U$6,2,FALSE)</f>
        <v>6</v>
      </c>
      <c r="Q304">
        <f>VLOOKUP(G304,$T$2:$U$6,2,FALSE)</f>
        <v>8</v>
      </c>
      <c r="R304">
        <f>VLOOKUP(H304,$T$2:$U$6,2,FALSE)</f>
        <v>10</v>
      </c>
      <c r="W304">
        <f>(I304+J304+K304+L304+M304)/10</f>
        <v>25.3</v>
      </c>
      <c r="Y304">
        <f>IF(D304=6,2,0)</f>
        <v>0</v>
      </c>
      <c r="AA304">
        <f>IF((SUM(O304:R304)+C304+Y304)&gt;W304,1,0)</f>
        <v>1</v>
      </c>
    </row>
    <row r="305" spans="1:27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O305">
        <f>VLOOKUP(E305,$T$2:$U$6,2,FALSE)</f>
        <v>8</v>
      </c>
      <c r="P305">
        <f>VLOOKUP(F305,$T$2:$U$6,2,FALSE)</f>
        <v>0</v>
      </c>
      <c r="Q305">
        <f>VLOOKUP(G305,$T$2:$U$6,2,FALSE)</f>
        <v>4</v>
      </c>
      <c r="R305">
        <f>VLOOKUP(H305,$T$2:$U$6,2,FALSE)</f>
        <v>10</v>
      </c>
      <c r="W305">
        <f>(I305+J305+K305+L305+M305)/10</f>
        <v>19.2</v>
      </c>
      <c r="Y305">
        <f>IF(D305=6,2,0)</f>
        <v>0</v>
      </c>
      <c r="AA305">
        <f>IF((SUM(O305:R305)+C305+Y305)&gt;W305,1,0)</f>
        <v>1</v>
      </c>
    </row>
    <row r="306" spans="1:27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O306">
        <f>VLOOKUP(E306,$T$2:$U$6,2,FALSE)</f>
        <v>10</v>
      </c>
      <c r="P306">
        <f>VLOOKUP(F306,$T$2:$U$6,2,FALSE)</f>
        <v>4</v>
      </c>
      <c r="Q306">
        <f>VLOOKUP(G306,$T$2:$U$6,2,FALSE)</f>
        <v>4</v>
      </c>
      <c r="R306">
        <f>VLOOKUP(H306,$T$2:$U$6,2,FALSE)</f>
        <v>8</v>
      </c>
      <c r="W306">
        <f>(I306+J306+K306+L306+M306)/10</f>
        <v>23.1</v>
      </c>
      <c r="Y306">
        <f>IF(D306=6,2,0)</f>
        <v>0</v>
      </c>
      <c r="AA306">
        <f>IF((SUM(O306:R306)+C306+Y306)&gt;W306,1,0)</f>
        <v>1</v>
      </c>
    </row>
    <row r="307" spans="1:27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O307">
        <f>VLOOKUP(E307,$T$2:$U$6,2,FALSE)</f>
        <v>10</v>
      </c>
      <c r="P307">
        <f>VLOOKUP(F307,$T$2:$U$6,2,FALSE)</f>
        <v>6</v>
      </c>
      <c r="Q307">
        <f>VLOOKUP(G307,$T$2:$U$6,2,FALSE)</f>
        <v>4</v>
      </c>
      <c r="R307">
        <f>VLOOKUP(H307,$T$2:$U$6,2,FALSE)</f>
        <v>10</v>
      </c>
      <c r="W307">
        <f>(I307+J307+K307+L307+M307)/10</f>
        <v>28.3</v>
      </c>
      <c r="Y307">
        <f>IF(D307=6,2,0)</f>
        <v>0</v>
      </c>
      <c r="AA307">
        <f>IF((SUM(O307:R307)+C307+Y307)&gt;W307,1,0)</f>
        <v>1</v>
      </c>
    </row>
    <row r="308" spans="1:27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O308">
        <f>VLOOKUP(E308,$T$2:$U$6,2,FALSE)</f>
        <v>10</v>
      </c>
      <c r="P308">
        <f>VLOOKUP(F308,$T$2:$U$6,2,FALSE)</f>
        <v>8</v>
      </c>
      <c r="Q308">
        <f>VLOOKUP(G308,$T$2:$U$6,2,FALSE)</f>
        <v>4</v>
      </c>
      <c r="R308">
        <f>VLOOKUP(H308,$T$2:$U$6,2,FALSE)</f>
        <v>10</v>
      </c>
      <c r="W308">
        <f>(I308+J308+K308+L308+M308)/10</f>
        <v>12.8</v>
      </c>
      <c r="Y308">
        <f>IF(D308=6,2,0)</f>
        <v>2</v>
      </c>
      <c r="AA308">
        <f>IF((SUM(O308:R308)+C308+Y308)&gt;W308,1,0)</f>
        <v>1</v>
      </c>
    </row>
    <row r="309" spans="1:27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O309">
        <f>VLOOKUP(E309,$T$2:$U$6,2,FALSE)</f>
        <v>10</v>
      </c>
      <c r="P309">
        <f>VLOOKUP(F309,$T$2:$U$6,2,FALSE)</f>
        <v>0</v>
      </c>
      <c r="Q309">
        <f>VLOOKUP(G309,$T$2:$U$6,2,FALSE)</f>
        <v>8</v>
      </c>
      <c r="R309">
        <f>VLOOKUP(H309,$T$2:$U$6,2,FALSE)</f>
        <v>4</v>
      </c>
      <c r="W309">
        <f>(I309+J309+K309+L309+M309)/10</f>
        <v>23</v>
      </c>
      <c r="Y309">
        <f>IF(D309=6,2,0)</f>
        <v>0</v>
      </c>
      <c r="AA309">
        <f>IF((SUM(O309:R309)+C309+Y309)&gt;W309,1,0)</f>
        <v>1</v>
      </c>
    </row>
    <row r="310" spans="1:27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O310">
        <f>VLOOKUP(E310,$T$2:$U$6,2,FALSE)</f>
        <v>6</v>
      </c>
      <c r="P310">
        <f>VLOOKUP(F310,$T$2:$U$6,2,FALSE)</f>
        <v>0</v>
      </c>
      <c r="Q310">
        <f>VLOOKUP(G310,$T$2:$U$6,2,FALSE)</f>
        <v>6</v>
      </c>
      <c r="R310">
        <f>VLOOKUP(H310,$T$2:$U$6,2,FALSE)</f>
        <v>8</v>
      </c>
      <c r="W310">
        <f>(I310+J310+K310+L310+M310)/10</f>
        <v>31.4</v>
      </c>
      <c r="Y310">
        <f>IF(D310=6,2,0)</f>
        <v>2</v>
      </c>
      <c r="AA310">
        <f>IF((SUM(O310:R310)+C310+Y310)&gt;W310,1,0)</f>
        <v>0</v>
      </c>
    </row>
    <row r="311" spans="1:27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O311">
        <f>VLOOKUP(E311,$T$2:$U$6,2,FALSE)</f>
        <v>10</v>
      </c>
      <c r="P311">
        <f>VLOOKUP(F311,$T$2:$U$6,2,FALSE)</f>
        <v>6</v>
      </c>
      <c r="Q311">
        <f>VLOOKUP(G311,$T$2:$U$6,2,FALSE)</f>
        <v>10</v>
      </c>
      <c r="R311">
        <f>VLOOKUP(H311,$T$2:$U$6,2,FALSE)</f>
        <v>0</v>
      </c>
      <c r="W311">
        <f>(I311+J311+K311+L311+M311)/10</f>
        <v>19.100000000000001</v>
      </c>
      <c r="Y311">
        <f>IF(D311=6,2,0)</f>
        <v>2</v>
      </c>
      <c r="AA311">
        <f>IF((SUM(O311:R311)+C311+Y311)&gt;W311,1,0)</f>
        <v>1</v>
      </c>
    </row>
    <row r="312" spans="1:27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O312">
        <f>VLOOKUP(E312,$T$2:$U$6,2,FALSE)</f>
        <v>8</v>
      </c>
      <c r="P312">
        <f>VLOOKUP(F312,$T$2:$U$6,2,FALSE)</f>
        <v>0</v>
      </c>
      <c r="Q312">
        <f>VLOOKUP(G312,$T$2:$U$6,2,FALSE)</f>
        <v>4</v>
      </c>
      <c r="R312">
        <f>VLOOKUP(H312,$T$2:$U$6,2,FALSE)</f>
        <v>10</v>
      </c>
      <c r="W312">
        <f>(I312+J312+K312+L312+M312)/10</f>
        <v>30.2</v>
      </c>
      <c r="Y312">
        <f>IF(D312=6,2,0)</f>
        <v>0</v>
      </c>
      <c r="AA312">
        <f>IF((SUM(O312:R312)+C312+Y312)&gt;W312,1,0)</f>
        <v>0</v>
      </c>
    </row>
    <row r="313" spans="1:27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O313">
        <f>VLOOKUP(E313,$T$2:$U$6,2,FALSE)</f>
        <v>8</v>
      </c>
      <c r="P313">
        <f>VLOOKUP(F313,$T$2:$U$6,2,FALSE)</f>
        <v>4</v>
      </c>
      <c r="Q313">
        <f>VLOOKUP(G313,$T$2:$U$6,2,FALSE)</f>
        <v>4</v>
      </c>
      <c r="R313">
        <f>VLOOKUP(H313,$T$2:$U$6,2,FALSE)</f>
        <v>6</v>
      </c>
      <c r="W313">
        <f>(I313+J313+K313+L313+M313)/10</f>
        <v>21.8</v>
      </c>
      <c r="Y313">
        <f>IF(D313=6,2,0)</f>
        <v>0</v>
      </c>
      <c r="AA313">
        <f>IF((SUM(O313:R313)+C313+Y313)&gt;W313,1,0)</f>
        <v>1</v>
      </c>
    </row>
    <row r="314" spans="1:27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O314">
        <f>VLOOKUP(E314,$T$2:$U$6,2,FALSE)</f>
        <v>8</v>
      </c>
      <c r="P314">
        <f>VLOOKUP(F314,$T$2:$U$6,2,FALSE)</f>
        <v>10</v>
      </c>
      <c r="Q314">
        <f>VLOOKUP(G314,$T$2:$U$6,2,FALSE)</f>
        <v>4</v>
      </c>
      <c r="R314">
        <f>VLOOKUP(H314,$T$2:$U$6,2,FALSE)</f>
        <v>8</v>
      </c>
      <c r="W314">
        <f>(I314+J314+K314+L314+M314)/10</f>
        <v>14.9</v>
      </c>
      <c r="Y314">
        <f>IF(D314=6,2,0)</f>
        <v>0</v>
      </c>
      <c r="AA314">
        <f>IF((SUM(O314:R314)+C314+Y314)&gt;W314,1,0)</f>
        <v>1</v>
      </c>
    </row>
    <row r="315" spans="1:27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O315">
        <f>VLOOKUP(E315,$T$2:$U$6,2,FALSE)</f>
        <v>6</v>
      </c>
      <c r="P315">
        <f>VLOOKUP(F315,$T$2:$U$6,2,FALSE)</f>
        <v>8</v>
      </c>
      <c r="Q315">
        <f>VLOOKUP(G315,$T$2:$U$6,2,FALSE)</f>
        <v>6</v>
      </c>
      <c r="R315">
        <f>VLOOKUP(H315,$T$2:$U$6,2,FALSE)</f>
        <v>4</v>
      </c>
      <c r="W315">
        <f>(I315+J315+K315+L315+M315)/10</f>
        <v>32</v>
      </c>
      <c r="Y315">
        <f>IF(D315=6,2,0)</f>
        <v>0</v>
      </c>
      <c r="AA315">
        <f>IF((SUM(O315:R315)+C315+Y315)&gt;W315,1,0)</f>
        <v>0</v>
      </c>
    </row>
    <row r="316" spans="1:27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O316">
        <f>VLOOKUP(E316,$T$2:$U$6,2,FALSE)</f>
        <v>4</v>
      </c>
      <c r="P316">
        <f>VLOOKUP(F316,$T$2:$U$6,2,FALSE)</f>
        <v>0</v>
      </c>
      <c r="Q316">
        <f>VLOOKUP(G316,$T$2:$U$6,2,FALSE)</f>
        <v>6</v>
      </c>
      <c r="R316">
        <f>VLOOKUP(H316,$T$2:$U$6,2,FALSE)</f>
        <v>4</v>
      </c>
      <c r="W316">
        <f>(I316+J316+K316+L316+M316)/10</f>
        <v>27.7</v>
      </c>
      <c r="Y316">
        <f>IF(D316=6,2,0)</f>
        <v>0</v>
      </c>
      <c r="AA316">
        <f>IF((SUM(O316:R316)+C316+Y316)&gt;W316,1,0)</f>
        <v>0</v>
      </c>
    </row>
    <row r="317" spans="1:27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O317">
        <f>VLOOKUP(E317,$T$2:$U$6,2,FALSE)</f>
        <v>6</v>
      </c>
      <c r="P317">
        <f>VLOOKUP(F317,$T$2:$U$6,2,FALSE)</f>
        <v>4</v>
      </c>
      <c r="Q317">
        <f>VLOOKUP(G317,$T$2:$U$6,2,FALSE)</f>
        <v>6</v>
      </c>
      <c r="R317">
        <f>VLOOKUP(H317,$T$2:$U$6,2,FALSE)</f>
        <v>0</v>
      </c>
      <c r="W317">
        <f>(I317+J317+K317+L317+M317)/10</f>
        <v>29.1</v>
      </c>
      <c r="Y317">
        <f>IF(D317=6,2,0)</f>
        <v>0</v>
      </c>
      <c r="AA317">
        <f>IF((SUM(O317:R317)+C317+Y317)&gt;W317,1,0)</f>
        <v>0</v>
      </c>
    </row>
    <row r="318" spans="1:27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O318">
        <f>VLOOKUP(E318,$T$2:$U$6,2,FALSE)</f>
        <v>6</v>
      </c>
      <c r="P318">
        <f>VLOOKUP(F318,$T$2:$U$6,2,FALSE)</f>
        <v>4</v>
      </c>
      <c r="Q318">
        <f>VLOOKUP(G318,$T$2:$U$6,2,FALSE)</f>
        <v>0</v>
      </c>
      <c r="R318">
        <f>VLOOKUP(H318,$T$2:$U$6,2,FALSE)</f>
        <v>4</v>
      </c>
      <c r="W318">
        <f>(I318+J318+K318+L318+M318)/10</f>
        <v>27.4</v>
      </c>
      <c r="Y318">
        <f>IF(D318=6,2,0)</f>
        <v>2</v>
      </c>
      <c r="AA318">
        <f>IF((SUM(O318:R318)+C318+Y318)&gt;W318,1,0)</f>
        <v>0</v>
      </c>
    </row>
    <row r="319" spans="1:27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O319">
        <f>VLOOKUP(E319,$T$2:$U$6,2,FALSE)</f>
        <v>0</v>
      </c>
      <c r="P319">
        <f>VLOOKUP(F319,$T$2:$U$6,2,FALSE)</f>
        <v>4</v>
      </c>
      <c r="Q319">
        <f>VLOOKUP(G319,$T$2:$U$6,2,FALSE)</f>
        <v>8</v>
      </c>
      <c r="R319">
        <f>VLOOKUP(H319,$T$2:$U$6,2,FALSE)</f>
        <v>6</v>
      </c>
      <c r="W319">
        <f>(I319+J319+K319+L319+M319)/10</f>
        <v>17.5</v>
      </c>
      <c r="Y319">
        <f>IF(D319=6,2,0)</f>
        <v>0</v>
      </c>
      <c r="AA319">
        <f>IF((SUM(O319:R319)+C319+Y319)&gt;W319,1,0)</f>
        <v>1</v>
      </c>
    </row>
    <row r="320" spans="1:27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O320">
        <f>VLOOKUP(E320,$T$2:$U$6,2,FALSE)</f>
        <v>8</v>
      </c>
      <c r="P320">
        <f>VLOOKUP(F320,$T$2:$U$6,2,FALSE)</f>
        <v>4</v>
      </c>
      <c r="Q320">
        <f>VLOOKUP(G320,$T$2:$U$6,2,FALSE)</f>
        <v>0</v>
      </c>
      <c r="R320">
        <f>VLOOKUP(H320,$T$2:$U$6,2,FALSE)</f>
        <v>4</v>
      </c>
      <c r="W320">
        <f>(I320+J320+K320+L320+M320)/10</f>
        <v>42.1</v>
      </c>
      <c r="Y320">
        <f>IF(D320=6,2,0)</f>
        <v>0</v>
      </c>
      <c r="AA320">
        <f>IF((SUM(O320:R320)+C320+Y320)&gt;W320,1,0)</f>
        <v>0</v>
      </c>
    </row>
    <row r="321" spans="1:27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O321">
        <f>VLOOKUP(E321,$T$2:$U$6,2,FALSE)</f>
        <v>6</v>
      </c>
      <c r="P321">
        <f>VLOOKUP(F321,$T$2:$U$6,2,FALSE)</f>
        <v>8</v>
      </c>
      <c r="Q321">
        <f>VLOOKUP(G321,$T$2:$U$6,2,FALSE)</f>
        <v>0</v>
      </c>
      <c r="R321">
        <f>VLOOKUP(H321,$T$2:$U$6,2,FALSE)</f>
        <v>6</v>
      </c>
      <c r="W321">
        <f>(I321+J321+K321+L321+M321)/10</f>
        <v>26.4</v>
      </c>
      <c r="Y321">
        <f>IF(D321=6,2,0)</f>
        <v>0</v>
      </c>
      <c r="AA321">
        <f>IF((SUM(O321:R321)+C321+Y321)&gt;W321,1,0)</f>
        <v>0</v>
      </c>
    </row>
    <row r="322" spans="1:27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O322">
        <f>VLOOKUP(E322,$T$2:$U$6,2,FALSE)</f>
        <v>4</v>
      </c>
      <c r="P322">
        <f>VLOOKUP(F322,$T$2:$U$6,2,FALSE)</f>
        <v>6</v>
      </c>
      <c r="Q322">
        <f>VLOOKUP(G322,$T$2:$U$6,2,FALSE)</f>
        <v>0</v>
      </c>
      <c r="R322">
        <f>VLOOKUP(H322,$T$2:$U$6,2,FALSE)</f>
        <v>6</v>
      </c>
      <c r="W322">
        <f>(I322+J322+K322+L322+M322)/10</f>
        <v>29.3</v>
      </c>
      <c r="Y322">
        <f>IF(D322=6,2,0)</f>
        <v>0</v>
      </c>
      <c r="AA322">
        <f>IF((SUM(O322:R322)+C322+Y322)&gt;W322,1,0)</f>
        <v>0</v>
      </c>
    </row>
    <row r="323" spans="1:27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O323">
        <f>VLOOKUP(E323,$T$2:$U$6,2,FALSE)</f>
        <v>4</v>
      </c>
      <c r="P323">
        <f>VLOOKUP(F323,$T$2:$U$6,2,FALSE)</f>
        <v>0</v>
      </c>
      <c r="Q323">
        <f>VLOOKUP(G323,$T$2:$U$6,2,FALSE)</f>
        <v>4</v>
      </c>
      <c r="R323">
        <f>VLOOKUP(H323,$T$2:$U$6,2,FALSE)</f>
        <v>0</v>
      </c>
      <c r="W323">
        <f>(I323+J323+K323+L323+M323)/10</f>
        <v>15.9</v>
      </c>
      <c r="Y323">
        <f>IF(D323=6,2,0)</f>
        <v>0</v>
      </c>
      <c r="AA323">
        <f>IF((SUM(O323:R323)+C323+Y323)&gt;W323,1,0)</f>
        <v>0</v>
      </c>
    </row>
    <row r="324" spans="1:27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O324">
        <f>VLOOKUP(E324,$T$2:$U$6,2,FALSE)</f>
        <v>10</v>
      </c>
      <c r="P324">
        <f>VLOOKUP(F324,$T$2:$U$6,2,FALSE)</f>
        <v>0</v>
      </c>
      <c r="Q324">
        <f>VLOOKUP(G324,$T$2:$U$6,2,FALSE)</f>
        <v>4</v>
      </c>
      <c r="R324">
        <f>VLOOKUP(H324,$T$2:$U$6,2,FALSE)</f>
        <v>0</v>
      </c>
      <c r="W324">
        <f>(I324+J324+K324+L324+M324)/10</f>
        <v>26.6</v>
      </c>
      <c r="Y324">
        <f>IF(D324=6,2,0)</f>
        <v>2</v>
      </c>
      <c r="AA324">
        <f>IF((SUM(O324:R324)+C324+Y324)&gt;W324,1,0)</f>
        <v>0</v>
      </c>
    </row>
    <row r="325" spans="1:27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O325">
        <f>VLOOKUP(E325,$T$2:$U$6,2,FALSE)</f>
        <v>10</v>
      </c>
      <c r="P325">
        <f>VLOOKUP(F325,$T$2:$U$6,2,FALSE)</f>
        <v>6</v>
      </c>
      <c r="Q325">
        <f>VLOOKUP(G325,$T$2:$U$6,2,FALSE)</f>
        <v>10</v>
      </c>
      <c r="R325">
        <f>VLOOKUP(H325,$T$2:$U$6,2,FALSE)</f>
        <v>4</v>
      </c>
      <c r="W325">
        <f>(I325+J325+K325+L325+M325)/10</f>
        <v>16.5</v>
      </c>
      <c r="Y325">
        <f>IF(D325=6,2,0)</f>
        <v>0</v>
      </c>
      <c r="AA325">
        <f>IF((SUM(O325:R325)+C325+Y325)&gt;W325,1,0)</f>
        <v>1</v>
      </c>
    </row>
    <row r="326" spans="1:27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O326">
        <f>VLOOKUP(E326,$T$2:$U$6,2,FALSE)</f>
        <v>10</v>
      </c>
      <c r="P326">
        <f>VLOOKUP(F326,$T$2:$U$6,2,FALSE)</f>
        <v>10</v>
      </c>
      <c r="Q326">
        <f>VLOOKUP(G326,$T$2:$U$6,2,FALSE)</f>
        <v>6</v>
      </c>
      <c r="R326">
        <f>VLOOKUP(H326,$T$2:$U$6,2,FALSE)</f>
        <v>6</v>
      </c>
      <c r="W326">
        <f>(I326+J326+K326+L326+M326)/10</f>
        <v>30.8</v>
      </c>
      <c r="Y326">
        <f>IF(D326=6,2,0)</f>
        <v>0</v>
      </c>
      <c r="AA326">
        <f>IF((SUM(O326:R326)+C326+Y326)&gt;W326,1,0)</f>
        <v>1</v>
      </c>
    </row>
    <row r="327" spans="1:27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O327">
        <f>VLOOKUP(E327,$T$2:$U$6,2,FALSE)</f>
        <v>6</v>
      </c>
      <c r="P327">
        <f>VLOOKUP(F327,$T$2:$U$6,2,FALSE)</f>
        <v>0</v>
      </c>
      <c r="Q327">
        <f>VLOOKUP(G327,$T$2:$U$6,2,FALSE)</f>
        <v>6</v>
      </c>
      <c r="R327">
        <f>VLOOKUP(H327,$T$2:$U$6,2,FALSE)</f>
        <v>0</v>
      </c>
      <c r="W327">
        <f>(I327+J327+K327+L327+M327)/10</f>
        <v>25.2</v>
      </c>
      <c r="Y327">
        <f>IF(D327=6,2,0)</f>
        <v>0</v>
      </c>
      <c r="AA327">
        <f>IF((SUM(O327:R327)+C327+Y327)&gt;W327,1,0)</f>
        <v>0</v>
      </c>
    </row>
    <row r="328" spans="1:27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O328">
        <f>VLOOKUP(E328,$T$2:$U$6,2,FALSE)</f>
        <v>6</v>
      </c>
      <c r="P328">
        <f>VLOOKUP(F328,$T$2:$U$6,2,FALSE)</f>
        <v>10</v>
      </c>
      <c r="Q328">
        <f>VLOOKUP(G328,$T$2:$U$6,2,FALSE)</f>
        <v>10</v>
      </c>
      <c r="R328">
        <f>VLOOKUP(H328,$T$2:$U$6,2,FALSE)</f>
        <v>0</v>
      </c>
      <c r="W328">
        <f>(I328+J328+K328+L328+M328)/10</f>
        <v>34.700000000000003</v>
      </c>
      <c r="Y328">
        <f>IF(D328=6,2,0)</f>
        <v>0</v>
      </c>
      <c r="AA328">
        <f>IF((SUM(O328:R328)+C328+Y328)&gt;W328,1,0)</f>
        <v>0</v>
      </c>
    </row>
    <row r="329" spans="1:27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O329">
        <f>VLOOKUP(E329,$T$2:$U$6,2,FALSE)</f>
        <v>8</v>
      </c>
      <c r="P329">
        <f>VLOOKUP(F329,$T$2:$U$6,2,FALSE)</f>
        <v>0</v>
      </c>
      <c r="Q329">
        <f>VLOOKUP(G329,$T$2:$U$6,2,FALSE)</f>
        <v>8</v>
      </c>
      <c r="R329">
        <f>VLOOKUP(H329,$T$2:$U$6,2,FALSE)</f>
        <v>0</v>
      </c>
      <c r="W329">
        <f>(I329+J329+K329+L329+M329)/10</f>
        <v>28.9</v>
      </c>
      <c r="Y329">
        <f>IF(D329=6,2,0)</f>
        <v>0</v>
      </c>
      <c r="AA329">
        <f>IF((SUM(O329:R329)+C329+Y329)&gt;W329,1,0)</f>
        <v>0</v>
      </c>
    </row>
    <row r="330" spans="1:27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O330">
        <f>VLOOKUP(E330,$T$2:$U$6,2,FALSE)</f>
        <v>8</v>
      </c>
      <c r="P330">
        <f>VLOOKUP(F330,$T$2:$U$6,2,FALSE)</f>
        <v>8</v>
      </c>
      <c r="Q330">
        <f>VLOOKUP(G330,$T$2:$U$6,2,FALSE)</f>
        <v>4</v>
      </c>
      <c r="R330">
        <f>VLOOKUP(H330,$T$2:$U$6,2,FALSE)</f>
        <v>4</v>
      </c>
      <c r="W330">
        <f>(I330+J330+K330+L330+M330)/10</f>
        <v>15.3</v>
      </c>
      <c r="Y330">
        <f>IF(D330=6,2,0)</f>
        <v>0</v>
      </c>
      <c r="AA330">
        <f>IF((SUM(O330:R330)+C330+Y330)&gt;W330,1,0)</f>
        <v>1</v>
      </c>
    </row>
    <row r="331" spans="1:27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O331">
        <f>VLOOKUP(E331,$T$2:$U$6,2,FALSE)</f>
        <v>8</v>
      </c>
      <c r="P331">
        <f>VLOOKUP(F331,$T$2:$U$6,2,FALSE)</f>
        <v>8</v>
      </c>
      <c r="Q331">
        <f>VLOOKUP(G331,$T$2:$U$6,2,FALSE)</f>
        <v>0</v>
      </c>
      <c r="R331">
        <f>VLOOKUP(H331,$T$2:$U$6,2,FALSE)</f>
        <v>10</v>
      </c>
      <c r="W331">
        <f>(I331+J331+K331+L331+M331)/10</f>
        <v>29.7</v>
      </c>
      <c r="Y331">
        <f>IF(D331=6,2,0)</f>
        <v>0</v>
      </c>
      <c r="AA331">
        <f>IF((SUM(O331:R331)+C331+Y331)&gt;W331,1,0)</f>
        <v>1</v>
      </c>
    </row>
    <row r="332" spans="1:27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O332">
        <f>VLOOKUP(E332,$T$2:$U$6,2,FALSE)</f>
        <v>10</v>
      </c>
      <c r="P332">
        <f>VLOOKUP(F332,$T$2:$U$6,2,FALSE)</f>
        <v>0</v>
      </c>
      <c r="Q332">
        <f>VLOOKUP(G332,$T$2:$U$6,2,FALSE)</f>
        <v>4</v>
      </c>
      <c r="R332">
        <f>VLOOKUP(H332,$T$2:$U$6,2,FALSE)</f>
        <v>4</v>
      </c>
      <c r="W332">
        <f>(I332+J332+K332+L332+M332)/10</f>
        <v>13.6</v>
      </c>
      <c r="Y332">
        <f>IF(D332=6,2,0)</f>
        <v>0</v>
      </c>
      <c r="AA332">
        <f>IF((SUM(O332:R332)+C332+Y332)&gt;W332,1,0)</f>
        <v>1</v>
      </c>
    </row>
    <row r="333" spans="1:27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O333">
        <f>VLOOKUP(E333,$T$2:$U$6,2,FALSE)</f>
        <v>10</v>
      </c>
      <c r="P333">
        <f>VLOOKUP(F333,$T$2:$U$6,2,FALSE)</f>
        <v>10</v>
      </c>
      <c r="Q333">
        <f>VLOOKUP(G333,$T$2:$U$6,2,FALSE)</f>
        <v>6</v>
      </c>
      <c r="R333">
        <f>VLOOKUP(H333,$T$2:$U$6,2,FALSE)</f>
        <v>8</v>
      </c>
      <c r="W333">
        <f>(I333+J333+K333+L333+M333)/10</f>
        <v>24.9</v>
      </c>
      <c r="Y333">
        <f>IF(D333=6,2,0)</f>
        <v>2</v>
      </c>
      <c r="AA333">
        <f>IF((SUM(O333:R333)+C333+Y333)&gt;W333,1,0)</f>
        <v>1</v>
      </c>
    </row>
    <row r="334" spans="1:27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O334">
        <f>VLOOKUP(E334,$T$2:$U$6,2,FALSE)</f>
        <v>8</v>
      </c>
      <c r="P334">
        <f>VLOOKUP(F334,$T$2:$U$6,2,FALSE)</f>
        <v>0</v>
      </c>
      <c r="Q334">
        <f>VLOOKUP(G334,$T$2:$U$6,2,FALSE)</f>
        <v>0</v>
      </c>
      <c r="R334">
        <f>VLOOKUP(H334,$T$2:$U$6,2,FALSE)</f>
        <v>4</v>
      </c>
      <c r="W334">
        <f>(I334+J334+K334+L334+M334)/10</f>
        <v>22.3</v>
      </c>
      <c r="Y334">
        <f>IF(D334=6,2,0)</f>
        <v>2</v>
      </c>
      <c r="AA334">
        <f>IF((SUM(O334:R334)+C334+Y334)&gt;W334,1,0)</f>
        <v>0</v>
      </c>
    </row>
    <row r="335" spans="1:27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O335">
        <f>VLOOKUP(E335,$T$2:$U$6,2,FALSE)</f>
        <v>8</v>
      </c>
      <c r="P335">
        <f>VLOOKUP(F335,$T$2:$U$6,2,FALSE)</f>
        <v>4</v>
      </c>
      <c r="Q335">
        <f>VLOOKUP(G335,$T$2:$U$6,2,FALSE)</f>
        <v>8</v>
      </c>
      <c r="R335">
        <f>VLOOKUP(H335,$T$2:$U$6,2,FALSE)</f>
        <v>4</v>
      </c>
      <c r="W335">
        <f>(I335+J335+K335+L335+M335)/10</f>
        <v>27.1</v>
      </c>
      <c r="Y335">
        <f>IF(D335=6,2,0)</f>
        <v>0</v>
      </c>
      <c r="AA335">
        <f>IF((SUM(O335:R335)+C335+Y335)&gt;W335,1,0)</f>
        <v>1</v>
      </c>
    </row>
    <row r="336" spans="1:27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O336">
        <f>VLOOKUP(E336,$T$2:$U$6,2,FALSE)</f>
        <v>0</v>
      </c>
      <c r="P336">
        <f>VLOOKUP(F336,$T$2:$U$6,2,FALSE)</f>
        <v>0</v>
      </c>
      <c r="Q336">
        <f>VLOOKUP(G336,$T$2:$U$6,2,FALSE)</f>
        <v>6</v>
      </c>
      <c r="R336">
        <f>VLOOKUP(H336,$T$2:$U$6,2,FALSE)</f>
        <v>0</v>
      </c>
      <c r="W336">
        <f>(I336+J336+K336+L336+M336)/10</f>
        <v>23.6</v>
      </c>
      <c r="Y336">
        <f>IF(D336=6,2,0)</f>
        <v>0</v>
      </c>
      <c r="AA336">
        <f>IF((SUM(O336:R336)+C336+Y336)&gt;W336,1,0)</f>
        <v>0</v>
      </c>
    </row>
    <row r="337" spans="1:27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O337">
        <f>VLOOKUP(E337,$T$2:$U$6,2,FALSE)</f>
        <v>4</v>
      </c>
      <c r="P337">
        <f>VLOOKUP(F337,$T$2:$U$6,2,FALSE)</f>
        <v>0</v>
      </c>
      <c r="Q337">
        <f>VLOOKUP(G337,$T$2:$U$6,2,FALSE)</f>
        <v>8</v>
      </c>
      <c r="R337">
        <f>VLOOKUP(H337,$T$2:$U$6,2,FALSE)</f>
        <v>0</v>
      </c>
      <c r="W337">
        <f>(I337+J337+K337+L337+M337)/10</f>
        <v>41.7</v>
      </c>
      <c r="Y337">
        <f>IF(D337=6,2,0)</f>
        <v>0</v>
      </c>
      <c r="AA337">
        <f>IF((SUM(O337:R337)+C337+Y337)&gt;W337,1,0)</f>
        <v>0</v>
      </c>
    </row>
    <row r="338" spans="1:27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O338">
        <f>VLOOKUP(E338,$T$2:$U$6,2,FALSE)</f>
        <v>6</v>
      </c>
      <c r="P338">
        <f>VLOOKUP(F338,$T$2:$U$6,2,FALSE)</f>
        <v>6</v>
      </c>
      <c r="Q338">
        <f>VLOOKUP(G338,$T$2:$U$6,2,FALSE)</f>
        <v>0</v>
      </c>
      <c r="R338">
        <f>VLOOKUP(H338,$T$2:$U$6,2,FALSE)</f>
        <v>10</v>
      </c>
      <c r="W338">
        <f>(I338+J338+K338+L338+M338)/10</f>
        <v>31.2</v>
      </c>
      <c r="Y338">
        <f>IF(D338=6,2,0)</f>
        <v>0</v>
      </c>
      <c r="AA338">
        <f>IF((SUM(O338:R338)+C338+Y338)&gt;W338,1,0)</f>
        <v>0</v>
      </c>
    </row>
    <row r="339" spans="1:27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O339">
        <f>VLOOKUP(E339,$T$2:$U$6,2,FALSE)</f>
        <v>6</v>
      </c>
      <c r="P339">
        <f>VLOOKUP(F339,$T$2:$U$6,2,FALSE)</f>
        <v>10</v>
      </c>
      <c r="Q339">
        <f>VLOOKUP(G339,$T$2:$U$6,2,FALSE)</f>
        <v>8</v>
      </c>
      <c r="R339">
        <f>VLOOKUP(H339,$T$2:$U$6,2,FALSE)</f>
        <v>6</v>
      </c>
      <c r="W339">
        <f>(I339+J339+K339+L339+M339)/10</f>
        <v>23.7</v>
      </c>
      <c r="Y339">
        <f>IF(D339=6,2,0)</f>
        <v>0</v>
      </c>
      <c r="AA339">
        <f>IF((SUM(O339:R339)+C339+Y339)&gt;W339,1,0)</f>
        <v>1</v>
      </c>
    </row>
    <row r="340" spans="1:27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O340">
        <f>VLOOKUP(E340,$T$2:$U$6,2,FALSE)</f>
        <v>6</v>
      </c>
      <c r="P340">
        <f>VLOOKUP(F340,$T$2:$U$6,2,FALSE)</f>
        <v>4</v>
      </c>
      <c r="Q340">
        <f>VLOOKUP(G340,$T$2:$U$6,2,FALSE)</f>
        <v>4</v>
      </c>
      <c r="R340">
        <f>VLOOKUP(H340,$T$2:$U$6,2,FALSE)</f>
        <v>0</v>
      </c>
      <c r="W340">
        <f>(I340+J340+K340+L340+M340)/10</f>
        <v>20.2</v>
      </c>
      <c r="Y340">
        <f>IF(D340=6,2,0)</f>
        <v>0</v>
      </c>
      <c r="AA340">
        <f>IF((SUM(O340:R340)+C340+Y340)&gt;W340,1,0)</f>
        <v>1</v>
      </c>
    </row>
    <row r="341" spans="1:27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O341">
        <f>VLOOKUP(E341,$T$2:$U$6,2,FALSE)</f>
        <v>8</v>
      </c>
      <c r="P341">
        <f>VLOOKUP(F341,$T$2:$U$6,2,FALSE)</f>
        <v>4</v>
      </c>
      <c r="Q341">
        <f>VLOOKUP(G341,$T$2:$U$6,2,FALSE)</f>
        <v>4</v>
      </c>
      <c r="R341">
        <f>VLOOKUP(H341,$T$2:$U$6,2,FALSE)</f>
        <v>4</v>
      </c>
      <c r="W341">
        <f>(I341+J341+K341+L341+M341)/10</f>
        <v>32.9</v>
      </c>
      <c r="Y341">
        <f>IF(D341=6,2,0)</f>
        <v>2</v>
      </c>
      <c r="AA341">
        <f>IF((SUM(O341:R341)+C341+Y341)&gt;W341,1,0)</f>
        <v>0</v>
      </c>
    </row>
    <row r="342" spans="1:27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O342">
        <f>VLOOKUP(E342,$T$2:$U$6,2,FALSE)</f>
        <v>10</v>
      </c>
      <c r="P342">
        <f>VLOOKUP(F342,$T$2:$U$6,2,FALSE)</f>
        <v>6</v>
      </c>
      <c r="Q342">
        <f>VLOOKUP(G342,$T$2:$U$6,2,FALSE)</f>
        <v>8</v>
      </c>
      <c r="R342">
        <f>VLOOKUP(H342,$T$2:$U$6,2,FALSE)</f>
        <v>8</v>
      </c>
      <c r="W342">
        <f>(I342+J342+K342+L342+M342)/10</f>
        <v>35.299999999999997</v>
      </c>
      <c r="Y342">
        <f>IF(D342=6,2,0)</f>
        <v>0</v>
      </c>
      <c r="AA342">
        <f>IF((SUM(O342:R342)+C342+Y342)&gt;W342,1,0)</f>
        <v>1</v>
      </c>
    </row>
    <row r="343" spans="1:27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O343">
        <f>VLOOKUP(E343,$T$2:$U$6,2,FALSE)</f>
        <v>8</v>
      </c>
      <c r="P343">
        <f>VLOOKUP(F343,$T$2:$U$6,2,FALSE)</f>
        <v>4</v>
      </c>
      <c r="Q343">
        <f>VLOOKUP(G343,$T$2:$U$6,2,FALSE)</f>
        <v>6</v>
      </c>
      <c r="R343">
        <f>VLOOKUP(H343,$T$2:$U$6,2,FALSE)</f>
        <v>6</v>
      </c>
      <c r="W343">
        <f>(I343+J343+K343+L343+M343)/10</f>
        <v>31.7</v>
      </c>
      <c r="Y343">
        <f>IF(D343=6,2,0)</f>
        <v>0</v>
      </c>
      <c r="AA343">
        <f>IF((SUM(O343:R343)+C343+Y343)&gt;W343,1,0)</f>
        <v>0</v>
      </c>
    </row>
    <row r="344" spans="1:27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O344">
        <f>VLOOKUP(E344,$T$2:$U$6,2,FALSE)</f>
        <v>0</v>
      </c>
      <c r="P344">
        <f>VLOOKUP(F344,$T$2:$U$6,2,FALSE)</f>
        <v>0</v>
      </c>
      <c r="Q344">
        <f>VLOOKUP(G344,$T$2:$U$6,2,FALSE)</f>
        <v>8</v>
      </c>
      <c r="R344">
        <f>VLOOKUP(H344,$T$2:$U$6,2,FALSE)</f>
        <v>0</v>
      </c>
      <c r="W344">
        <f>(I344+J344+K344+L344+M344)/10</f>
        <v>28.3</v>
      </c>
      <c r="Y344">
        <f>IF(D344=6,2,0)</f>
        <v>2</v>
      </c>
      <c r="AA344">
        <f>IF((SUM(O344:R344)+C344+Y344)&gt;W344,1,0)</f>
        <v>0</v>
      </c>
    </row>
    <row r="345" spans="1:27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O345">
        <f>VLOOKUP(E345,$T$2:$U$6,2,FALSE)</f>
        <v>6</v>
      </c>
      <c r="P345">
        <f>VLOOKUP(F345,$T$2:$U$6,2,FALSE)</f>
        <v>10</v>
      </c>
      <c r="Q345">
        <f>VLOOKUP(G345,$T$2:$U$6,2,FALSE)</f>
        <v>8</v>
      </c>
      <c r="R345">
        <f>VLOOKUP(H345,$T$2:$U$6,2,FALSE)</f>
        <v>8</v>
      </c>
      <c r="W345">
        <f>(I345+J345+K345+L345+M345)/10</f>
        <v>24</v>
      </c>
      <c r="Y345">
        <f>IF(D345=6,2,0)</f>
        <v>0</v>
      </c>
      <c r="AA345">
        <f>IF((SUM(O345:R345)+C345+Y345)&gt;W345,1,0)</f>
        <v>1</v>
      </c>
    </row>
    <row r="346" spans="1:27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O346">
        <f>VLOOKUP(E346,$T$2:$U$6,2,FALSE)</f>
        <v>8</v>
      </c>
      <c r="P346">
        <f>VLOOKUP(F346,$T$2:$U$6,2,FALSE)</f>
        <v>8</v>
      </c>
      <c r="Q346">
        <f>VLOOKUP(G346,$T$2:$U$6,2,FALSE)</f>
        <v>6</v>
      </c>
      <c r="R346">
        <f>VLOOKUP(H346,$T$2:$U$6,2,FALSE)</f>
        <v>8</v>
      </c>
      <c r="W346">
        <f>(I346+J346+K346+L346+M346)/10</f>
        <v>29</v>
      </c>
      <c r="Y346">
        <f>IF(D346=6,2,0)</f>
        <v>0</v>
      </c>
      <c r="AA346">
        <f>IF((SUM(O346:R346)+C346+Y346)&gt;W346,1,0)</f>
        <v>1</v>
      </c>
    </row>
    <row r="347" spans="1:27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O347">
        <f>VLOOKUP(E347,$T$2:$U$6,2,FALSE)</f>
        <v>10</v>
      </c>
      <c r="P347">
        <f>VLOOKUP(F347,$T$2:$U$6,2,FALSE)</f>
        <v>8</v>
      </c>
      <c r="Q347">
        <f>VLOOKUP(G347,$T$2:$U$6,2,FALSE)</f>
        <v>0</v>
      </c>
      <c r="R347">
        <f>VLOOKUP(H347,$T$2:$U$6,2,FALSE)</f>
        <v>4</v>
      </c>
      <c r="W347">
        <f>(I347+J347+K347+L347+M347)/10</f>
        <v>16.600000000000001</v>
      </c>
      <c r="Y347">
        <f>IF(D347=6,2,0)</f>
        <v>0</v>
      </c>
      <c r="AA347">
        <f>IF((SUM(O347:R347)+C347+Y347)&gt;W347,1,0)</f>
        <v>1</v>
      </c>
    </row>
    <row r="348" spans="1:27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O348">
        <f>VLOOKUP(E348,$T$2:$U$6,2,FALSE)</f>
        <v>8</v>
      </c>
      <c r="P348">
        <f>VLOOKUP(F348,$T$2:$U$6,2,FALSE)</f>
        <v>0</v>
      </c>
      <c r="Q348">
        <f>VLOOKUP(G348,$T$2:$U$6,2,FALSE)</f>
        <v>6</v>
      </c>
      <c r="R348">
        <f>VLOOKUP(H348,$T$2:$U$6,2,FALSE)</f>
        <v>6</v>
      </c>
      <c r="W348">
        <f>(I348+J348+K348+L348+M348)/10</f>
        <v>25.6</v>
      </c>
      <c r="Y348">
        <f>IF(D348=6,2,0)</f>
        <v>0</v>
      </c>
      <c r="AA348">
        <f>IF((SUM(O348:R348)+C348+Y348)&gt;W348,1,0)</f>
        <v>0</v>
      </c>
    </row>
    <row r="349" spans="1:27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O349">
        <f>VLOOKUP(E349,$T$2:$U$6,2,FALSE)</f>
        <v>6</v>
      </c>
      <c r="P349">
        <f>VLOOKUP(F349,$T$2:$U$6,2,FALSE)</f>
        <v>4</v>
      </c>
      <c r="Q349">
        <f>VLOOKUP(G349,$T$2:$U$6,2,FALSE)</f>
        <v>4</v>
      </c>
      <c r="R349">
        <f>VLOOKUP(H349,$T$2:$U$6,2,FALSE)</f>
        <v>10</v>
      </c>
      <c r="W349">
        <f>(I349+J349+K349+L349+M349)/10</f>
        <v>35.200000000000003</v>
      </c>
      <c r="Y349">
        <f>IF(D349=6,2,0)</f>
        <v>0</v>
      </c>
      <c r="AA349">
        <f>IF((SUM(O349:R349)+C349+Y349)&gt;W349,1,0)</f>
        <v>0</v>
      </c>
    </row>
    <row r="350" spans="1:27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O350">
        <f>VLOOKUP(E350,$T$2:$U$6,2,FALSE)</f>
        <v>0</v>
      </c>
      <c r="P350">
        <f>VLOOKUP(F350,$T$2:$U$6,2,FALSE)</f>
        <v>4</v>
      </c>
      <c r="Q350">
        <f>VLOOKUP(G350,$T$2:$U$6,2,FALSE)</f>
        <v>8</v>
      </c>
      <c r="R350">
        <f>VLOOKUP(H350,$T$2:$U$6,2,FALSE)</f>
        <v>0</v>
      </c>
      <c r="W350">
        <f>(I350+J350+K350+L350+M350)/10</f>
        <v>28.8</v>
      </c>
      <c r="Y350">
        <f>IF(D350=6,2,0)</f>
        <v>0</v>
      </c>
      <c r="AA350">
        <f>IF((SUM(O350:R350)+C350+Y350)&gt;W350,1,0)</f>
        <v>0</v>
      </c>
    </row>
    <row r="351" spans="1:27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O351">
        <f>VLOOKUP(E351,$T$2:$U$6,2,FALSE)</f>
        <v>6</v>
      </c>
      <c r="P351">
        <f>VLOOKUP(F351,$T$2:$U$6,2,FALSE)</f>
        <v>8</v>
      </c>
      <c r="Q351">
        <f>VLOOKUP(G351,$T$2:$U$6,2,FALSE)</f>
        <v>6</v>
      </c>
      <c r="R351">
        <f>VLOOKUP(H351,$T$2:$U$6,2,FALSE)</f>
        <v>4</v>
      </c>
      <c r="W351">
        <f>(I351+J351+K351+L351+M351)/10</f>
        <v>25.8</v>
      </c>
      <c r="Y351">
        <f>IF(D351=6,2,0)</f>
        <v>2</v>
      </c>
      <c r="AA351">
        <f>IF((SUM(O351:R351)+C351+Y351)&gt;W351,1,0)</f>
        <v>1</v>
      </c>
    </row>
    <row r="352" spans="1:27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O352">
        <f>VLOOKUP(E352,$T$2:$U$6,2,FALSE)</f>
        <v>8</v>
      </c>
      <c r="P352">
        <f>VLOOKUP(F352,$T$2:$U$6,2,FALSE)</f>
        <v>4</v>
      </c>
      <c r="Q352">
        <f>VLOOKUP(G352,$T$2:$U$6,2,FALSE)</f>
        <v>10</v>
      </c>
      <c r="R352">
        <f>VLOOKUP(H352,$T$2:$U$6,2,FALSE)</f>
        <v>10</v>
      </c>
      <c r="W352">
        <f>(I352+J352+K352+L352+M352)/10</f>
        <v>23.2</v>
      </c>
      <c r="Y352">
        <f>IF(D352=6,2,0)</f>
        <v>0</v>
      </c>
      <c r="AA352">
        <f>IF((SUM(O352:R352)+C352+Y352)&gt;W352,1,0)</f>
        <v>1</v>
      </c>
    </row>
    <row r="353" spans="1:27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O353">
        <f>VLOOKUP(E353,$T$2:$U$6,2,FALSE)</f>
        <v>4</v>
      </c>
      <c r="P353">
        <f>VLOOKUP(F353,$T$2:$U$6,2,FALSE)</f>
        <v>4</v>
      </c>
      <c r="Q353">
        <f>VLOOKUP(G353,$T$2:$U$6,2,FALSE)</f>
        <v>10</v>
      </c>
      <c r="R353">
        <f>VLOOKUP(H353,$T$2:$U$6,2,FALSE)</f>
        <v>6</v>
      </c>
      <c r="W353">
        <f>(I353+J353+K353+L353+M353)/10</f>
        <v>32.6</v>
      </c>
      <c r="Y353">
        <f>IF(D353=6,2,0)</f>
        <v>0</v>
      </c>
      <c r="AA353">
        <f>IF((SUM(O353:R353)+C353+Y353)&gt;W353,1,0)</f>
        <v>0</v>
      </c>
    </row>
    <row r="354" spans="1:27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O354">
        <f>VLOOKUP(E354,$T$2:$U$6,2,FALSE)</f>
        <v>10</v>
      </c>
      <c r="P354">
        <f>VLOOKUP(F354,$T$2:$U$6,2,FALSE)</f>
        <v>6</v>
      </c>
      <c r="Q354">
        <f>VLOOKUP(G354,$T$2:$U$6,2,FALSE)</f>
        <v>10</v>
      </c>
      <c r="R354">
        <f>VLOOKUP(H354,$T$2:$U$6,2,FALSE)</f>
        <v>6</v>
      </c>
      <c r="W354">
        <f>(I354+J354+K354+L354+M354)/10</f>
        <v>20.399999999999999</v>
      </c>
      <c r="Y354">
        <f>IF(D354=6,2,0)</f>
        <v>2</v>
      </c>
      <c r="AA354">
        <f>IF((SUM(O354:R354)+C354+Y354)&gt;W354,1,0)</f>
        <v>1</v>
      </c>
    </row>
    <row r="355" spans="1:27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O355">
        <f>VLOOKUP(E355,$T$2:$U$6,2,FALSE)</f>
        <v>4</v>
      </c>
      <c r="P355">
        <f>VLOOKUP(F355,$T$2:$U$6,2,FALSE)</f>
        <v>8</v>
      </c>
      <c r="Q355">
        <f>VLOOKUP(G355,$T$2:$U$6,2,FALSE)</f>
        <v>0</v>
      </c>
      <c r="R355">
        <f>VLOOKUP(H355,$T$2:$U$6,2,FALSE)</f>
        <v>4</v>
      </c>
      <c r="W355">
        <f>(I355+J355+K355+L355+M355)/10</f>
        <v>28.2</v>
      </c>
      <c r="Y355">
        <f>IF(D355=6,2,0)</f>
        <v>0</v>
      </c>
      <c r="AA355">
        <f>IF((SUM(O355:R355)+C355+Y355)&gt;W355,1,0)</f>
        <v>0</v>
      </c>
    </row>
    <row r="356" spans="1:27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O356">
        <f>VLOOKUP(E356,$T$2:$U$6,2,FALSE)</f>
        <v>8</v>
      </c>
      <c r="P356">
        <f>VLOOKUP(F356,$T$2:$U$6,2,FALSE)</f>
        <v>8</v>
      </c>
      <c r="Q356">
        <f>VLOOKUP(G356,$T$2:$U$6,2,FALSE)</f>
        <v>4</v>
      </c>
      <c r="R356">
        <f>VLOOKUP(H356,$T$2:$U$6,2,FALSE)</f>
        <v>10</v>
      </c>
      <c r="W356">
        <f>(I356+J356+K356+L356+M356)/10</f>
        <v>37.4</v>
      </c>
      <c r="Y356">
        <f>IF(D356=6,2,0)</f>
        <v>2</v>
      </c>
      <c r="AA356">
        <f>IF((SUM(O356:R356)+C356+Y356)&gt;W356,1,0)</f>
        <v>1</v>
      </c>
    </row>
    <row r="357" spans="1:27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O357">
        <f>VLOOKUP(E357,$T$2:$U$6,2,FALSE)</f>
        <v>6</v>
      </c>
      <c r="P357">
        <f>VLOOKUP(F357,$T$2:$U$6,2,FALSE)</f>
        <v>8</v>
      </c>
      <c r="Q357">
        <f>VLOOKUP(G357,$T$2:$U$6,2,FALSE)</f>
        <v>6</v>
      </c>
      <c r="R357">
        <f>VLOOKUP(H357,$T$2:$U$6,2,FALSE)</f>
        <v>0</v>
      </c>
      <c r="W357">
        <f>(I357+J357+K357+L357+M357)/10</f>
        <v>19.600000000000001</v>
      </c>
      <c r="Y357">
        <f>IF(D357=6,2,0)</f>
        <v>0</v>
      </c>
      <c r="AA357">
        <f>IF((SUM(O357:R357)+C357+Y357)&gt;W357,1,0)</f>
        <v>1</v>
      </c>
    </row>
    <row r="358" spans="1:27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O358">
        <f>VLOOKUP(E358,$T$2:$U$6,2,FALSE)</f>
        <v>6</v>
      </c>
      <c r="P358">
        <f>VLOOKUP(F358,$T$2:$U$6,2,FALSE)</f>
        <v>0</v>
      </c>
      <c r="Q358">
        <f>VLOOKUP(G358,$T$2:$U$6,2,FALSE)</f>
        <v>8</v>
      </c>
      <c r="R358">
        <f>VLOOKUP(H358,$T$2:$U$6,2,FALSE)</f>
        <v>6</v>
      </c>
      <c r="W358">
        <f>(I358+J358+K358+L358+M358)/10</f>
        <v>29.1</v>
      </c>
      <c r="Y358">
        <f>IF(D358=6,2,0)</f>
        <v>0</v>
      </c>
      <c r="AA358">
        <f>IF((SUM(O358:R358)+C358+Y358)&gt;W358,1,0)</f>
        <v>0</v>
      </c>
    </row>
    <row r="359" spans="1:27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O359">
        <f>VLOOKUP(E359,$T$2:$U$6,2,FALSE)</f>
        <v>8</v>
      </c>
      <c r="P359">
        <f>VLOOKUP(F359,$T$2:$U$6,2,FALSE)</f>
        <v>10</v>
      </c>
      <c r="Q359">
        <f>VLOOKUP(G359,$T$2:$U$6,2,FALSE)</f>
        <v>0</v>
      </c>
      <c r="R359">
        <f>VLOOKUP(H359,$T$2:$U$6,2,FALSE)</f>
        <v>4</v>
      </c>
      <c r="W359">
        <f>(I359+J359+K359+L359+M359)/10</f>
        <v>25.5</v>
      </c>
      <c r="Y359">
        <f>IF(D359=6,2,0)</f>
        <v>0</v>
      </c>
      <c r="AA359">
        <f>IF((SUM(O359:R359)+C359+Y359)&gt;W359,1,0)</f>
        <v>1</v>
      </c>
    </row>
    <row r="360" spans="1:27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O360">
        <f>VLOOKUP(E360,$T$2:$U$6,2,FALSE)</f>
        <v>10</v>
      </c>
      <c r="P360">
        <f>VLOOKUP(F360,$T$2:$U$6,2,FALSE)</f>
        <v>0</v>
      </c>
      <c r="Q360">
        <f>VLOOKUP(G360,$T$2:$U$6,2,FALSE)</f>
        <v>10</v>
      </c>
      <c r="R360">
        <f>VLOOKUP(H360,$T$2:$U$6,2,FALSE)</f>
        <v>8</v>
      </c>
      <c r="W360">
        <f>(I360+J360+K360+L360+M360)/10</f>
        <v>25.9</v>
      </c>
      <c r="Y360">
        <f>IF(D360=6,2,0)</f>
        <v>0</v>
      </c>
      <c r="AA360">
        <f>IF((SUM(O360:R360)+C360+Y360)&gt;W360,1,0)</f>
        <v>1</v>
      </c>
    </row>
    <row r="361" spans="1:27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O361">
        <f>VLOOKUP(E361,$T$2:$U$6,2,FALSE)</f>
        <v>0</v>
      </c>
      <c r="P361">
        <f>VLOOKUP(F361,$T$2:$U$6,2,FALSE)</f>
        <v>4</v>
      </c>
      <c r="Q361">
        <f>VLOOKUP(G361,$T$2:$U$6,2,FALSE)</f>
        <v>6</v>
      </c>
      <c r="R361">
        <f>VLOOKUP(H361,$T$2:$U$6,2,FALSE)</f>
        <v>4</v>
      </c>
      <c r="W361">
        <f>(I361+J361+K361+L361+M361)/10</f>
        <v>23.2</v>
      </c>
      <c r="Y361">
        <f>IF(D361=6,2,0)</f>
        <v>2</v>
      </c>
      <c r="AA361">
        <f>IF((SUM(O361:R361)+C361+Y361)&gt;W361,1,0)</f>
        <v>0</v>
      </c>
    </row>
    <row r="362" spans="1:27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O362">
        <f>VLOOKUP(E362,$T$2:$U$6,2,FALSE)</f>
        <v>0</v>
      </c>
      <c r="P362">
        <f>VLOOKUP(F362,$T$2:$U$6,2,FALSE)</f>
        <v>10</v>
      </c>
      <c r="Q362">
        <f>VLOOKUP(G362,$T$2:$U$6,2,FALSE)</f>
        <v>6</v>
      </c>
      <c r="R362">
        <f>VLOOKUP(H362,$T$2:$U$6,2,FALSE)</f>
        <v>8</v>
      </c>
      <c r="W362">
        <f>(I362+J362+K362+L362+M362)/10</f>
        <v>30.4</v>
      </c>
      <c r="Y362">
        <f>IF(D362=6,2,0)</f>
        <v>2</v>
      </c>
      <c r="AA362">
        <f>IF((SUM(O362:R362)+C362+Y362)&gt;W362,1,0)</f>
        <v>0</v>
      </c>
    </row>
    <row r="363" spans="1:27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O363">
        <f>VLOOKUP(E363,$T$2:$U$6,2,FALSE)</f>
        <v>8</v>
      </c>
      <c r="P363">
        <f>VLOOKUP(F363,$T$2:$U$6,2,FALSE)</f>
        <v>6</v>
      </c>
      <c r="Q363">
        <f>VLOOKUP(G363,$T$2:$U$6,2,FALSE)</f>
        <v>8</v>
      </c>
      <c r="R363">
        <f>VLOOKUP(H363,$T$2:$U$6,2,FALSE)</f>
        <v>10</v>
      </c>
      <c r="W363">
        <f>(I363+J363+K363+L363+M363)/10</f>
        <v>26</v>
      </c>
      <c r="Y363">
        <f>IF(D363=6,2,0)</f>
        <v>0</v>
      </c>
      <c r="AA363">
        <f>IF((SUM(O363:R363)+C363+Y363)&gt;W363,1,0)</f>
        <v>1</v>
      </c>
    </row>
    <row r="364" spans="1:27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O364">
        <f>VLOOKUP(E364,$T$2:$U$6,2,FALSE)</f>
        <v>0</v>
      </c>
      <c r="P364">
        <f>VLOOKUP(F364,$T$2:$U$6,2,FALSE)</f>
        <v>0</v>
      </c>
      <c r="Q364">
        <f>VLOOKUP(G364,$T$2:$U$6,2,FALSE)</f>
        <v>6</v>
      </c>
      <c r="R364">
        <f>VLOOKUP(H364,$T$2:$U$6,2,FALSE)</f>
        <v>0</v>
      </c>
      <c r="W364">
        <f>(I364+J364+K364+L364+M364)/10</f>
        <v>20</v>
      </c>
      <c r="Y364">
        <f>IF(D364=6,2,0)</f>
        <v>0</v>
      </c>
      <c r="AA364">
        <f>IF((SUM(O364:R364)+C364+Y364)&gt;W364,1,0)</f>
        <v>0</v>
      </c>
    </row>
    <row r="365" spans="1:27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O365">
        <f>VLOOKUP(E365,$T$2:$U$6,2,FALSE)</f>
        <v>10</v>
      </c>
      <c r="P365">
        <f>VLOOKUP(F365,$T$2:$U$6,2,FALSE)</f>
        <v>4</v>
      </c>
      <c r="Q365">
        <f>VLOOKUP(G365,$T$2:$U$6,2,FALSE)</f>
        <v>0</v>
      </c>
      <c r="R365">
        <f>VLOOKUP(H365,$T$2:$U$6,2,FALSE)</f>
        <v>8</v>
      </c>
      <c r="W365">
        <f>(I365+J365+K365+L365+M365)/10</f>
        <v>23.5</v>
      </c>
      <c r="Y365">
        <f>IF(D365=6,2,0)</f>
        <v>0</v>
      </c>
      <c r="AA365">
        <f>IF((SUM(O365:R365)+C365+Y365)&gt;W365,1,0)</f>
        <v>1</v>
      </c>
    </row>
    <row r="366" spans="1:27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O366">
        <f>VLOOKUP(E366,$T$2:$U$6,2,FALSE)</f>
        <v>8</v>
      </c>
      <c r="P366">
        <f>VLOOKUP(F366,$T$2:$U$6,2,FALSE)</f>
        <v>10</v>
      </c>
      <c r="Q366">
        <f>VLOOKUP(G366,$T$2:$U$6,2,FALSE)</f>
        <v>10</v>
      </c>
      <c r="R366">
        <f>VLOOKUP(H366,$T$2:$U$6,2,FALSE)</f>
        <v>4</v>
      </c>
      <c r="W366">
        <f>(I366+J366+K366+L366+M366)/10</f>
        <v>28.9</v>
      </c>
      <c r="Y366">
        <f>IF(D366=6,2,0)</f>
        <v>0</v>
      </c>
      <c r="AA366">
        <f>IF((SUM(O366:R366)+C366+Y366)&gt;W366,1,0)</f>
        <v>1</v>
      </c>
    </row>
    <row r="367" spans="1:27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O367">
        <f>VLOOKUP(E367,$T$2:$U$6,2,FALSE)</f>
        <v>0</v>
      </c>
      <c r="P367">
        <f>VLOOKUP(F367,$T$2:$U$6,2,FALSE)</f>
        <v>0</v>
      </c>
      <c r="Q367">
        <f>VLOOKUP(G367,$T$2:$U$6,2,FALSE)</f>
        <v>8</v>
      </c>
      <c r="R367">
        <f>VLOOKUP(H367,$T$2:$U$6,2,FALSE)</f>
        <v>10</v>
      </c>
      <c r="W367">
        <f>(I367+J367+K367+L367+M367)/10</f>
        <v>29.2</v>
      </c>
      <c r="Y367">
        <f>IF(D367=6,2,0)</f>
        <v>0</v>
      </c>
      <c r="AA367">
        <f>IF((SUM(O367:R367)+C367+Y367)&gt;W367,1,0)</f>
        <v>0</v>
      </c>
    </row>
    <row r="368" spans="1:27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O368">
        <f>VLOOKUP(E368,$T$2:$U$6,2,FALSE)</f>
        <v>6</v>
      </c>
      <c r="P368">
        <f>VLOOKUP(F368,$T$2:$U$6,2,FALSE)</f>
        <v>4</v>
      </c>
      <c r="Q368">
        <f>VLOOKUP(G368,$T$2:$U$6,2,FALSE)</f>
        <v>8</v>
      </c>
      <c r="R368">
        <f>VLOOKUP(H368,$T$2:$U$6,2,FALSE)</f>
        <v>10</v>
      </c>
      <c r="W368">
        <f>(I368+J368+K368+L368+M368)/10</f>
        <v>29.9</v>
      </c>
      <c r="Y368">
        <f>IF(D368=6,2,0)</f>
        <v>0</v>
      </c>
      <c r="AA368">
        <f>IF((SUM(O368:R368)+C368+Y368)&gt;W368,1,0)</f>
        <v>0</v>
      </c>
    </row>
    <row r="369" spans="1:27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O369">
        <f>VLOOKUP(E369,$T$2:$U$6,2,FALSE)</f>
        <v>0</v>
      </c>
      <c r="P369">
        <f>VLOOKUP(F369,$T$2:$U$6,2,FALSE)</f>
        <v>0</v>
      </c>
      <c r="Q369">
        <f>VLOOKUP(G369,$T$2:$U$6,2,FALSE)</f>
        <v>10</v>
      </c>
      <c r="R369">
        <f>VLOOKUP(H369,$T$2:$U$6,2,FALSE)</f>
        <v>0</v>
      </c>
      <c r="W369">
        <f>(I369+J369+K369+L369+M369)/10</f>
        <v>20.7</v>
      </c>
      <c r="Y369">
        <f>IF(D369=6,2,0)</f>
        <v>2</v>
      </c>
      <c r="AA369">
        <f>IF((SUM(O369:R369)+C369+Y369)&gt;W369,1,0)</f>
        <v>0</v>
      </c>
    </row>
    <row r="370" spans="1:27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O370">
        <f>VLOOKUP(E370,$T$2:$U$6,2,FALSE)</f>
        <v>0</v>
      </c>
      <c r="P370">
        <f>VLOOKUP(F370,$T$2:$U$6,2,FALSE)</f>
        <v>8</v>
      </c>
      <c r="Q370">
        <f>VLOOKUP(G370,$T$2:$U$6,2,FALSE)</f>
        <v>6</v>
      </c>
      <c r="R370">
        <f>VLOOKUP(H370,$T$2:$U$6,2,FALSE)</f>
        <v>6</v>
      </c>
      <c r="W370">
        <f>(I370+J370+K370+L370+M370)/10</f>
        <v>23.1</v>
      </c>
      <c r="Y370">
        <f>IF(D370=6,2,0)</f>
        <v>0</v>
      </c>
      <c r="AA370">
        <f>IF((SUM(O370:R370)+C370+Y370)&gt;W370,1,0)</f>
        <v>0</v>
      </c>
    </row>
    <row r="371" spans="1:27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O371">
        <f>VLOOKUP(E371,$T$2:$U$6,2,FALSE)</f>
        <v>8</v>
      </c>
      <c r="P371">
        <f>VLOOKUP(F371,$T$2:$U$6,2,FALSE)</f>
        <v>6</v>
      </c>
      <c r="Q371">
        <f>VLOOKUP(G371,$T$2:$U$6,2,FALSE)</f>
        <v>8</v>
      </c>
      <c r="R371">
        <f>VLOOKUP(H371,$T$2:$U$6,2,FALSE)</f>
        <v>4</v>
      </c>
      <c r="W371">
        <f>(I371+J371+K371+L371+M371)/10</f>
        <v>24.5</v>
      </c>
      <c r="Y371">
        <f>IF(D371=6,2,0)</f>
        <v>0</v>
      </c>
      <c r="AA371">
        <f>IF((SUM(O371:R371)+C371+Y371)&gt;W371,1,0)</f>
        <v>1</v>
      </c>
    </row>
    <row r="372" spans="1:27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O372">
        <f>VLOOKUP(E372,$T$2:$U$6,2,FALSE)</f>
        <v>0</v>
      </c>
      <c r="P372">
        <f>VLOOKUP(F372,$T$2:$U$6,2,FALSE)</f>
        <v>6</v>
      </c>
      <c r="Q372">
        <f>VLOOKUP(G372,$T$2:$U$6,2,FALSE)</f>
        <v>8</v>
      </c>
      <c r="R372">
        <f>VLOOKUP(H372,$T$2:$U$6,2,FALSE)</f>
        <v>6</v>
      </c>
      <c r="W372">
        <f>(I372+J372+K372+L372+M372)/10</f>
        <v>29.3</v>
      </c>
      <c r="Y372">
        <f>IF(D372=6,2,0)</f>
        <v>0</v>
      </c>
      <c r="AA372">
        <f>IF((SUM(O372:R372)+C372+Y372)&gt;W372,1,0)</f>
        <v>0</v>
      </c>
    </row>
    <row r="373" spans="1:27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O373">
        <f>VLOOKUP(E373,$T$2:$U$6,2,FALSE)</f>
        <v>8</v>
      </c>
      <c r="P373">
        <f>VLOOKUP(F373,$T$2:$U$6,2,FALSE)</f>
        <v>0</v>
      </c>
      <c r="Q373">
        <f>VLOOKUP(G373,$T$2:$U$6,2,FALSE)</f>
        <v>6</v>
      </c>
      <c r="R373">
        <f>VLOOKUP(H373,$T$2:$U$6,2,FALSE)</f>
        <v>10</v>
      </c>
      <c r="W373">
        <f>(I373+J373+K373+L373+M373)/10</f>
        <v>26.8</v>
      </c>
      <c r="Y373">
        <f>IF(D373=6,2,0)</f>
        <v>0</v>
      </c>
      <c r="AA373">
        <f>IF((SUM(O373:R373)+C373+Y373)&gt;W373,1,0)</f>
        <v>1</v>
      </c>
    </row>
    <row r="374" spans="1:27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O374">
        <f>VLOOKUP(E374,$T$2:$U$6,2,FALSE)</f>
        <v>6</v>
      </c>
      <c r="P374">
        <f>VLOOKUP(F374,$T$2:$U$6,2,FALSE)</f>
        <v>6</v>
      </c>
      <c r="Q374">
        <f>VLOOKUP(G374,$T$2:$U$6,2,FALSE)</f>
        <v>10</v>
      </c>
      <c r="R374">
        <f>VLOOKUP(H374,$T$2:$U$6,2,FALSE)</f>
        <v>6</v>
      </c>
      <c r="W374">
        <f>(I374+J374+K374+L374+M374)/10</f>
        <v>30.7</v>
      </c>
      <c r="Y374">
        <f>IF(D374=6,2,0)</f>
        <v>0</v>
      </c>
      <c r="AA374">
        <f>IF((SUM(O374:R374)+C374+Y374)&gt;W374,1,0)</f>
        <v>1</v>
      </c>
    </row>
    <row r="375" spans="1:27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O375">
        <f>VLOOKUP(E375,$T$2:$U$6,2,FALSE)</f>
        <v>8</v>
      </c>
      <c r="P375">
        <f>VLOOKUP(F375,$T$2:$U$6,2,FALSE)</f>
        <v>4</v>
      </c>
      <c r="Q375">
        <f>VLOOKUP(G375,$T$2:$U$6,2,FALSE)</f>
        <v>8</v>
      </c>
      <c r="R375">
        <f>VLOOKUP(H375,$T$2:$U$6,2,FALSE)</f>
        <v>4</v>
      </c>
      <c r="W375">
        <f>(I375+J375+K375+L375+M375)/10</f>
        <v>8.8000000000000007</v>
      </c>
      <c r="Y375">
        <f>IF(D375=6,2,0)</f>
        <v>0</v>
      </c>
      <c r="AA375">
        <f>IF((SUM(O375:R375)+C375+Y375)&gt;W375,1,0)</f>
        <v>1</v>
      </c>
    </row>
    <row r="376" spans="1:27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O376">
        <f>VLOOKUP(E376,$T$2:$U$6,2,FALSE)</f>
        <v>8</v>
      </c>
      <c r="P376">
        <f>VLOOKUP(F376,$T$2:$U$6,2,FALSE)</f>
        <v>6</v>
      </c>
      <c r="Q376">
        <f>VLOOKUP(G376,$T$2:$U$6,2,FALSE)</f>
        <v>8</v>
      </c>
      <c r="R376">
        <f>VLOOKUP(H376,$T$2:$U$6,2,FALSE)</f>
        <v>8</v>
      </c>
      <c r="W376">
        <f>(I376+J376+K376+L376+M376)/10</f>
        <v>38.299999999999997</v>
      </c>
      <c r="Y376">
        <f>IF(D376=6,2,0)</f>
        <v>0</v>
      </c>
      <c r="AA376">
        <f>IF((SUM(O376:R376)+C376+Y376)&gt;W376,1,0)</f>
        <v>0</v>
      </c>
    </row>
    <row r="377" spans="1:27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O377">
        <f>VLOOKUP(E377,$T$2:$U$6,2,FALSE)</f>
        <v>10</v>
      </c>
      <c r="P377">
        <f>VLOOKUP(F377,$T$2:$U$6,2,FALSE)</f>
        <v>4</v>
      </c>
      <c r="Q377">
        <f>VLOOKUP(G377,$T$2:$U$6,2,FALSE)</f>
        <v>6</v>
      </c>
      <c r="R377">
        <f>VLOOKUP(H377,$T$2:$U$6,2,FALSE)</f>
        <v>4</v>
      </c>
      <c r="W377">
        <f>(I377+J377+K377+L377+M377)/10</f>
        <v>20.7</v>
      </c>
      <c r="Y377">
        <f>IF(D377=6,2,0)</f>
        <v>2</v>
      </c>
      <c r="AA377">
        <f>IF((SUM(O377:R377)+C377+Y377)&gt;W377,1,0)</f>
        <v>1</v>
      </c>
    </row>
    <row r="378" spans="1:27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O378">
        <f>VLOOKUP(E378,$T$2:$U$6,2,FALSE)</f>
        <v>6</v>
      </c>
      <c r="P378">
        <f>VLOOKUP(F378,$T$2:$U$6,2,FALSE)</f>
        <v>4</v>
      </c>
      <c r="Q378">
        <f>VLOOKUP(G378,$T$2:$U$6,2,FALSE)</f>
        <v>0</v>
      </c>
      <c r="R378">
        <f>VLOOKUP(H378,$T$2:$U$6,2,FALSE)</f>
        <v>6</v>
      </c>
      <c r="W378">
        <f>(I378+J378+K378+L378+M378)/10</f>
        <v>29.8</v>
      </c>
      <c r="Y378">
        <f>IF(D378=6,2,0)</f>
        <v>0</v>
      </c>
      <c r="AA378">
        <f>IF((SUM(O378:R378)+C378+Y378)&gt;W378,1,0)</f>
        <v>0</v>
      </c>
    </row>
    <row r="379" spans="1:27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O379">
        <f>VLOOKUP(E379,$T$2:$U$6,2,FALSE)</f>
        <v>6</v>
      </c>
      <c r="P379">
        <f>VLOOKUP(F379,$T$2:$U$6,2,FALSE)</f>
        <v>8</v>
      </c>
      <c r="Q379">
        <f>VLOOKUP(G379,$T$2:$U$6,2,FALSE)</f>
        <v>0</v>
      </c>
      <c r="R379">
        <f>VLOOKUP(H379,$T$2:$U$6,2,FALSE)</f>
        <v>6</v>
      </c>
      <c r="W379">
        <f>(I379+J379+K379+L379+M379)/10</f>
        <v>32</v>
      </c>
      <c r="Y379">
        <f>IF(D379=6,2,0)</f>
        <v>0</v>
      </c>
      <c r="AA379">
        <f>IF((SUM(O379:R379)+C379+Y379)&gt;W379,1,0)</f>
        <v>0</v>
      </c>
    </row>
    <row r="380" spans="1:27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O380">
        <f>VLOOKUP(E380,$T$2:$U$6,2,FALSE)</f>
        <v>4</v>
      </c>
      <c r="P380">
        <f>VLOOKUP(F380,$T$2:$U$6,2,FALSE)</f>
        <v>10</v>
      </c>
      <c r="Q380">
        <f>VLOOKUP(G380,$T$2:$U$6,2,FALSE)</f>
        <v>4</v>
      </c>
      <c r="R380">
        <f>VLOOKUP(H380,$T$2:$U$6,2,FALSE)</f>
        <v>0</v>
      </c>
      <c r="W380">
        <f>(I380+J380+K380+L380+M380)/10</f>
        <v>34.5</v>
      </c>
      <c r="Y380">
        <f>IF(D380=6,2,0)</f>
        <v>0</v>
      </c>
      <c r="AA380">
        <f>IF((SUM(O380:R380)+C380+Y380)&gt;W380,1,0)</f>
        <v>0</v>
      </c>
    </row>
    <row r="381" spans="1:27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O381">
        <f>VLOOKUP(E381,$T$2:$U$6,2,FALSE)</f>
        <v>0</v>
      </c>
      <c r="P381">
        <f>VLOOKUP(F381,$T$2:$U$6,2,FALSE)</f>
        <v>6</v>
      </c>
      <c r="Q381">
        <f>VLOOKUP(G381,$T$2:$U$6,2,FALSE)</f>
        <v>6</v>
      </c>
      <c r="R381">
        <f>VLOOKUP(H381,$T$2:$U$6,2,FALSE)</f>
        <v>10</v>
      </c>
      <c r="W381">
        <f>(I381+J381+K381+L381+M381)/10</f>
        <v>25.8</v>
      </c>
      <c r="Y381">
        <f>IF(D381=6,2,0)</f>
        <v>0</v>
      </c>
      <c r="AA381">
        <f>IF((SUM(O381:R381)+C381+Y381)&gt;W381,1,0)</f>
        <v>1</v>
      </c>
    </row>
    <row r="382" spans="1:27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O382">
        <f>VLOOKUP(E382,$T$2:$U$6,2,FALSE)</f>
        <v>6</v>
      </c>
      <c r="P382">
        <f>VLOOKUP(F382,$T$2:$U$6,2,FALSE)</f>
        <v>6</v>
      </c>
      <c r="Q382">
        <f>VLOOKUP(G382,$T$2:$U$6,2,FALSE)</f>
        <v>0</v>
      </c>
      <c r="R382">
        <f>VLOOKUP(H382,$T$2:$U$6,2,FALSE)</f>
        <v>0</v>
      </c>
      <c r="W382">
        <f>(I382+J382+K382+L382+M382)/10</f>
        <v>27.1</v>
      </c>
      <c r="Y382">
        <f>IF(D382=6,2,0)</f>
        <v>0</v>
      </c>
      <c r="AA382">
        <f>IF((SUM(O382:R382)+C382+Y382)&gt;W382,1,0)</f>
        <v>0</v>
      </c>
    </row>
    <row r="383" spans="1:27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O383">
        <f>VLOOKUP(E383,$T$2:$U$6,2,FALSE)</f>
        <v>10</v>
      </c>
      <c r="P383">
        <f>VLOOKUP(F383,$T$2:$U$6,2,FALSE)</f>
        <v>0</v>
      </c>
      <c r="Q383">
        <f>VLOOKUP(G383,$T$2:$U$6,2,FALSE)</f>
        <v>10</v>
      </c>
      <c r="R383">
        <f>VLOOKUP(H383,$T$2:$U$6,2,FALSE)</f>
        <v>8</v>
      </c>
      <c r="W383">
        <f>(I383+J383+K383+L383+M383)/10</f>
        <v>25.1</v>
      </c>
      <c r="Y383">
        <f>IF(D383=6,2,0)</f>
        <v>0</v>
      </c>
      <c r="AA383">
        <f>IF((SUM(O383:R383)+C383+Y383)&gt;W383,1,0)</f>
        <v>1</v>
      </c>
    </row>
    <row r="384" spans="1:27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O384">
        <f>VLOOKUP(E384,$T$2:$U$6,2,FALSE)</f>
        <v>0</v>
      </c>
      <c r="P384">
        <f>VLOOKUP(F384,$T$2:$U$6,2,FALSE)</f>
        <v>8</v>
      </c>
      <c r="Q384">
        <f>VLOOKUP(G384,$T$2:$U$6,2,FALSE)</f>
        <v>8</v>
      </c>
      <c r="R384">
        <f>VLOOKUP(H384,$T$2:$U$6,2,FALSE)</f>
        <v>0</v>
      </c>
      <c r="W384">
        <f>(I384+J384+K384+L384+M384)/10</f>
        <v>17.8</v>
      </c>
      <c r="Y384">
        <f>IF(D384=6,2,0)</f>
        <v>0</v>
      </c>
      <c r="AA384">
        <f>IF((SUM(O384:R384)+C384+Y384)&gt;W384,1,0)</f>
        <v>1</v>
      </c>
    </row>
    <row r="385" spans="1:27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O385">
        <f>VLOOKUP(E385,$T$2:$U$6,2,FALSE)</f>
        <v>8</v>
      </c>
      <c r="P385">
        <f>VLOOKUP(F385,$T$2:$U$6,2,FALSE)</f>
        <v>4</v>
      </c>
      <c r="Q385">
        <f>VLOOKUP(G385,$T$2:$U$6,2,FALSE)</f>
        <v>0</v>
      </c>
      <c r="R385">
        <f>VLOOKUP(H385,$T$2:$U$6,2,FALSE)</f>
        <v>6</v>
      </c>
      <c r="W385">
        <f>(I385+J385+K385+L385+M385)/10</f>
        <v>27.2</v>
      </c>
      <c r="Y385">
        <f>IF(D385=6,2,0)</f>
        <v>2</v>
      </c>
      <c r="AA385">
        <f>IF((SUM(O385:R385)+C385+Y385)&gt;W385,1,0)</f>
        <v>0</v>
      </c>
    </row>
    <row r="386" spans="1:27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O386">
        <f>VLOOKUP(E386,$T$2:$U$6,2,FALSE)</f>
        <v>8</v>
      </c>
      <c r="P386">
        <f>VLOOKUP(F386,$T$2:$U$6,2,FALSE)</f>
        <v>10</v>
      </c>
      <c r="Q386">
        <f>VLOOKUP(G386,$T$2:$U$6,2,FALSE)</f>
        <v>4</v>
      </c>
      <c r="R386">
        <f>VLOOKUP(H386,$T$2:$U$6,2,FALSE)</f>
        <v>4</v>
      </c>
      <c r="W386">
        <f>(I386+J386+K386+L386+M386)/10</f>
        <v>15.9</v>
      </c>
      <c r="Y386">
        <f>IF(D386=6,2,0)</f>
        <v>0</v>
      </c>
      <c r="AA386">
        <f>IF((SUM(O386:R386)+C386+Y386)&gt;W386,1,0)</f>
        <v>1</v>
      </c>
    </row>
    <row r="387" spans="1:27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O387">
        <f>VLOOKUP(E387,$T$2:$U$6,2,FALSE)</f>
        <v>4</v>
      </c>
      <c r="P387">
        <f>VLOOKUP(F387,$T$2:$U$6,2,FALSE)</f>
        <v>8</v>
      </c>
      <c r="Q387">
        <f>VLOOKUP(G387,$T$2:$U$6,2,FALSE)</f>
        <v>10</v>
      </c>
      <c r="R387">
        <f>VLOOKUP(H387,$T$2:$U$6,2,FALSE)</f>
        <v>0</v>
      </c>
      <c r="W387">
        <f>(I387+J387+K387+L387+M387)/10</f>
        <v>25.3</v>
      </c>
      <c r="Y387">
        <f>IF(D387=6,2,0)</f>
        <v>0</v>
      </c>
      <c r="AA387">
        <f>IF((SUM(O387:R387)+C387+Y387)&gt;W387,1,0)</f>
        <v>1</v>
      </c>
    </row>
    <row r="388" spans="1:27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O388">
        <f>VLOOKUP(E388,$T$2:$U$6,2,FALSE)</f>
        <v>10</v>
      </c>
      <c r="P388">
        <f>VLOOKUP(F388,$T$2:$U$6,2,FALSE)</f>
        <v>0</v>
      </c>
      <c r="Q388">
        <f>VLOOKUP(G388,$T$2:$U$6,2,FALSE)</f>
        <v>6</v>
      </c>
      <c r="R388">
        <f>VLOOKUP(H388,$T$2:$U$6,2,FALSE)</f>
        <v>10</v>
      </c>
      <c r="W388">
        <f>(I388+J388+K388+L388+M388)/10</f>
        <v>24.8</v>
      </c>
      <c r="Y388">
        <f>IF(D388=6,2,0)</f>
        <v>0</v>
      </c>
      <c r="AA388">
        <f>IF((SUM(O388:R388)+C388+Y388)&gt;W388,1,0)</f>
        <v>1</v>
      </c>
    </row>
    <row r="389" spans="1:27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O389">
        <f>VLOOKUP(E389,$T$2:$U$6,2,FALSE)</f>
        <v>8</v>
      </c>
      <c r="P389">
        <f>VLOOKUP(F389,$T$2:$U$6,2,FALSE)</f>
        <v>8</v>
      </c>
      <c r="Q389">
        <f>VLOOKUP(G389,$T$2:$U$6,2,FALSE)</f>
        <v>8</v>
      </c>
      <c r="R389">
        <f>VLOOKUP(H389,$T$2:$U$6,2,FALSE)</f>
        <v>4</v>
      </c>
      <c r="W389">
        <f>(I389+J389+K389+L389+M389)/10</f>
        <v>21.4</v>
      </c>
      <c r="Y389">
        <f>IF(D389=6,2,0)</f>
        <v>0</v>
      </c>
      <c r="AA389">
        <f>IF((SUM(O389:R389)+C389+Y389)&gt;W389,1,0)</f>
        <v>1</v>
      </c>
    </row>
    <row r="390" spans="1:27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O390">
        <f>VLOOKUP(E390,$T$2:$U$6,2,FALSE)</f>
        <v>4</v>
      </c>
      <c r="P390">
        <f>VLOOKUP(F390,$T$2:$U$6,2,FALSE)</f>
        <v>6</v>
      </c>
      <c r="Q390">
        <f>VLOOKUP(G390,$T$2:$U$6,2,FALSE)</f>
        <v>8</v>
      </c>
      <c r="R390">
        <f>VLOOKUP(H390,$T$2:$U$6,2,FALSE)</f>
        <v>0</v>
      </c>
      <c r="W390">
        <f>(I390+J390+K390+L390+M390)/10</f>
        <v>30.3</v>
      </c>
      <c r="Y390">
        <f>IF(D390=6,2,0)</f>
        <v>0</v>
      </c>
      <c r="AA390">
        <f>IF((SUM(O390:R390)+C390+Y390)&gt;W390,1,0)</f>
        <v>0</v>
      </c>
    </row>
    <row r="391" spans="1:27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O391">
        <f>VLOOKUP(E391,$T$2:$U$6,2,FALSE)</f>
        <v>10</v>
      </c>
      <c r="P391">
        <f>VLOOKUP(F391,$T$2:$U$6,2,FALSE)</f>
        <v>10</v>
      </c>
      <c r="Q391">
        <f>VLOOKUP(G391,$T$2:$U$6,2,FALSE)</f>
        <v>0</v>
      </c>
      <c r="R391">
        <f>VLOOKUP(H391,$T$2:$U$6,2,FALSE)</f>
        <v>8</v>
      </c>
      <c r="W391">
        <f>(I391+J391+K391+L391+M391)/10</f>
        <v>30.2</v>
      </c>
      <c r="Y391">
        <f>IF(D391=6,2,0)</f>
        <v>2</v>
      </c>
      <c r="AA391">
        <f>IF((SUM(O391:R391)+C391+Y391)&gt;W391,1,0)</f>
        <v>1</v>
      </c>
    </row>
    <row r="392" spans="1:27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O392">
        <f>VLOOKUP(E392,$T$2:$U$6,2,FALSE)</f>
        <v>8</v>
      </c>
      <c r="P392">
        <f>VLOOKUP(F392,$T$2:$U$6,2,FALSE)</f>
        <v>4</v>
      </c>
      <c r="Q392">
        <f>VLOOKUP(G392,$T$2:$U$6,2,FALSE)</f>
        <v>0</v>
      </c>
      <c r="R392">
        <f>VLOOKUP(H392,$T$2:$U$6,2,FALSE)</f>
        <v>0</v>
      </c>
      <c r="W392">
        <f>(I392+J392+K392+L392+M392)/10</f>
        <v>23.5</v>
      </c>
      <c r="Y392">
        <f>IF(D392=6,2,0)</f>
        <v>0</v>
      </c>
      <c r="AA392">
        <f>IF((SUM(O392:R392)+C392+Y392)&gt;W392,1,0)</f>
        <v>0</v>
      </c>
    </row>
    <row r="393" spans="1:27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O393">
        <f>VLOOKUP(E393,$T$2:$U$6,2,FALSE)</f>
        <v>8</v>
      </c>
      <c r="P393">
        <f>VLOOKUP(F393,$T$2:$U$6,2,FALSE)</f>
        <v>10</v>
      </c>
      <c r="Q393">
        <f>VLOOKUP(G393,$T$2:$U$6,2,FALSE)</f>
        <v>6</v>
      </c>
      <c r="R393">
        <f>VLOOKUP(H393,$T$2:$U$6,2,FALSE)</f>
        <v>10</v>
      </c>
      <c r="W393">
        <f>(I393+J393+K393+L393+M393)/10</f>
        <v>21.4</v>
      </c>
      <c r="Y393">
        <f>IF(D393=6,2,0)</f>
        <v>0</v>
      </c>
      <c r="AA393">
        <f>IF((SUM(O393:R393)+C393+Y393)&gt;W393,1,0)</f>
        <v>1</v>
      </c>
    </row>
    <row r="394" spans="1:27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O394">
        <f>VLOOKUP(E394,$T$2:$U$6,2,FALSE)</f>
        <v>0</v>
      </c>
      <c r="P394">
        <f>VLOOKUP(F394,$T$2:$U$6,2,FALSE)</f>
        <v>0</v>
      </c>
      <c r="Q394">
        <f>VLOOKUP(G394,$T$2:$U$6,2,FALSE)</f>
        <v>8</v>
      </c>
      <c r="R394">
        <f>VLOOKUP(H394,$T$2:$U$6,2,FALSE)</f>
        <v>4</v>
      </c>
      <c r="W394">
        <f>(I394+J394+K394+L394+M394)/10</f>
        <v>20.399999999999999</v>
      </c>
      <c r="Y394">
        <f>IF(D394=6,2,0)</f>
        <v>0</v>
      </c>
      <c r="AA394">
        <f>IF((SUM(O394:R394)+C394+Y394)&gt;W394,1,0)</f>
        <v>0</v>
      </c>
    </row>
    <row r="395" spans="1:27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O395">
        <f>VLOOKUP(E395,$T$2:$U$6,2,FALSE)</f>
        <v>10</v>
      </c>
      <c r="P395">
        <f>VLOOKUP(F395,$T$2:$U$6,2,FALSE)</f>
        <v>0</v>
      </c>
      <c r="Q395">
        <f>VLOOKUP(G395,$T$2:$U$6,2,FALSE)</f>
        <v>6</v>
      </c>
      <c r="R395">
        <f>VLOOKUP(H395,$T$2:$U$6,2,FALSE)</f>
        <v>4</v>
      </c>
      <c r="W395">
        <f>(I395+J395+K395+L395+M395)/10</f>
        <v>27.8</v>
      </c>
      <c r="Y395">
        <f>IF(D395=6,2,0)</f>
        <v>0</v>
      </c>
      <c r="AA395">
        <f>IF((SUM(O395:R395)+C395+Y395)&gt;W395,1,0)</f>
        <v>1</v>
      </c>
    </row>
    <row r="396" spans="1:27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O396">
        <f>VLOOKUP(E396,$T$2:$U$6,2,FALSE)</f>
        <v>0</v>
      </c>
      <c r="P396">
        <f>VLOOKUP(F396,$T$2:$U$6,2,FALSE)</f>
        <v>10</v>
      </c>
      <c r="Q396">
        <f>VLOOKUP(G396,$T$2:$U$6,2,FALSE)</f>
        <v>0</v>
      </c>
      <c r="R396">
        <f>VLOOKUP(H396,$T$2:$U$6,2,FALSE)</f>
        <v>10</v>
      </c>
      <c r="W396">
        <f>(I396+J396+K396+L396+M396)/10</f>
        <v>32.4</v>
      </c>
      <c r="Y396">
        <f>IF(D396=6,2,0)</f>
        <v>0</v>
      </c>
      <c r="AA396">
        <f>IF((SUM(O396:R396)+C396+Y396)&gt;W396,1,0)</f>
        <v>0</v>
      </c>
    </row>
    <row r="397" spans="1:27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O397">
        <f>VLOOKUP(E397,$T$2:$U$6,2,FALSE)</f>
        <v>0</v>
      </c>
      <c r="P397">
        <f>VLOOKUP(F397,$T$2:$U$6,2,FALSE)</f>
        <v>6</v>
      </c>
      <c r="Q397">
        <f>VLOOKUP(G397,$T$2:$U$6,2,FALSE)</f>
        <v>4</v>
      </c>
      <c r="R397">
        <f>VLOOKUP(H397,$T$2:$U$6,2,FALSE)</f>
        <v>4</v>
      </c>
      <c r="W397">
        <f>(I397+J397+K397+L397+M397)/10</f>
        <v>23.2</v>
      </c>
      <c r="Y397">
        <f>IF(D397=6,2,0)</f>
        <v>0</v>
      </c>
      <c r="AA397">
        <f>IF((SUM(O397:R397)+C397+Y397)&gt;W397,1,0)</f>
        <v>0</v>
      </c>
    </row>
    <row r="398" spans="1:27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O398">
        <f>VLOOKUP(E398,$T$2:$U$6,2,FALSE)</f>
        <v>0</v>
      </c>
      <c r="P398">
        <f>VLOOKUP(F398,$T$2:$U$6,2,FALSE)</f>
        <v>6</v>
      </c>
      <c r="Q398">
        <f>VLOOKUP(G398,$T$2:$U$6,2,FALSE)</f>
        <v>0</v>
      </c>
      <c r="R398">
        <f>VLOOKUP(H398,$T$2:$U$6,2,FALSE)</f>
        <v>6</v>
      </c>
      <c r="W398">
        <f>(I398+J398+K398+L398+M398)/10</f>
        <v>27.5</v>
      </c>
      <c r="Y398">
        <f>IF(D398=6,2,0)</f>
        <v>0</v>
      </c>
      <c r="AA398">
        <f>IF((SUM(O398:R398)+C398+Y398)&gt;W398,1,0)</f>
        <v>0</v>
      </c>
    </row>
    <row r="399" spans="1:27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O399">
        <f>VLOOKUP(E399,$T$2:$U$6,2,FALSE)</f>
        <v>8</v>
      </c>
      <c r="P399">
        <f>VLOOKUP(F399,$T$2:$U$6,2,FALSE)</f>
        <v>10</v>
      </c>
      <c r="Q399">
        <f>VLOOKUP(G399,$T$2:$U$6,2,FALSE)</f>
        <v>6</v>
      </c>
      <c r="R399">
        <f>VLOOKUP(H399,$T$2:$U$6,2,FALSE)</f>
        <v>4</v>
      </c>
      <c r="W399">
        <f>(I399+J399+K399+L399+M399)/10</f>
        <v>29</v>
      </c>
      <c r="Y399">
        <f>IF(D399=6,2,0)</f>
        <v>0</v>
      </c>
      <c r="AA399">
        <f>IF((SUM(O399:R399)+C399+Y399)&gt;W399,1,0)</f>
        <v>1</v>
      </c>
    </row>
    <row r="400" spans="1:27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O400">
        <f>VLOOKUP(E400,$T$2:$U$6,2,FALSE)</f>
        <v>0</v>
      </c>
      <c r="P400">
        <f>VLOOKUP(F400,$T$2:$U$6,2,FALSE)</f>
        <v>6</v>
      </c>
      <c r="Q400">
        <f>VLOOKUP(G400,$T$2:$U$6,2,FALSE)</f>
        <v>6</v>
      </c>
      <c r="R400">
        <f>VLOOKUP(H400,$T$2:$U$6,2,FALSE)</f>
        <v>8</v>
      </c>
      <c r="W400">
        <f>(I400+J400+K400+L400+M400)/10</f>
        <v>21.9</v>
      </c>
      <c r="Y400">
        <f>IF(D400=6,2,0)</f>
        <v>0</v>
      </c>
      <c r="AA400">
        <f>IF((SUM(O400:R400)+C400+Y400)&gt;W400,1,0)</f>
        <v>1</v>
      </c>
    </row>
    <row r="401" spans="1:27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O401">
        <f>VLOOKUP(E401,$T$2:$U$6,2,FALSE)</f>
        <v>0</v>
      </c>
      <c r="P401">
        <f>VLOOKUP(F401,$T$2:$U$6,2,FALSE)</f>
        <v>6</v>
      </c>
      <c r="Q401">
        <f>VLOOKUP(G401,$T$2:$U$6,2,FALSE)</f>
        <v>8</v>
      </c>
      <c r="R401">
        <f>VLOOKUP(H401,$T$2:$U$6,2,FALSE)</f>
        <v>0</v>
      </c>
      <c r="W401">
        <f>(I401+J401+K401+L401+M401)/10</f>
        <v>21.6</v>
      </c>
      <c r="Y401">
        <f>IF(D401=6,2,0)</f>
        <v>0</v>
      </c>
      <c r="AA401">
        <f>IF((SUM(O401:R401)+C401+Y401)&gt;W401,1,0)</f>
        <v>0</v>
      </c>
    </row>
    <row r="402" spans="1:27" ht="15" thickBot="1" x14ac:dyDescent="0.3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O402">
        <f>VLOOKUP(E402,$T$2:$U$6,2,FALSE)</f>
        <v>6</v>
      </c>
      <c r="P402">
        <f>VLOOKUP(F402,$T$2:$U$6,2,FALSE)</f>
        <v>0</v>
      </c>
      <c r="Q402">
        <f>VLOOKUP(G402,$T$2:$U$6,2,FALSE)</f>
        <v>4</v>
      </c>
      <c r="R402">
        <f>VLOOKUP(H402,$T$2:$U$6,2,FALSE)</f>
        <v>0</v>
      </c>
      <c r="W402">
        <f>(I402+J402+K402+L402+M402)/10</f>
        <v>18.5</v>
      </c>
      <c r="Y402">
        <f>IF(D402=6,2,0)</f>
        <v>0</v>
      </c>
      <c r="AA402">
        <f>IF((SUM(O402:R402)+C402+Y402)&gt;W402,1,0)</f>
        <v>0</v>
      </c>
    </row>
    <row r="403" spans="1:27" ht="15" thickBot="1" x14ac:dyDescent="0.35">
      <c r="A403" s="5" t="s">
        <v>548</v>
      </c>
      <c r="B403" s="6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O403">
        <f>VLOOKUP(E403,$T$2:$U$6,2,FALSE)</f>
        <v>4</v>
      </c>
      <c r="P403">
        <f>VLOOKUP(F403,$T$2:$U$6,2,FALSE)</f>
        <v>8</v>
      </c>
      <c r="Q403">
        <f>VLOOKUP(G403,$T$2:$U$6,2,FALSE)</f>
        <v>6</v>
      </c>
      <c r="R403">
        <f>VLOOKUP(H403,$T$2:$U$6,2,FALSE)</f>
        <v>6</v>
      </c>
      <c r="W403">
        <f>(I403+J403+K403+L403+M403)/10</f>
        <v>25.6</v>
      </c>
      <c r="Y403">
        <f>IF(D403=6,2,0)</f>
        <v>2</v>
      </c>
      <c r="AA403">
        <f>IF((SUM(O403:R403)+C403+Y403)&gt;W403,1,0)</f>
        <v>1</v>
      </c>
    </row>
    <row r="404" spans="1:27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O404">
        <f>VLOOKUP(E404,$T$2:$U$6,2,FALSE)</f>
        <v>6</v>
      </c>
      <c r="P404">
        <f>VLOOKUP(F404,$T$2:$U$6,2,FALSE)</f>
        <v>0</v>
      </c>
      <c r="Q404">
        <f>VLOOKUP(G404,$T$2:$U$6,2,FALSE)</f>
        <v>0</v>
      </c>
      <c r="R404">
        <f>VLOOKUP(H404,$T$2:$U$6,2,FALSE)</f>
        <v>0</v>
      </c>
      <c r="W404">
        <f>(I404+J404+K404+L404+M404)/10</f>
        <v>20</v>
      </c>
      <c r="Y404">
        <f>IF(D404=6,2,0)</f>
        <v>0</v>
      </c>
      <c r="AA404">
        <f>IF((SUM(O404:R404)+C404+Y404)&gt;W404,1,0)</f>
        <v>0</v>
      </c>
    </row>
    <row r="405" spans="1:27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O405">
        <f>VLOOKUP(E405,$T$2:$U$6,2,FALSE)</f>
        <v>0</v>
      </c>
      <c r="P405">
        <f>VLOOKUP(F405,$T$2:$U$6,2,FALSE)</f>
        <v>6</v>
      </c>
      <c r="Q405">
        <f>VLOOKUP(G405,$T$2:$U$6,2,FALSE)</f>
        <v>6</v>
      </c>
      <c r="R405">
        <f>VLOOKUP(H405,$T$2:$U$6,2,FALSE)</f>
        <v>4</v>
      </c>
      <c r="W405">
        <f>(I405+J405+K405+L405+M405)/10</f>
        <v>16</v>
      </c>
      <c r="Y405">
        <f>IF(D405=6,2,0)</f>
        <v>2</v>
      </c>
      <c r="AA405">
        <f>IF((SUM(O405:R405)+C405+Y405)&gt;W405,1,0)</f>
        <v>1</v>
      </c>
    </row>
    <row r="406" spans="1:27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O406">
        <f>VLOOKUP(E406,$T$2:$U$6,2,FALSE)</f>
        <v>0</v>
      </c>
      <c r="P406">
        <f>VLOOKUP(F406,$T$2:$U$6,2,FALSE)</f>
        <v>6</v>
      </c>
      <c r="Q406">
        <f>VLOOKUP(G406,$T$2:$U$6,2,FALSE)</f>
        <v>6</v>
      </c>
      <c r="R406">
        <f>VLOOKUP(H406,$T$2:$U$6,2,FALSE)</f>
        <v>6</v>
      </c>
      <c r="W406">
        <f>(I406+J406+K406+L406+M406)/10</f>
        <v>32.1</v>
      </c>
      <c r="Y406">
        <f>IF(D406=6,2,0)</f>
        <v>0</v>
      </c>
      <c r="AA406">
        <f>IF((SUM(O406:R406)+C406+Y406)&gt;W406,1,0)</f>
        <v>0</v>
      </c>
    </row>
    <row r="407" spans="1:27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O407">
        <f>VLOOKUP(E407,$T$2:$U$6,2,FALSE)</f>
        <v>4</v>
      </c>
      <c r="P407">
        <f>VLOOKUP(F407,$T$2:$U$6,2,FALSE)</f>
        <v>0</v>
      </c>
      <c r="Q407">
        <f>VLOOKUP(G407,$T$2:$U$6,2,FALSE)</f>
        <v>8</v>
      </c>
      <c r="R407">
        <f>VLOOKUP(H407,$T$2:$U$6,2,FALSE)</f>
        <v>6</v>
      </c>
      <c r="W407">
        <f>(I407+J407+K407+L407+M407)/10</f>
        <v>39.200000000000003</v>
      </c>
      <c r="Y407">
        <f>IF(D407=6,2,0)</f>
        <v>0</v>
      </c>
      <c r="AA407">
        <f>IF((SUM(O407:R407)+C407+Y407)&gt;W407,1,0)</f>
        <v>0</v>
      </c>
    </row>
    <row r="408" spans="1:27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O408">
        <f>VLOOKUP(E408,$T$2:$U$6,2,FALSE)</f>
        <v>0</v>
      </c>
      <c r="P408">
        <f>VLOOKUP(F408,$T$2:$U$6,2,FALSE)</f>
        <v>0</v>
      </c>
      <c r="Q408">
        <f>VLOOKUP(G408,$T$2:$U$6,2,FALSE)</f>
        <v>0</v>
      </c>
      <c r="R408">
        <f>VLOOKUP(H408,$T$2:$U$6,2,FALSE)</f>
        <v>6</v>
      </c>
      <c r="W408">
        <f>(I408+J408+K408+L408+M408)/10</f>
        <v>21.3</v>
      </c>
      <c r="Y408">
        <f>IF(D408=6,2,0)</f>
        <v>0</v>
      </c>
      <c r="AA408">
        <f>IF((SUM(O408:R408)+C408+Y408)&gt;W408,1,0)</f>
        <v>0</v>
      </c>
    </row>
    <row r="409" spans="1:27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O409">
        <f>VLOOKUP(E409,$T$2:$U$6,2,FALSE)</f>
        <v>8</v>
      </c>
      <c r="P409">
        <f>VLOOKUP(F409,$T$2:$U$6,2,FALSE)</f>
        <v>10</v>
      </c>
      <c r="Q409">
        <f>VLOOKUP(G409,$T$2:$U$6,2,FALSE)</f>
        <v>4</v>
      </c>
      <c r="R409">
        <f>VLOOKUP(H409,$T$2:$U$6,2,FALSE)</f>
        <v>8</v>
      </c>
      <c r="W409">
        <f>(I409+J409+K409+L409+M409)/10</f>
        <v>24.2</v>
      </c>
      <c r="Y409">
        <f>IF(D409=6,2,0)</f>
        <v>0</v>
      </c>
      <c r="AA409">
        <f>IF((SUM(O409:R409)+C409+Y409)&gt;W409,1,0)</f>
        <v>1</v>
      </c>
    </row>
    <row r="410" spans="1:27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O410">
        <f>VLOOKUP(E410,$T$2:$U$6,2,FALSE)</f>
        <v>8</v>
      </c>
      <c r="P410">
        <f>VLOOKUP(F410,$T$2:$U$6,2,FALSE)</f>
        <v>8</v>
      </c>
      <c r="Q410">
        <f>VLOOKUP(G410,$T$2:$U$6,2,FALSE)</f>
        <v>0</v>
      </c>
      <c r="R410">
        <f>VLOOKUP(H410,$T$2:$U$6,2,FALSE)</f>
        <v>0</v>
      </c>
      <c r="W410">
        <f>(I410+J410+K410+L410+M410)/10</f>
        <v>19.600000000000001</v>
      </c>
      <c r="Y410">
        <f>IF(D410=6,2,0)</f>
        <v>0</v>
      </c>
      <c r="AA410">
        <f>IF((SUM(O410:R410)+C410+Y410)&gt;W410,1,0)</f>
        <v>1</v>
      </c>
    </row>
    <row r="411" spans="1:27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O411">
        <f>VLOOKUP(E411,$T$2:$U$6,2,FALSE)</f>
        <v>6</v>
      </c>
      <c r="P411">
        <f>VLOOKUP(F411,$T$2:$U$6,2,FALSE)</f>
        <v>10</v>
      </c>
      <c r="Q411">
        <f>VLOOKUP(G411,$T$2:$U$6,2,FALSE)</f>
        <v>4</v>
      </c>
      <c r="R411">
        <f>VLOOKUP(H411,$T$2:$U$6,2,FALSE)</f>
        <v>6</v>
      </c>
      <c r="W411">
        <f>(I411+J411+K411+L411+M411)/10</f>
        <v>30.5</v>
      </c>
      <c r="Y411">
        <f>IF(D411=6,2,0)</f>
        <v>0</v>
      </c>
      <c r="AA411">
        <f>IF((SUM(O411:R411)+C411+Y411)&gt;W411,1,0)</f>
        <v>0</v>
      </c>
    </row>
    <row r="412" spans="1:27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O412">
        <f>VLOOKUP(E412,$T$2:$U$6,2,FALSE)</f>
        <v>8</v>
      </c>
      <c r="P412">
        <f>VLOOKUP(F412,$T$2:$U$6,2,FALSE)</f>
        <v>0</v>
      </c>
      <c r="Q412">
        <f>VLOOKUP(G412,$T$2:$U$6,2,FALSE)</f>
        <v>0</v>
      </c>
      <c r="R412">
        <f>VLOOKUP(H412,$T$2:$U$6,2,FALSE)</f>
        <v>10</v>
      </c>
      <c r="W412">
        <f>(I412+J412+K412+L412+M412)/10</f>
        <v>34.299999999999997</v>
      </c>
      <c r="Y412">
        <f>IF(D412=6,2,0)</f>
        <v>0</v>
      </c>
      <c r="AA412">
        <f>IF((SUM(O412:R412)+C412+Y412)&gt;W412,1,0)</f>
        <v>0</v>
      </c>
    </row>
    <row r="413" spans="1:27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O413">
        <f>VLOOKUP(E413,$T$2:$U$6,2,FALSE)</f>
        <v>10</v>
      </c>
      <c r="P413">
        <f>VLOOKUP(F413,$T$2:$U$6,2,FALSE)</f>
        <v>8</v>
      </c>
      <c r="Q413">
        <f>VLOOKUP(G413,$T$2:$U$6,2,FALSE)</f>
        <v>10</v>
      </c>
      <c r="R413">
        <f>VLOOKUP(H413,$T$2:$U$6,2,FALSE)</f>
        <v>8</v>
      </c>
      <c r="W413">
        <f>(I413+J413+K413+L413+M413)/10</f>
        <v>25.2</v>
      </c>
      <c r="Y413">
        <f>IF(D413=6,2,0)</f>
        <v>0</v>
      </c>
      <c r="AA413">
        <f>IF((SUM(O413:R413)+C413+Y413)&gt;W413,1,0)</f>
        <v>1</v>
      </c>
    </row>
    <row r="414" spans="1:27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O414">
        <f>VLOOKUP(E414,$T$2:$U$6,2,FALSE)</f>
        <v>10</v>
      </c>
      <c r="P414">
        <f>VLOOKUP(F414,$T$2:$U$6,2,FALSE)</f>
        <v>0</v>
      </c>
      <c r="Q414">
        <f>VLOOKUP(G414,$T$2:$U$6,2,FALSE)</f>
        <v>4</v>
      </c>
      <c r="R414">
        <f>VLOOKUP(H414,$T$2:$U$6,2,FALSE)</f>
        <v>6</v>
      </c>
      <c r="W414">
        <f>(I414+J414+K414+L414+M414)/10</f>
        <v>19.899999999999999</v>
      </c>
      <c r="Y414">
        <f>IF(D414=6,2,0)</f>
        <v>0</v>
      </c>
      <c r="AA414">
        <f>IF((SUM(O414:R414)+C414+Y414)&gt;W414,1,0)</f>
        <v>1</v>
      </c>
    </row>
    <row r="415" spans="1:27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O415">
        <f>VLOOKUP(E415,$T$2:$U$6,2,FALSE)</f>
        <v>6</v>
      </c>
      <c r="P415">
        <f>VLOOKUP(F415,$T$2:$U$6,2,FALSE)</f>
        <v>8</v>
      </c>
      <c r="Q415">
        <f>VLOOKUP(G415,$T$2:$U$6,2,FALSE)</f>
        <v>8</v>
      </c>
      <c r="R415">
        <f>VLOOKUP(H415,$T$2:$U$6,2,FALSE)</f>
        <v>6</v>
      </c>
      <c r="W415">
        <f>(I415+J415+K415+L415+M415)/10</f>
        <v>14.7</v>
      </c>
      <c r="Y415">
        <f>IF(D415=6,2,0)</f>
        <v>0</v>
      </c>
      <c r="AA415">
        <f>IF((SUM(O415:R415)+C415+Y415)&gt;W415,1,0)</f>
        <v>1</v>
      </c>
    </row>
    <row r="416" spans="1:27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O416">
        <f>VLOOKUP(E416,$T$2:$U$6,2,FALSE)</f>
        <v>4</v>
      </c>
      <c r="P416">
        <f>VLOOKUP(F416,$T$2:$U$6,2,FALSE)</f>
        <v>0</v>
      </c>
      <c r="Q416">
        <f>VLOOKUP(G416,$T$2:$U$6,2,FALSE)</f>
        <v>8</v>
      </c>
      <c r="R416">
        <f>VLOOKUP(H416,$T$2:$U$6,2,FALSE)</f>
        <v>8</v>
      </c>
      <c r="W416">
        <f>(I416+J416+K416+L416+M416)/10</f>
        <v>24.7</v>
      </c>
      <c r="Y416">
        <f>IF(D416=6,2,0)</f>
        <v>0</v>
      </c>
      <c r="AA416">
        <f>IF((SUM(O416:R416)+C416+Y416)&gt;W416,1,0)</f>
        <v>1</v>
      </c>
    </row>
    <row r="417" spans="1:27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O417">
        <f>VLOOKUP(E417,$T$2:$U$6,2,FALSE)</f>
        <v>6</v>
      </c>
      <c r="P417">
        <f>VLOOKUP(F417,$T$2:$U$6,2,FALSE)</f>
        <v>6</v>
      </c>
      <c r="Q417">
        <f>VLOOKUP(G417,$T$2:$U$6,2,FALSE)</f>
        <v>8</v>
      </c>
      <c r="R417">
        <f>VLOOKUP(H417,$T$2:$U$6,2,FALSE)</f>
        <v>8</v>
      </c>
      <c r="W417">
        <f>(I417+J417+K417+L417+M417)/10</f>
        <v>30.6</v>
      </c>
      <c r="Y417">
        <f>IF(D417=6,2,0)</f>
        <v>0</v>
      </c>
      <c r="AA417">
        <f>IF((SUM(O417:R417)+C417+Y417)&gt;W417,1,0)</f>
        <v>1</v>
      </c>
    </row>
    <row r="418" spans="1:27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O418">
        <f>VLOOKUP(E418,$T$2:$U$6,2,FALSE)</f>
        <v>0</v>
      </c>
      <c r="P418">
        <f>VLOOKUP(F418,$T$2:$U$6,2,FALSE)</f>
        <v>6</v>
      </c>
      <c r="Q418">
        <f>VLOOKUP(G418,$T$2:$U$6,2,FALSE)</f>
        <v>0</v>
      </c>
      <c r="R418">
        <f>VLOOKUP(H418,$T$2:$U$6,2,FALSE)</f>
        <v>10</v>
      </c>
      <c r="W418">
        <f>(I418+J418+K418+L418+M418)/10</f>
        <v>26.3</v>
      </c>
      <c r="Y418">
        <f>IF(D418=6,2,0)</f>
        <v>0</v>
      </c>
      <c r="AA418">
        <f>IF((SUM(O418:R418)+C418+Y418)&gt;W418,1,0)</f>
        <v>0</v>
      </c>
    </row>
    <row r="419" spans="1:27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O419">
        <f>VLOOKUP(E419,$T$2:$U$6,2,FALSE)</f>
        <v>8</v>
      </c>
      <c r="P419">
        <f>VLOOKUP(F419,$T$2:$U$6,2,FALSE)</f>
        <v>10</v>
      </c>
      <c r="Q419">
        <f>VLOOKUP(G419,$T$2:$U$6,2,FALSE)</f>
        <v>0</v>
      </c>
      <c r="R419">
        <f>VLOOKUP(H419,$T$2:$U$6,2,FALSE)</f>
        <v>8</v>
      </c>
      <c r="W419">
        <f>(I419+J419+K419+L419+M419)/10</f>
        <v>28.9</v>
      </c>
      <c r="Y419">
        <f>IF(D419=6,2,0)</f>
        <v>0</v>
      </c>
      <c r="AA419">
        <f>IF((SUM(O419:R419)+C419+Y419)&gt;W419,1,0)</f>
        <v>1</v>
      </c>
    </row>
    <row r="420" spans="1:27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O420">
        <f>VLOOKUP(E420,$T$2:$U$6,2,FALSE)</f>
        <v>10</v>
      </c>
      <c r="P420">
        <f>VLOOKUP(F420,$T$2:$U$6,2,FALSE)</f>
        <v>6</v>
      </c>
      <c r="Q420">
        <f>VLOOKUP(G420,$T$2:$U$6,2,FALSE)</f>
        <v>10</v>
      </c>
      <c r="R420">
        <f>VLOOKUP(H420,$T$2:$U$6,2,FALSE)</f>
        <v>10</v>
      </c>
      <c r="W420">
        <f>(I420+J420+K420+L420+M420)/10</f>
        <v>23.4</v>
      </c>
      <c r="Y420">
        <f>IF(D420=6,2,0)</f>
        <v>0</v>
      </c>
      <c r="AA420">
        <f>IF((SUM(O420:R420)+C420+Y420)&gt;W420,1,0)</f>
        <v>1</v>
      </c>
    </row>
    <row r="421" spans="1:27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O421">
        <f>VLOOKUP(E421,$T$2:$U$6,2,FALSE)</f>
        <v>8</v>
      </c>
      <c r="P421">
        <f>VLOOKUP(F421,$T$2:$U$6,2,FALSE)</f>
        <v>8</v>
      </c>
      <c r="Q421">
        <f>VLOOKUP(G421,$T$2:$U$6,2,FALSE)</f>
        <v>6</v>
      </c>
      <c r="R421">
        <f>VLOOKUP(H421,$T$2:$U$6,2,FALSE)</f>
        <v>6</v>
      </c>
      <c r="W421">
        <f>(I421+J421+K421+L421+M421)/10</f>
        <v>22.6</v>
      </c>
      <c r="Y421">
        <f>IF(D421=6,2,0)</f>
        <v>0</v>
      </c>
      <c r="AA421">
        <f>IF((SUM(O421:R421)+C421+Y421)&gt;W421,1,0)</f>
        <v>1</v>
      </c>
    </row>
    <row r="422" spans="1:27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O422">
        <f>VLOOKUP(E422,$T$2:$U$6,2,FALSE)</f>
        <v>6</v>
      </c>
      <c r="P422">
        <f>VLOOKUP(F422,$T$2:$U$6,2,FALSE)</f>
        <v>10</v>
      </c>
      <c r="Q422">
        <f>VLOOKUP(G422,$T$2:$U$6,2,FALSE)</f>
        <v>10</v>
      </c>
      <c r="R422">
        <f>VLOOKUP(H422,$T$2:$U$6,2,FALSE)</f>
        <v>4</v>
      </c>
      <c r="W422">
        <f>(I422+J422+K422+L422+M422)/10</f>
        <v>29.1</v>
      </c>
      <c r="Y422">
        <f>IF(D422=6,2,0)</f>
        <v>0</v>
      </c>
      <c r="AA422">
        <f>IF((SUM(O422:R422)+C422+Y422)&gt;W422,1,0)</f>
        <v>1</v>
      </c>
    </row>
    <row r="423" spans="1:27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O423">
        <f>VLOOKUP(E423,$T$2:$U$6,2,FALSE)</f>
        <v>10</v>
      </c>
      <c r="P423">
        <f>VLOOKUP(F423,$T$2:$U$6,2,FALSE)</f>
        <v>8</v>
      </c>
      <c r="Q423">
        <f>VLOOKUP(G423,$T$2:$U$6,2,FALSE)</f>
        <v>8</v>
      </c>
      <c r="R423">
        <f>VLOOKUP(H423,$T$2:$U$6,2,FALSE)</f>
        <v>4</v>
      </c>
      <c r="W423">
        <f>(I423+J423+K423+L423+M423)/10</f>
        <v>17.3</v>
      </c>
      <c r="Y423">
        <f>IF(D423=6,2,0)</f>
        <v>0</v>
      </c>
      <c r="AA423">
        <f>IF((SUM(O423:R423)+C423+Y423)&gt;W423,1,0)</f>
        <v>1</v>
      </c>
    </row>
    <row r="424" spans="1:27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O424">
        <f>VLOOKUP(E424,$T$2:$U$6,2,FALSE)</f>
        <v>8</v>
      </c>
      <c r="P424">
        <f>VLOOKUP(F424,$T$2:$U$6,2,FALSE)</f>
        <v>8</v>
      </c>
      <c r="Q424">
        <f>VLOOKUP(G424,$T$2:$U$6,2,FALSE)</f>
        <v>4</v>
      </c>
      <c r="R424">
        <f>VLOOKUP(H424,$T$2:$U$6,2,FALSE)</f>
        <v>0</v>
      </c>
      <c r="W424">
        <f>(I424+J424+K424+L424+M424)/10</f>
        <v>12.2</v>
      </c>
      <c r="Y424">
        <f>IF(D424=6,2,0)</f>
        <v>0</v>
      </c>
      <c r="AA424">
        <f>IF((SUM(O424:R424)+C424+Y424)&gt;W424,1,0)</f>
        <v>1</v>
      </c>
    </row>
    <row r="425" spans="1:27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O425">
        <f>VLOOKUP(E425,$T$2:$U$6,2,FALSE)</f>
        <v>0</v>
      </c>
      <c r="P425">
        <f>VLOOKUP(F425,$T$2:$U$6,2,FALSE)</f>
        <v>8</v>
      </c>
      <c r="Q425">
        <f>VLOOKUP(G425,$T$2:$U$6,2,FALSE)</f>
        <v>0</v>
      </c>
      <c r="R425">
        <f>VLOOKUP(H425,$T$2:$U$6,2,FALSE)</f>
        <v>10</v>
      </c>
      <c r="W425">
        <f>(I425+J425+K425+L425+M425)/10</f>
        <v>31.2</v>
      </c>
      <c r="Y425">
        <f>IF(D425=6,2,0)</f>
        <v>0</v>
      </c>
      <c r="AA425">
        <f>IF((SUM(O425:R425)+C425+Y425)&gt;W425,1,0)</f>
        <v>0</v>
      </c>
    </row>
    <row r="426" spans="1:27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O426">
        <f>VLOOKUP(E426,$T$2:$U$6,2,FALSE)</f>
        <v>8</v>
      </c>
      <c r="P426">
        <f>VLOOKUP(F426,$T$2:$U$6,2,FALSE)</f>
        <v>10</v>
      </c>
      <c r="Q426">
        <f>VLOOKUP(G426,$T$2:$U$6,2,FALSE)</f>
        <v>4</v>
      </c>
      <c r="R426">
        <f>VLOOKUP(H426,$T$2:$U$6,2,FALSE)</f>
        <v>6</v>
      </c>
      <c r="W426">
        <f>(I426+J426+K426+L426+M426)/10</f>
        <v>33.5</v>
      </c>
      <c r="Y426">
        <f>IF(D426=6,2,0)</f>
        <v>0</v>
      </c>
      <c r="AA426">
        <f>IF((SUM(O426:R426)+C426+Y426)&gt;W426,1,0)</f>
        <v>0</v>
      </c>
    </row>
    <row r="427" spans="1:27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O427">
        <f>VLOOKUP(E427,$T$2:$U$6,2,FALSE)</f>
        <v>8</v>
      </c>
      <c r="P427">
        <f>VLOOKUP(F427,$T$2:$U$6,2,FALSE)</f>
        <v>0</v>
      </c>
      <c r="Q427">
        <f>VLOOKUP(G427,$T$2:$U$6,2,FALSE)</f>
        <v>8</v>
      </c>
      <c r="R427">
        <f>VLOOKUP(H427,$T$2:$U$6,2,FALSE)</f>
        <v>6</v>
      </c>
      <c r="W427">
        <f>(I427+J427+K427+L427+M427)/10</f>
        <v>22.2</v>
      </c>
      <c r="Y427">
        <f>IF(D427=6,2,0)</f>
        <v>0</v>
      </c>
      <c r="AA427">
        <f>IF((SUM(O427:R427)+C427+Y427)&gt;W427,1,0)</f>
        <v>1</v>
      </c>
    </row>
    <row r="428" spans="1:27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O428">
        <f>VLOOKUP(E428,$T$2:$U$6,2,FALSE)</f>
        <v>4</v>
      </c>
      <c r="P428">
        <f>VLOOKUP(F428,$T$2:$U$6,2,FALSE)</f>
        <v>8</v>
      </c>
      <c r="Q428">
        <f>VLOOKUP(G428,$T$2:$U$6,2,FALSE)</f>
        <v>6</v>
      </c>
      <c r="R428">
        <f>VLOOKUP(H428,$T$2:$U$6,2,FALSE)</f>
        <v>10</v>
      </c>
      <c r="W428">
        <f>(I428+J428+K428+L428+M428)/10</f>
        <v>22.4</v>
      </c>
      <c r="Y428">
        <f>IF(D428=6,2,0)</f>
        <v>0</v>
      </c>
      <c r="AA428">
        <f>IF((SUM(O428:R428)+C428+Y428)&gt;W428,1,0)</f>
        <v>1</v>
      </c>
    </row>
    <row r="429" spans="1:27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O429">
        <f>VLOOKUP(E429,$T$2:$U$6,2,FALSE)</f>
        <v>0</v>
      </c>
      <c r="P429">
        <f>VLOOKUP(F429,$T$2:$U$6,2,FALSE)</f>
        <v>0</v>
      </c>
      <c r="Q429">
        <f>VLOOKUP(G429,$T$2:$U$6,2,FALSE)</f>
        <v>0</v>
      </c>
      <c r="R429">
        <f>VLOOKUP(H429,$T$2:$U$6,2,FALSE)</f>
        <v>0</v>
      </c>
      <c r="W429">
        <f>(I429+J429+K429+L429+M429)/10</f>
        <v>21</v>
      </c>
      <c r="Y429">
        <f>IF(D429=6,2,0)</f>
        <v>0</v>
      </c>
      <c r="AA429">
        <f>IF((SUM(O429:R429)+C429+Y429)&gt;W429,1,0)</f>
        <v>0</v>
      </c>
    </row>
    <row r="430" spans="1:27" ht="15" thickBot="1" x14ac:dyDescent="0.3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O430">
        <f>VLOOKUP(E430,$T$2:$U$6,2,FALSE)</f>
        <v>10</v>
      </c>
      <c r="P430">
        <f>VLOOKUP(F430,$T$2:$U$6,2,FALSE)</f>
        <v>6</v>
      </c>
      <c r="Q430">
        <f>VLOOKUP(G430,$T$2:$U$6,2,FALSE)</f>
        <v>6</v>
      </c>
      <c r="R430">
        <f>VLOOKUP(H430,$T$2:$U$6,2,FALSE)</f>
        <v>4</v>
      </c>
      <c r="W430">
        <f>(I430+J430+K430+L430+M430)/10</f>
        <v>33.200000000000003</v>
      </c>
      <c r="Y430">
        <f>IF(D430=6,2,0)</f>
        <v>0</v>
      </c>
      <c r="AA430">
        <f>IF((SUM(O430:R430)+C430+Y430)&gt;W430,1,0)</f>
        <v>0</v>
      </c>
    </row>
    <row r="431" spans="1:27" ht="15" thickBot="1" x14ac:dyDescent="0.35">
      <c r="A431" s="5" t="s">
        <v>578</v>
      </c>
      <c r="B431" s="6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O431">
        <f>VLOOKUP(E431,$T$2:$U$6,2,FALSE)</f>
        <v>6</v>
      </c>
      <c r="P431">
        <f>VLOOKUP(F431,$T$2:$U$6,2,FALSE)</f>
        <v>0</v>
      </c>
      <c r="Q431">
        <f>VLOOKUP(G431,$T$2:$U$6,2,FALSE)</f>
        <v>6</v>
      </c>
      <c r="R431">
        <f>VLOOKUP(H431,$T$2:$U$6,2,FALSE)</f>
        <v>4</v>
      </c>
      <c r="W431">
        <f>(I431+J431+K431+L431+M431)/10</f>
        <v>32.6</v>
      </c>
      <c r="Y431">
        <f>IF(D431=6,2,0)</f>
        <v>2</v>
      </c>
      <c r="AA431">
        <f>IF((SUM(O431:R431)+C431+Y431)&gt;W431,1,0)</f>
        <v>0</v>
      </c>
    </row>
    <row r="432" spans="1:27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O432">
        <f>VLOOKUP(E432,$T$2:$U$6,2,FALSE)</f>
        <v>8</v>
      </c>
      <c r="P432">
        <f>VLOOKUP(F432,$T$2:$U$6,2,FALSE)</f>
        <v>0</v>
      </c>
      <c r="Q432">
        <f>VLOOKUP(G432,$T$2:$U$6,2,FALSE)</f>
        <v>8</v>
      </c>
      <c r="R432">
        <f>VLOOKUP(H432,$T$2:$U$6,2,FALSE)</f>
        <v>8</v>
      </c>
      <c r="W432">
        <f>(I432+J432+K432+L432+M432)/10</f>
        <v>32.5</v>
      </c>
      <c r="Y432">
        <f>IF(D432=6,2,0)</f>
        <v>2</v>
      </c>
      <c r="AA432">
        <f>IF((SUM(O432:R432)+C432+Y432)&gt;W432,1,0)</f>
        <v>0</v>
      </c>
    </row>
    <row r="433" spans="1:27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O433">
        <f>VLOOKUP(E433,$T$2:$U$6,2,FALSE)</f>
        <v>10</v>
      </c>
      <c r="P433">
        <f>VLOOKUP(F433,$T$2:$U$6,2,FALSE)</f>
        <v>6</v>
      </c>
      <c r="Q433">
        <f>VLOOKUP(G433,$T$2:$U$6,2,FALSE)</f>
        <v>6</v>
      </c>
      <c r="R433">
        <f>VLOOKUP(H433,$T$2:$U$6,2,FALSE)</f>
        <v>10</v>
      </c>
      <c r="W433">
        <f>(I433+J433+K433+L433+M433)/10</f>
        <v>26</v>
      </c>
      <c r="Y433">
        <f>IF(D433=6,2,0)</f>
        <v>0</v>
      </c>
      <c r="AA433">
        <f>IF((SUM(O433:R433)+C433+Y433)&gt;W433,1,0)</f>
        <v>1</v>
      </c>
    </row>
    <row r="434" spans="1:27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O434">
        <f>VLOOKUP(E434,$T$2:$U$6,2,FALSE)</f>
        <v>0</v>
      </c>
      <c r="P434">
        <f>VLOOKUP(F434,$T$2:$U$6,2,FALSE)</f>
        <v>10</v>
      </c>
      <c r="Q434">
        <f>VLOOKUP(G434,$T$2:$U$6,2,FALSE)</f>
        <v>0</v>
      </c>
      <c r="R434">
        <f>VLOOKUP(H434,$T$2:$U$6,2,FALSE)</f>
        <v>10</v>
      </c>
      <c r="W434">
        <f>(I434+J434+K434+L434+M434)/10</f>
        <v>39.200000000000003</v>
      </c>
      <c r="Y434">
        <f>IF(D434=6,2,0)</f>
        <v>2</v>
      </c>
      <c r="AA434">
        <f>IF((SUM(O434:R434)+C434+Y434)&gt;W434,1,0)</f>
        <v>0</v>
      </c>
    </row>
    <row r="435" spans="1:27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O435">
        <f>VLOOKUP(E435,$T$2:$U$6,2,FALSE)</f>
        <v>0</v>
      </c>
      <c r="P435">
        <f>VLOOKUP(F435,$T$2:$U$6,2,FALSE)</f>
        <v>10</v>
      </c>
      <c r="Q435">
        <f>VLOOKUP(G435,$T$2:$U$6,2,FALSE)</f>
        <v>0</v>
      </c>
      <c r="R435">
        <f>VLOOKUP(H435,$T$2:$U$6,2,FALSE)</f>
        <v>0</v>
      </c>
      <c r="W435">
        <f>(I435+J435+K435+L435+M435)/10</f>
        <v>15.7</v>
      </c>
      <c r="Y435">
        <f>IF(D435=6,2,0)</f>
        <v>0</v>
      </c>
      <c r="AA435">
        <f>IF((SUM(O435:R435)+C435+Y435)&gt;W435,1,0)</f>
        <v>0</v>
      </c>
    </row>
    <row r="436" spans="1:27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O436">
        <f>VLOOKUP(E436,$T$2:$U$6,2,FALSE)</f>
        <v>8</v>
      </c>
      <c r="P436">
        <f>VLOOKUP(F436,$T$2:$U$6,2,FALSE)</f>
        <v>8</v>
      </c>
      <c r="Q436">
        <f>VLOOKUP(G436,$T$2:$U$6,2,FALSE)</f>
        <v>8</v>
      </c>
      <c r="R436">
        <f>VLOOKUP(H436,$T$2:$U$6,2,FALSE)</f>
        <v>10</v>
      </c>
      <c r="W436">
        <f>(I436+J436+K436+L436+M436)/10</f>
        <v>26.8</v>
      </c>
      <c r="Y436">
        <f>IF(D436=6,2,0)</f>
        <v>0</v>
      </c>
      <c r="AA436">
        <f>IF((SUM(O436:R436)+C436+Y436)&gt;W436,1,0)</f>
        <v>1</v>
      </c>
    </row>
    <row r="437" spans="1:27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O437">
        <f>VLOOKUP(E437,$T$2:$U$6,2,FALSE)</f>
        <v>8</v>
      </c>
      <c r="P437">
        <f>VLOOKUP(F437,$T$2:$U$6,2,FALSE)</f>
        <v>8</v>
      </c>
      <c r="Q437">
        <f>VLOOKUP(G437,$T$2:$U$6,2,FALSE)</f>
        <v>0</v>
      </c>
      <c r="R437">
        <f>VLOOKUP(H437,$T$2:$U$6,2,FALSE)</f>
        <v>10</v>
      </c>
      <c r="W437">
        <f>(I437+J437+K437+L437+M437)/10</f>
        <v>38.200000000000003</v>
      </c>
      <c r="Y437">
        <f>IF(D437=6,2,0)</f>
        <v>0</v>
      </c>
      <c r="AA437">
        <f>IF((SUM(O437:R437)+C437+Y437)&gt;W437,1,0)</f>
        <v>0</v>
      </c>
    </row>
    <row r="438" spans="1:27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O438">
        <f>VLOOKUP(E438,$T$2:$U$6,2,FALSE)</f>
        <v>6</v>
      </c>
      <c r="P438">
        <f>VLOOKUP(F438,$T$2:$U$6,2,FALSE)</f>
        <v>8</v>
      </c>
      <c r="Q438">
        <f>VLOOKUP(G438,$T$2:$U$6,2,FALSE)</f>
        <v>10</v>
      </c>
      <c r="R438">
        <f>VLOOKUP(H438,$T$2:$U$6,2,FALSE)</f>
        <v>4</v>
      </c>
      <c r="W438">
        <f>(I438+J438+K438+L438+M438)/10</f>
        <v>35.6</v>
      </c>
      <c r="Y438">
        <f>IF(D438=6,2,0)</f>
        <v>0</v>
      </c>
      <c r="AA438">
        <f>IF((SUM(O438:R438)+C438+Y438)&gt;W438,1,0)</f>
        <v>0</v>
      </c>
    </row>
    <row r="439" spans="1:27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O439">
        <f>VLOOKUP(E439,$T$2:$U$6,2,FALSE)</f>
        <v>10</v>
      </c>
      <c r="P439">
        <f>VLOOKUP(F439,$T$2:$U$6,2,FALSE)</f>
        <v>8</v>
      </c>
      <c r="Q439">
        <f>VLOOKUP(G439,$T$2:$U$6,2,FALSE)</f>
        <v>6</v>
      </c>
      <c r="R439">
        <f>VLOOKUP(H439,$T$2:$U$6,2,FALSE)</f>
        <v>10</v>
      </c>
      <c r="W439">
        <f>(I439+J439+K439+L439+M439)/10</f>
        <v>22.5</v>
      </c>
      <c r="Y439">
        <f>IF(D439=6,2,0)</f>
        <v>0</v>
      </c>
      <c r="AA439">
        <f>IF((SUM(O439:R439)+C439+Y439)&gt;W439,1,0)</f>
        <v>1</v>
      </c>
    </row>
    <row r="440" spans="1:27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O440">
        <f>VLOOKUP(E440,$T$2:$U$6,2,FALSE)</f>
        <v>4</v>
      </c>
      <c r="P440">
        <f>VLOOKUP(F440,$T$2:$U$6,2,FALSE)</f>
        <v>4</v>
      </c>
      <c r="Q440">
        <f>VLOOKUP(G440,$T$2:$U$6,2,FALSE)</f>
        <v>8</v>
      </c>
      <c r="R440">
        <f>VLOOKUP(H440,$T$2:$U$6,2,FALSE)</f>
        <v>0</v>
      </c>
      <c r="W440">
        <f>(I440+J440+K440+L440+M440)/10</f>
        <v>32.4</v>
      </c>
      <c r="Y440">
        <f>IF(D440=6,2,0)</f>
        <v>0</v>
      </c>
      <c r="AA440">
        <f>IF((SUM(O440:R440)+C440+Y440)&gt;W440,1,0)</f>
        <v>0</v>
      </c>
    </row>
    <row r="441" spans="1:27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O441">
        <f>VLOOKUP(E441,$T$2:$U$6,2,FALSE)</f>
        <v>10</v>
      </c>
      <c r="P441">
        <f>VLOOKUP(F441,$T$2:$U$6,2,FALSE)</f>
        <v>6</v>
      </c>
      <c r="Q441">
        <f>VLOOKUP(G441,$T$2:$U$6,2,FALSE)</f>
        <v>0</v>
      </c>
      <c r="R441">
        <f>VLOOKUP(H441,$T$2:$U$6,2,FALSE)</f>
        <v>10</v>
      </c>
      <c r="W441">
        <f>(I441+J441+K441+L441+M441)/10</f>
        <v>9.9</v>
      </c>
      <c r="Y441">
        <f>IF(D441=6,2,0)</f>
        <v>0</v>
      </c>
      <c r="AA441">
        <f>IF((SUM(O441:R441)+C441+Y441)&gt;W441,1,0)</f>
        <v>1</v>
      </c>
    </row>
    <row r="442" spans="1:27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O442">
        <f>VLOOKUP(E442,$T$2:$U$6,2,FALSE)</f>
        <v>6</v>
      </c>
      <c r="P442">
        <f>VLOOKUP(F442,$T$2:$U$6,2,FALSE)</f>
        <v>6</v>
      </c>
      <c r="Q442">
        <f>VLOOKUP(G442,$T$2:$U$6,2,FALSE)</f>
        <v>6</v>
      </c>
      <c r="R442">
        <f>VLOOKUP(H442,$T$2:$U$6,2,FALSE)</f>
        <v>4</v>
      </c>
      <c r="W442">
        <f>(I442+J442+K442+L442+M442)/10</f>
        <v>21.5</v>
      </c>
      <c r="Y442">
        <f>IF(D442=6,2,0)</f>
        <v>0</v>
      </c>
      <c r="AA442">
        <f>IF((SUM(O442:R442)+C442+Y442)&gt;W442,1,0)</f>
        <v>1</v>
      </c>
    </row>
    <row r="443" spans="1:27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O443">
        <f>VLOOKUP(E443,$T$2:$U$6,2,FALSE)</f>
        <v>4</v>
      </c>
      <c r="P443">
        <f>VLOOKUP(F443,$T$2:$U$6,2,FALSE)</f>
        <v>4</v>
      </c>
      <c r="Q443">
        <f>VLOOKUP(G443,$T$2:$U$6,2,FALSE)</f>
        <v>0</v>
      </c>
      <c r="R443">
        <f>VLOOKUP(H443,$T$2:$U$6,2,FALSE)</f>
        <v>4</v>
      </c>
      <c r="W443">
        <f>(I443+J443+K443+L443+M443)/10</f>
        <v>25.4</v>
      </c>
      <c r="Y443">
        <f>IF(D443=6,2,0)</f>
        <v>0</v>
      </c>
      <c r="AA443">
        <f>IF((SUM(O443:R443)+C443+Y443)&gt;W443,1,0)</f>
        <v>0</v>
      </c>
    </row>
    <row r="444" spans="1:27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O444">
        <f>VLOOKUP(E444,$T$2:$U$6,2,FALSE)</f>
        <v>6</v>
      </c>
      <c r="P444">
        <f>VLOOKUP(F444,$T$2:$U$6,2,FALSE)</f>
        <v>0</v>
      </c>
      <c r="Q444">
        <f>VLOOKUP(G444,$T$2:$U$6,2,FALSE)</f>
        <v>10</v>
      </c>
      <c r="R444">
        <f>VLOOKUP(H444,$T$2:$U$6,2,FALSE)</f>
        <v>6</v>
      </c>
      <c r="W444">
        <f>(I444+J444+K444+L444+M444)/10</f>
        <v>14.9</v>
      </c>
      <c r="Y444">
        <f>IF(D444=6,2,0)</f>
        <v>0</v>
      </c>
      <c r="AA444">
        <f>IF((SUM(O444:R444)+C444+Y444)&gt;W444,1,0)</f>
        <v>1</v>
      </c>
    </row>
    <row r="445" spans="1:27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O445">
        <f>VLOOKUP(E445,$T$2:$U$6,2,FALSE)</f>
        <v>6</v>
      </c>
      <c r="P445">
        <f>VLOOKUP(F445,$T$2:$U$6,2,FALSE)</f>
        <v>4</v>
      </c>
      <c r="Q445">
        <f>VLOOKUP(G445,$T$2:$U$6,2,FALSE)</f>
        <v>0</v>
      </c>
      <c r="R445">
        <f>VLOOKUP(H445,$T$2:$U$6,2,FALSE)</f>
        <v>8</v>
      </c>
      <c r="W445">
        <f>(I445+J445+K445+L445+M445)/10</f>
        <v>35.299999999999997</v>
      </c>
      <c r="Y445">
        <f>IF(D445=6,2,0)</f>
        <v>0</v>
      </c>
      <c r="AA445">
        <f>IF((SUM(O445:R445)+C445+Y445)&gt;W445,1,0)</f>
        <v>0</v>
      </c>
    </row>
    <row r="446" spans="1:27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O446">
        <f>VLOOKUP(E446,$T$2:$U$6,2,FALSE)</f>
        <v>6</v>
      </c>
      <c r="P446">
        <f>VLOOKUP(F446,$T$2:$U$6,2,FALSE)</f>
        <v>8</v>
      </c>
      <c r="Q446">
        <f>VLOOKUP(G446,$T$2:$U$6,2,FALSE)</f>
        <v>6</v>
      </c>
      <c r="R446">
        <f>VLOOKUP(H446,$T$2:$U$6,2,FALSE)</f>
        <v>0</v>
      </c>
      <c r="W446">
        <f>(I446+J446+K446+L446+M446)/10</f>
        <v>25.6</v>
      </c>
      <c r="Y446">
        <f>IF(D446=6,2,0)</f>
        <v>0</v>
      </c>
      <c r="AA446">
        <f>IF((SUM(O446:R446)+C446+Y446)&gt;W446,1,0)</f>
        <v>0</v>
      </c>
    </row>
    <row r="447" spans="1:27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O447">
        <f>VLOOKUP(E447,$T$2:$U$6,2,FALSE)</f>
        <v>0</v>
      </c>
      <c r="P447">
        <f>VLOOKUP(F447,$T$2:$U$6,2,FALSE)</f>
        <v>10</v>
      </c>
      <c r="Q447">
        <f>VLOOKUP(G447,$T$2:$U$6,2,FALSE)</f>
        <v>6</v>
      </c>
      <c r="R447">
        <f>VLOOKUP(H447,$T$2:$U$6,2,FALSE)</f>
        <v>4</v>
      </c>
      <c r="W447">
        <f>(I447+J447+K447+L447+M447)/10</f>
        <v>22.7</v>
      </c>
      <c r="Y447">
        <f>IF(D447=6,2,0)</f>
        <v>0</v>
      </c>
      <c r="AA447">
        <f>IF((SUM(O447:R447)+C447+Y447)&gt;W447,1,0)</f>
        <v>1</v>
      </c>
    </row>
    <row r="448" spans="1:27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O448">
        <f>VLOOKUP(E448,$T$2:$U$6,2,FALSE)</f>
        <v>6</v>
      </c>
      <c r="P448">
        <f>VLOOKUP(F448,$T$2:$U$6,2,FALSE)</f>
        <v>6</v>
      </c>
      <c r="Q448">
        <f>VLOOKUP(G448,$T$2:$U$6,2,FALSE)</f>
        <v>8</v>
      </c>
      <c r="R448">
        <f>VLOOKUP(H448,$T$2:$U$6,2,FALSE)</f>
        <v>4</v>
      </c>
      <c r="W448">
        <f>(I448+J448+K448+L448+M448)/10</f>
        <v>29.8</v>
      </c>
      <c r="Y448">
        <f>IF(D448=6,2,0)</f>
        <v>0</v>
      </c>
      <c r="AA448">
        <f>IF((SUM(O448:R448)+C448+Y448)&gt;W448,1,0)</f>
        <v>0</v>
      </c>
    </row>
    <row r="449" spans="1:27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O449">
        <f>VLOOKUP(E449,$T$2:$U$6,2,FALSE)</f>
        <v>8</v>
      </c>
      <c r="P449">
        <f>VLOOKUP(F449,$T$2:$U$6,2,FALSE)</f>
        <v>6</v>
      </c>
      <c r="Q449">
        <f>VLOOKUP(G449,$T$2:$U$6,2,FALSE)</f>
        <v>10</v>
      </c>
      <c r="R449">
        <f>VLOOKUP(H449,$T$2:$U$6,2,FALSE)</f>
        <v>0</v>
      </c>
      <c r="W449">
        <f>(I449+J449+K449+L449+M449)/10</f>
        <v>31.7</v>
      </c>
      <c r="Y449">
        <f>IF(D449=6,2,0)</f>
        <v>0</v>
      </c>
      <c r="AA449">
        <f>IF((SUM(O449:R449)+C449+Y449)&gt;W449,1,0)</f>
        <v>1</v>
      </c>
    </row>
    <row r="450" spans="1:27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O450">
        <f>VLOOKUP(E450,$T$2:$U$6,2,FALSE)</f>
        <v>4</v>
      </c>
      <c r="P450">
        <f>VLOOKUP(F450,$T$2:$U$6,2,FALSE)</f>
        <v>8</v>
      </c>
      <c r="Q450">
        <f>VLOOKUP(G450,$T$2:$U$6,2,FALSE)</f>
        <v>8</v>
      </c>
      <c r="R450">
        <f>VLOOKUP(H450,$T$2:$U$6,2,FALSE)</f>
        <v>8</v>
      </c>
      <c r="W450">
        <f>(I450+J450+K450+L450+M450)/10</f>
        <v>32.5</v>
      </c>
      <c r="Y450">
        <f>IF(D450=6,2,0)</f>
        <v>0</v>
      </c>
      <c r="AA450">
        <f>IF((SUM(O450:R450)+C450+Y450)&gt;W450,1,0)</f>
        <v>0</v>
      </c>
    </row>
    <row r="451" spans="1:27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O451">
        <f>VLOOKUP(E451,$T$2:$U$6,2,FALSE)</f>
        <v>0</v>
      </c>
      <c r="P451">
        <f>VLOOKUP(F451,$T$2:$U$6,2,FALSE)</f>
        <v>0</v>
      </c>
      <c r="Q451">
        <f>VLOOKUP(G451,$T$2:$U$6,2,FALSE)</f>
        <v>0</v>
      </c>
      <c r="R451">
        <f>VLOOKUP(H451,$T$2:$U$6,2,FALSE)</f>
        <v>10</v>
      </c>
      <c r="W451">
        <f>(I451+J451+K451+L451+M451)/10</f>
        <v>30.4</v>
      </c>
      <c r="Y451">
        <f>IF(D451=6,2,0)</f>
        <v>0</v>
      </c>
      <c r="AA451">
        <f>IF((SUM(O451:R451)+C451+Y451)&gt;W451,1,0)</f>
        <v>0</v>
      </c>
    </row>
    <row r="452" spans="1:27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O452">
        <f>VLOOKUP(E452,$T$2:$U$6,2,FALSE)</f>
        <v>6</v>
      </c>
      <c r="P452">
        <f>VLOOKUP(F452,$T$2:$U$6,2,FALSE)</f>
        <v>10</v>
      </c>
      <c r="Q452">
        <f>VLOOKUP(G452,$T$2:$U$6,2,FALSE)</f>
        <v>6</v>
      </c>
      <c r="R452">
        <f>VLOOKUP(H452,$T$2:$U$6,2,FALSE)</f>
        <v>0</v>
      </c>
      <c r="W452">
        <f>(I452+J452+K452+L452+M452)/10</f>
        <v>27.2</v>
      </c>
      <c r="Y452">
        <f>IF(D452=6,2,0)</f>
        <v>0</v>
      </c>
      <c r="AA452">
        <f>IF((SUM(O452:R452)+C452+Y452)&gt;W452,1,0)</f>
        <v>0</v>
      </c>
    </row>
    <row r="453" spans="1:27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O453">
        <f>VLOOKUP(E453,$T$2:$U$6,2,FALSE)</f>
        <v>4</v>
      </c>
      <c r="P453">
        <f>VLOOKUP(F453,$T$2:$U$6,2,FALSE)</f>
        <v>10</v>
      </c>
      <c r="Q453">
        <f>VLOOKUP(G453,$T$2:$U$6,2,FALSE)</f>
        <v>4</v>
      </c>
      <c r="R453">
        <f>VLOOKUP(H453,$T$2:$U$6,2,FALSE)</f>
        <v>0</v>
      </c>
      <c r="W453">
        <f>(I453+J453+K453+L453+M453)/10</f>
        <v>15.7</v>
      </c>
      <c r="Y453">
        <f>IF(D453=6,2,0)</f>
        <v>0</v>
      </c>
      <c r="AA453">
        <f>IF((SUM(O453:R453)+C453+Y453)&gt;W453,1,0)</f>
        <v>1</v>
      </c>
    </row>
    <row r="454" spans="1:27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O454">
        <f>VLOOKUP(E454,$T$2:$U$6,2,FALSE)</f>
        <v>6</v>
      </c>
      <c r="P454">
        <f>VLOOKUP(F454,$T$2:$U$6,2,FALSE)</f>
        <v>10</v>
      </c>
      <c r="Q454">
        <f>VLOOKUP(G454,$T$2:$U$6,2,FALSE)</f>
        <v>8</v>
      </c>
      <c r="R454">
        <f>VLOOKUP(H454,$T$2:$U$6,2,FALSE)</f>
        <v>8</v>
      </c>
      <c r="W454">
        <f>(I454+J454+K454+L454+M454)/10</f>
        <v>30.7</v>
      </c>
      <c r="Y454">
        <f>IF(D454=6,2,0)</f>
        <v>0</v>
      </c>
      <c r="AA454">
        <f>IF((SUM(O454:R454)+C454+Y454)&gt;W454,1,0)</f>
        <v>1</v>
      </c>
    </row>
    <row r="455" spans="1:27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O455">
        <f>VLOOKUP(E455,$T$2:$U$6,2,FALSE)</f>
        <v>4</v>
      </c>
      <c r="P455">
        <f>VLOOKUP(F455,$T$2:$U$6,2,FALSE)</f>
        <v>0</v>
      </c>
      <c r="Q455">
        <f>VLOOKUP(G455,$T$2:$U$6,2,FALSE)</f>
        <v>4</v>
      </c>
      <c r="R455">
        <f>VLOOKUP(H455,$T$2:$U$6,2,FALSE)</f>
        <v>10</v>
      </c>
      <c r="W455">
        <f>(I455+J455+K455+L455+M455)/10</f>
        <v>35.299999999999997</v>
      </c>
      <c r="Y455">
        <f>IF(D455=6,2,0)</f>
        <v>0</v>
      </c>
      <c r="AA455">
        <f>IF((SUM(O455:R455)+C455+Y455)&gt;W455,1,0)</f>
        <v>0</v>
      </c>
    </row>
    <row r="456" spans="1:27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O456">
        <f>VLOOKUP(E456,$T$2:$U$6,2,FALSE)</f>
        <v>10</v>
      </c>
      <c r="P456">
        <f>VLOOKUP(F456,$T$2:$U$6,2,FALSE)</f>
        <v>8</v>
      </c>
      <c r="Q456">
        <f>VLOOKUP(G456,$T$2:$U$6,2,FALSE)</f>
        <v>6</v>
      </c>
      <c r="R456">
        <f>VLOOKUP(H456,$T$2:$U$6,2,FALSE)</f>
        <v>4</v>
      </c>
      <c r="W456">
        <f>(I456+J456+K456+L456+M456)/10</f>
        <v>33.1</v>
      </c>
      <c r="Y456">
        <f>IF(D456=6,2,0)</f>
        <v>2</v>
      </c>
      <c r="AA456">
        <f>IF((SUM(O456:R456)+C456+Y456)&gt;W456,1,0)</f>
        <v>0</v>
      </c>
    </row>
    <row r="457" spans="1:27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O457">
        <f>VLOOKUP(E457,$T$2:$U$6,2,FALSE)</f>
        <v>10</v>
      </c>
      <c r="P457">
        <f>VLOOKUP(F457,$T$2:$U$6,2,FALSE)</f>
        <v>8</v>
      </c>
      <c r="Q457">
        <f>VLOOKUP(G457,$T$2:$U$6,2,FALSE)</f>
        <v>10</v>
      </c>
      <c r="R457">
        <f>VLOOKUP(H457,$T$2:$U$6,2,FALSE)</f>
        <v>4</v>
      </c>
      <c r="W457">
        <f>(I457+J457+K457+L457+M457)/10</f>
        <v>25.2</v>
      </c>
      <c r="Y457">
        <f>IF(D457=6,2,0)</f>
        <v>0</v>
      </c>
      <c r="AA457">
        <f>IF((SUM(O457:R457)+C457+Y457)&gt;W457,1,0)</f>
        <v>1</v>
      </c>
    </row>
    <row r="458" spans="1:27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O458">
        <f>VLOOKUP(E458,$T$2:$U$6,2,FALSE)</f>
        <v>6</v>
      </c>
      <c r="P458">
        <f>VLOOKUP(F458,$T$2:$U$6,2,FALSE)</f>
        <v>8</v>
      </c>
      <c r="Q458">
        <f>VLOOKUP(G458,$T$2:$U$6,2,FALSE)</f>
        <v>0</v>
      </c>
      <c r="R458">
        <f>VLOOKUP(H458,$T$2:$U$6,2,FALSE)</f>
        <v>8</v>
      </c>
      <c r="W458">
        <f>(I458+J458+K458+L458+M458)/10</f>
        <v>27.7</v>
      </c>
      <c r="Y458">
        <f>IF(D458=6,2,0)</f>
        <v>0</v>
      </c>
      <c r="AA458">
        <f>IF((SUM(O458:R458)+C458+Y458)&gt;W458,1,0)</f>
        <v>0</v>
      </c>
    </row>
    <row r="459" spans="1:27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O459">
        <f>VLOOKUP(E459,$T$2:$U$6,2,FALSE)</f>
        <v>8</v>
      </c>
      <c r="P459">
        <f>VLOOKUP(F459,$T$2:$U$6,2,FALSE)</f>
        <v>4</v>
      </c>
      <c r="Q459">
        <f>VLOOKUP(G459,$T$2:$U$6,2,FALSE)</f>
        <v>0</v>
      </c>
      <c r="R459">
        <f>VLOOKUP(H459,$T$2:$U$6,2,FALSE)</f>
        <v>0</v>
      </c>
      <c r="W459">
        <f>(I459+J459+K459+L459+M459)/10</f>
        <v>24.7</v>
      </c>
      <c r="Y459">
        <f>IF(D459=6,2,0)</f>
        <v>0</v>
      </c>
      <c r="AA459">
        <f>IF((SUM(O459:R459)+C459+Y459)&gt;W459,1,0)</f>
        <v>0</v>
      </c>
    </row>
    <row r="460" spans="1:27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O460">
        <f>VLOOKUP(E460,$T$2:$U$6,2,FALSE)</f>
        <v>10</v>
      </c>
      <c r="P460">
        <f>VLOOKUP(F460,$T$2:$U$6,2,FALSE)</f>
        <v>6</v>
      </c>
      <c r="Q460">
        <f>VLOOKUP(G460,$T$2:$U$6,2,FALSE)</f>
        <v>10</v>
      </c>
      <c r="R460">
        <f>VLOOKUP(H460,$T$2:$U$6,2,FALSE)</f>
        <v>10</v>
      </c>
      <c r="W460">
        <f>(I460+J460+K460+L460+M460)/10</f>
        <v>25.5</v>
      </c>
      <c r="Y460">
        <f>IF(D460=6,2,0)</f>
        <v>0</v>
      </c>
      <c r="AA460">
        <f>IF((SUM(O460:R460)+C460+Y460)&gt;W460,1,0)</f>
        <v>1</v>
      </c>
    </row>
    <row r="461" spans="1:27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O461">
        <f>VLOOKUP(E461,$T$2:$U$6,2,FALSE)</f>
        <v>4</v>
      </c>
      <c r="P461">
        <f>VLOOKUP(F461,$T$2:$U$6,2,FALSE)</f>
        <v>6</v>
      </c>
      <c r="Q461">
        <f>VLOOKUP(G461,$T$2:$U$6,2,FALSE)</f>
        <v>0</v>
      </c>
      <c r="R461">
        <f>VLOOKUP(H461,$T$2:$U$6,2,FALSE)</f>
        <v>6</v>
      </c>
      <c r="W461">
        <f>(I461+J461+K461+L461+M461)/10</f>
        <v>24.1</v>
      </c>
      <c r="Y461">
        <f>IF(D461=6,2,0)</f>
        <v>0</v>
      </c>
      <c r="AA461">
        <f>IF((SUM(O461:R461)+C461+Y461)&gt;W461,1,0)</f>
        <v>0</v>
      </c>
    </row>
    <row r="462" spans="1:27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O462">
        <f>VLOOKUP(E462,$T$2:$U$6,2,FALSE)</f>
        <v>4</v>
      </c>
      <c r="P462">
        <f>VLOOKUP(F462,$T$2:$U$6,2,FALSE)</f>
        <v>0</v>
      </c>
      <c r="Q462">
        <f>VLOOKUP(G462,$T$2:$U$6,2,FALSE)</f>
        <v>4</v>
      </c>
      <c r="R462">
        <f>VLOOKUP(H462,$T$2:$U$6,2,FALSE)</f>
        <v>8</v>
      </c>
      <c r="W462">
        <f>(I462+J462+K462+L462+M462)/10</f>
        <v>33.9</v>
      </c>
      <c r="Y462">
        <f>IF(D462=6,2,0)</f>
        <v>0</v>
      </c>
      <c r="AA462">
        <f>IF((SUM(O462:R462)+C462+Y462)&gt;W462,1,0)</f>
        <v>0</v>
      </c>
    </row>
    <row r="463" spans="1:27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O463">
        <f>VLOOKUP(E463,$T$2:$U$6,2,FALSE)</f>
        <v>4</v>
      </c>
      <c r="P463">
        <f>VLOOKUP(F463,$T$2:$U$6,2,FALSE)</f>
        <v>10</v>
      </c>
      <c r="Q463">
        <f>VLOOKUP(G463,$T$2:$U$6,2,FALSE)</f>
        <v>10</v>
      </c>
      <c r="R463">
        <f>VLOOKUP(H463,$T$2:$U$6,2,FALSE)</f>
        <v>6</v>
      </c>
      <c r="W463">
        <f>(I463+J463+K463+L463+M463)/10</f>
        <v>35.299999999999997</v>
      </c>
      <c r="Y463">
        <f>IF(D463=6,2,0)</f>
        <v>2</v>
      </c>
      <c r="AA463">
        <f>IF((SUM(O463:R463)+C463+Y463)&gt;W463,1,0)</f>
        <v>0</v>
      </c>
    </row>
    <row r="464" spans="1:27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O464">
        <f>VLOOKUP(E464,$T$2:$U$6,2,FALSE)</f>
        <v>0</v>
      </c>
      <c r="P464">
        <f>VLOOKUP(F464,$T$2:$U$6,2,FALSE)</f>
        <v>4</v>
      </c>
      <c r="Q464">
        <f>VLOOKUP(G464,$T$2:$U$6,2,FALSE)</f>
        <v>0</v>
      </c>
      <c r="R464">
        <f>VLOOKUP(H464,$T$2:$U$6,2,FALSE)</f>
        <v>4</v>
      </c>
      <c r="W464">
        <f>(I464+J464+K464+L464+M464)/10</f>
        <v>14.2</v>
      </c>
      <c r="Y464">
        <f>IF(D464=6,2,0)</f>
        <v>2</v>
      </c>
      <c r="AA464">
        <f>IF((SUM(O464:R464)+C464+Y464)&gt;W464,1,0)</f>
        <v>1</v>
      </c>
    </row>
    <row r="465" spans="1:27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O465">
        <f>VLOOKUP(E465,$T$2:$U$6,2,FALSE)</f>
        <v>8</v>
      </c>
      <c r="P465">
        <f>VLOOKUP(F465,$T$2:$U$6,2,FALSE)</f>
        <v>10</v>
      </c>
      <c r="Q465">
        <f>VLOOKUP(G465,$T$2:$U$6,2,FALSE)</f>
        <v>0</v>
      </c>
      <c r="R465">
        <f>VLOOKUP(H465,$T$2:$U$6,2,FALSE)</f>
        <v>6</v>
      </c>
      <c r="W465">
        <f>(I465+J465+K465+L465+M465)/10</f>
        <v>37.9</v>
      </c>
      <c r="Y465">
        <f>IF(D465=6,2,0)</f>
        <v>0</v>
      </c>
      <c r="AA465">
        <f>IF((SUM(O465:R465)+C465+Y465)&gt;W465,1,0)</f>
        <v>0</v>
      </c>
    </row>
    <row r="466" spans="1:27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O466">
        <f>VLOOKUP(E466,$T$2:$U$6,2,FALSE)</f>
        <v>10</v>
      </c>
      <c r="P466">
        <f>VLOOKUP(F466,$T$2:$U$6,2,FALSE)</f>
        <v>6</v>
      </c>
      <c r="Q466">
        <f>VLOOKUP(G466,$T$2:$U$6,2,FALSE)</f>
        <v>8</v>
      </c>
      <c r="R466">
        <f>VLOOKUP(H466,$T$2:$U$6,2,FALSE)</f>
        <v>0</v>
      </c>
      <c r="W466">
        <f>(I466+J466+K466+L466+M466)/10</f>
        <v>28.3</v>
      </c>
      <c r="Y466">
        <f>IF(D466=6,2,0)</f>
        <v>0</v>
      </c>
      <c r="AA466">
        <f>IF((SUM(O466:R466)+C466+Y466)&gt;W466,1,0)</f>
        <v>0</v>
      </c>
    </row>
    <row r="467" spans="1:27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O467">
        <f>VLOOKUP(E467,$T$2:$U$6,2,FALSE)</f>
        <v>8</v>
      </c>
      <c r="P467">
        <f>VLOOKUP(F467,$T$2:$U$6,2,FALSE)</f>
        <v>6</v>
      </c>
      <c r="Q467">
        <f>VLOOKUP(G467,$T$2:$U$6,2,FALSE)</f>
        <v>4</v>
      </c>
      <c r="R467">
        <f>VLOOKUP(H467,$T$2:$U$6,2,FALSE)</f>
        <v>0</v>
      </c>
      <c r="W467">
        <f>(I467+J467+K467+L467+M467)/10</f>
        <v>27</v>
      </c>
      <c r="Y467">
        <f>IF(D467=6,2,0)</f>
        <v>0</v>
      </c>
      <c r="AA467">
        <f>IF((SUM(O467:R467)+C467+Y467)&gt;W467,1,0)</f>
        <v>0</v>
      </c>
    </row>
    <row r="468" spans="1:27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O468">
        <f>VLOOKUP(E468,$T$2:$U$6,2,FALSE)</f>
        <v>10</v>
      </c>
      <c r="P468">
        <f>VLOOKUP(F468,$T$2:$U$6,2,FALSE)</f>
        <v>0</v>
      </c>
      <c r="Q468">
        <f>VLOOKUP(G468,$T$2:$U$6,2,FALSE)</f>
        <v>8</v>
      </c>
      <c r="R468">
        <f>VLOOKUP(H468,$T$2:$U$6,2,FALSE)</f>
        <v>0</v>
      </c>
      <c r="W468">
        <f>(I468+J468+K468+L468+M468)/10</f>
        <v>29.2</v>
      </c>
      <c r="Y468">
        <f>IF(D468=6,2,0)</f>
        <v>0</v>
      </c>
      <c r="AA468">
        <f>IF((SUM(O468:R468)+C468+Y468)&gt;W468,1,0)</f>
        <v>0</v>
      </c>
    </row>
    <row r="469" spans="1:27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O469">
        <f>VLOOKUP(E469,$T$2:$U$6,2,FALSE)</f>
        <v>10</v>
      </c>
      <c r="P469">
        <f>VLOOKUP(F469,$T$2:$U$6,2,FALSE)</f>
        <v>0</v>
      </c>
      <c r="Q469">
        <f>VLOOKUP(G469,$T$2:$U$6,2,FALSE)</f>
        <v>8</v>
      </c>
      <c r="R469">
        <f>VLOOKUP(H469,$T$2:$U$6,2,FALSE)</f>
        <v>6</v>
      </c>
      <c r="W469">
        <f>(I469+J469+K469+L469+M469)/10</f>
        <v>21</v>
      </c>
      <c r="Y469">
        <f>IF(D469=6,2,0)</f>
        <v>0</v>
      </c>
      <c r="AA469">
        <f>IF((SUM(O469:R469)+C469+Y469)&gt;W469,1,0)</f>
        <v>1</v>
      </c>
    </row>
    <row r="470" spans="1:27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O470">
        <f>VLOOKUP(E470,$T$2:$U$6,2,FALSE)</f>
        <v>4</v>
      </c>
      <c r="P470">
        <f>VLOOKUP(F470,$T$2:$U$6,2,FALSE)</f>
        <v>4</v>
      </c>
      <c r="Q470">
        <f>VLOOKUP(G470,$T$2:$U$6,2,FALSE)</f>
        <v>0</v>
      </c>
      <c r="R470">
        <f>VLOOKUP(H470,$T$2:$U$6,2,FALSE)</f>
        <v>10</v>
      </c>
      <c r="W470">
        <f>(I470+J470+K470+L470+M470)/10</f>
        <v>19.600000000000001</v>
      </c>
      <c r="Y470">
        <f>IF(D470=6,2,0)</f>
        <v>0</v>
      </c>
      <c r="AA470">
        <f>IF((SUM(O470:R470)+C470+Y470)&gt;W470,1,0)</f>
        <v>0</v>
      </c>
    </row>
    <row r="471" spans="1:27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O471">
        <f>VLOOKUP(E471,$T$2:$U$6,2,FALSE)</f>
        <v>0</v>
      </c>
      <c r="P471">
        <f>VLOOKUP(F471,$T$2:$U$6,2,FALSE)</f>
        <v>8</v>
      </c>
      <c r="Q471">
        <f>VLOOKUP(G471,$T$2:$U$6,2,FALSE)</f>
        <v>10</v>
      </c>
      <c r="R471">
        <f>VLOOKUP(H471,$T$2:$U$6,2,FALSE)</f>
        <v>0</v>
      </c>
      <c r="W471">
        <f>(I471+J471+K471+L471+M471)/10</f>
        <v>35.5</v>
      </c>
      <c r="Y471">
        <f>IF(D471=6,2,0)</f>
        <v>0</v>
      </c>
      <c r="AA471">
        <f>IF((SUM(O471:R471)+C471+Y471)&gt;W471,1,0)</f>
        <v>0</v>
      </c>
    </row>
    <row r="472" spans="1:27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O472">
        <f>VLOOKUP(E472,$T$2:$U$6,2,FALSE)</f>
        <v>6</v>
      </c>
      <c r="P472">
        <f>VLOOKUP(F472,$T$2:$U$6,2,FALSE)</f>
        <v>4</v>
      </c>
      <c r="Q472">
        <f>VLOOKUP(G472,$T$2:$U$6,2,FALSE)</f>
        <v>4</v>
      </c>
      <c r="R472">
        <f>VLOOKUP(H472,$T$2:$U$6,2,FALSE)</f>
        <v>0</v>
      </c>
      <c r="W472">
        <f>(I472+J472+K472+L472+M472)/10</f>
        <v>36.6</v>
      </c>
      <c r="Y472">
        <f>IF(D472=6,2,0)</f>
        <v>0</v>
      </c>
      <c r="AA472">
        <f>IF((SUM(O472:R472)+C472+Y472)&gt;W472,1,0)</f>
        <v>0</v>
      </c>
    </row>
    <row r="473" spans="1:27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O473">
        <f>VLOOKUP(E473,$T$2:$U$6,2,FALSE)</f>
        <v>4</v>
      </c>
      <c r="P473">
        <f>VLOOKUP(F473,$T$2:$U$6,2,FALSE)</f>
        <v>4</v>
      </c>
      <c r="Q473">
        <f>VLOOKUP(G473,$T$2:$U$6,2,FALSE)</f>
        <v>8</v>
      </c>
      <c r="R473">
        <f>VLOOKUP(H473,$T$2:$U$6,2,FALSE)</f>
        <v>6</v>
      </c>
      <c r="W473">
        <f>(I473+J473+K473+L473+M473)/10</f>
        <v>28.3</v>
      </c>
      <c r="Y473">
        <f>IF(D473=6,2,0)</f>
        <v>0</v>
      </c>
      <c r="AA473">
        <f>IF((SUM(O473:R473)+C473+Y473)&gt;W473,1,0)</f>
        <v>0</v>
      </c>
    </row>
    <row r="474" spans="1:27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O474">
        <f>VLOOKUP(E474,$T$2:$U$6,2,FALSE)</f>
        <v>0</v>
      </c>
      <c r="P474">
        <f>VLOOKUP(F474,$T$2:$U$6,2,FALSE)</f>
        <v>4</v>
      </c>
      <c r="Q474">
        <f>VLOOKUP(G474,$T$2:$U$6,2,FALSE)</f>
        <v>6</v>
      </c>
      <c r="R474">
        <f>VLOOKUP(H474,$T$2:$U$6,2,FALSE)</f>
        <v>6</v>
      </c>
      <c r="W474">
        <f>(I474+J474+K474+L474+M474)/10</f>
        <v>35.299999999999997</v>
      </c>
      <c r="Y474">
        <f>IF(D474=6,2,0)</f>
        <v>0</v>
      </c>
      <c r="AA474">
        <f>IF((SUM(O474:R474)+C474+Y474)&gt;W474,1,0)</f>
        <v>0</v>
      </c>
    </row>
    <row r="475" spans="1:27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O475">
        <f>VLOOKUP(E475,$T$2:$U$6,2,FALSE)</f>
        <v>4</v>
      </c>
      <c r="P475">
        <f>VLOOKUP(F475,$T$2:$U$6,2,FALSE)</f>
        <v>4</v>
      </c>
      <c r="Q475">
        <f>VLOOKUP(G475,$T$2:$U$6,2,FALSE)</f>
        <v>6</v>
      </c>
      <c r="R475">
        <f>VLOOKUP(H475,$T$2:$U$6,2,FALSE)</f>
        <v>8</v>
      </c>
      <c r="W475">
        <f>(I475+J475+K475+L475+M475)/10</f>
        <v>24.5</v>
      </c>
      <c r="Y475">
        <f>IF(D475=6,2,0)</f>
        <v>0</v>
      </c>
      <c r="AA475">
        <f>IF((SUM(O475:R475)+C475+Y475)&gt;W475,1,0)</f>
        <v>1</v>
      </c>
    </row>
    <row r="476" spans="1:27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O476">
        <f>VLOOKUP(E476,$T$2:$U$6,2,FALSE)</f>
        <v>8</v>
      </c>
      <c r="P476">
        <f>VLOOKUP(F476,$T$2:$U$6,2,FALSE)</f>
        <v>10</v>
      </c>
      <c r="Q476">
        <f>VLOOKUP(G476,$T$2:$U$6,2,FALSE)</f>
        <v>0</v>
      </c>
      <c r="R476">
        <f>VLOOKUP(H476,$T$2:$U$6,2,FALSE)</f>
        <v>8</v>
      </c>
      <c r="W476">
        <f>(I476+J476+K476+L476+M476)/10</f>
        <v>26.2</v>
      </c>
      <c r="Y476">
        <f>IF(D476=6,2,0)</f>
        <v>0</v>
      </c>
      <c r="AA476">
        <f>IF((SUM(O476:R476)+C476+Y476)&gt;W476,1,0)</f>
        <v>0</v>
      </c>
    </row>
    <row r="477" spans="1:27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O477">
        <f>VLOOKUP(E477,$T$2:$U$6,2,FALSE)</f>
        <v>8</v>
      </c>
      <c r="P477">
        <f>VLOOKUP(F477,$T$2:$U$6,2,FALSE)</f>
        <v>0</v>
      </c>
      <c r="Q477">
        <f>VLOOKUP(G477,$T$2:$U$6,2,FALSE)</f>
        <v>10</v>
      </c>
      <c r="R477">
        <f>VLOOKUP(H477,$T$2:$U$6,2,FALSE)</f>
        <v>10</v>
      </c>
      <c r="W477">
        <f>(I477+J477+K477+L477+M477)/10</f>
        <v>16.399999999999999</v>
      </c>
      <c r="Y477">
        <f>IF(D477=6,2,0)</f>
        <v>0</v>
      </c>
      <c r="AA477">
        <f>IF((SUM(O477:R477)+C477+Y477)&gt;W477,1,0)</f>
        <v>1</v>
      </c>
    </row>
    <row r="478" spans="1:27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O478">
        <f>VLOOKUP(E478,$T$2:$U$6,2,FALSE)</f>
        <v>4</v>
      </c>
      <c r="P478">
        <f>VLOOKUP(F478,$T$2:$U$6,2,FALSE)</f>
        <v>10</v>
      </c>
      <c r="Q478">
        <f>VLOOKUP(G478,$T$2:$U$6,2,FALSE)</f>
        <v>0</v>
      </c>
      <c r="R478">
        <f>VLOOKUP(H478,$T$2:$U$6,2,FALSE)</f>
        <v>10</v>
      </c>
      <c r="W478">
        <f>(I478+J478+K478+L478+M478)/10</f>
        <v>31.3</v>
      </c>
      <c r="Y478">
        <f>IF(D478=6,2,0)</f>
        <v>0</v>
      </c>
      <c r="AA478">
        <f>IF((SUM(O478:R478)+C478+Y478)&gt;W478,1,0)</f>
        <v>1</v>
      </c>
    </row>
    <row r="479" spans="1:27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O479">
        <f>VLOOKUP(E479,$T$2:$U$6,2,FALSE)</f>
        <v>0</v>
      </c>
      <c r="P479">
        <f>VLOOKUP(F479,$T$2:$U$6,2,FALSE)</f>
        <v>6</v>
      </c>
      <c r="Q479">
        <f>VLOOKUP(G479,$T$2:$U$6,2,FALSE)</f>
        <v>10</v>
      </c>
      <c r="R479">
        <f>VLOOKUP(H479,$T$2:$U$6,2,FALSE)</f>
        <v>10</v>
      </c>
      <c r="W479">
        <f>(I479+J479+K479+L479+M479)/10</f>
        <v>33.700000000000003</v>
      </c>
      <c r="Y479">
        <f>IF(D479=6,2,0)</f>
        <v>0</v>
      </c>
      <c r="AA479">
        <f>IF((SUM(O479:R479)+C479+Y479)&gt;W479,1,0)</f>
        <v>1</v>
      </c>
    </row>
    <row r="480" spans="1:27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O480">
        <f>VLOOKUP(E480,$T$2:$U$6,2,FALSE)</f>
        <v>10</v>
      </c>
      <c r="P480">
        <f>VLOOKUP(F480,$T$2:$U$6,2,FALSE)</f>
        <v>8</v>
      </c>
      <c r="Q480">
        <f>VLOOKUP(G480,$T$2:$U$6,2,FALSE)</f>
        <v>0</v>
      </c>
      <c r="R480">
        <f>VLOOKUP(H480,$T$2:$U$6,2,FALSE)</f>
        <v>6</v>
      </c>
      <c r="W480">
        <f>(I480+J480+K480+L480+M480)/10</f>
        <v>22.6</v>
      </c>
      <c r="Y480">
        <f>IF(D480=6,2,0)</f>
        <v>0</v>
      </c>
      <c r="AA480">
        <f>IF((SUM(O480:R480)+C480+Y480)&gt;W480,1,0)</f>
        <v>1</v>
      </c>
    </row>
    <row r="481" spans="1:27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O481">
        <f>VLOOKUP(E481,$T$2:$U$6,2,FALSE)</f>
        <v>0</v>
      </c>
      <c r="P481">
        <f>VLOOKUP(F481,$T$2:$U$6,2,FALSE)</f>
        <v>10</v>
      </c>
      <c r="Q481">
        <f>VLOOKUP(G481,$T$2:$U$6,2,FALSE)</f>
        <v>0</v>
      </c>
      <c r="R481">
        <f>VLOOKUP(H481,$T$2:$U$6,2,FALSE)</f>
        <v>8</v>
      </c>
      <c r="W481">
        <f>(I481+J481+K481+L481+M481)/10</f>
        <v>28.9</v>
      </c>
      <c r="Y481">
        <f>IF(D481=6,2,0)</f>
        <v>0</v>
      </c>
      <c r="AA481">
        <f>IF((SUM(O481:R481)+C481+Y481)&gt;W481,1,0)</f>
        <v>0</v>
      </c>
    </row>
    <row r="482" spans="1:27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O482">
        <f>VLOOKUP(E482,$T$2:$U$6,2,FALSE)</f>
        <v>0</v>
      </c>
      <c r="P482">
        <f>VLOOKUP(F482,$T$2:$U$6,2,FALSE)</f>
        <v>0</v>
      </c>
      <c r="Q482">
        <f>VLOOKUP(G482,$T$2:$U$6,2,FALSE)</f>
        <v>6</v>
      </c>
      <c r="R482">
        <f>VLOOKUP(H482,$T$2:$U$6,2,FALSE)</f>
        <v>0</v>
      </c>
      <c r="W482">
        <f>(I482+J482+K482+L482+M482)/10</f>
        <v>23.6</v>
      </c>
      <c r="Y482">
        <f>IF(D482=6,2,0)</f>
        <v>0</v>
      </c>
      <c r="AA482">
        <f>IF((SUM(O482:R482)+C482+Y482)&gt;W482,1,0)</f>
        <v>0</v>
      </c>
    </row>
    <row r="483" spans="1:27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O483">
        <f>VLOOKUP(E483,$T$2:$U$6,2,FALSE)</f>
        <v>4</v>
      </c>
      <c r="P483">
        <f>VLOOKUP(F483,$T$2:$U$6,2,FALSE)</f>
        <v>0</v>
      </c>
      <c r="Q483">
        <f>VLOOKUP(G483,$T$2:$U$6,2,FALSE)</f>
        <v>4</v>
      </c>
      <c r="R483">
        <f>VLOOKUP(H483,$T$2:$U$6,2,FALSE)</f>
        <v>4</v>
      </c>
      <c r="W483">
        <f>(I483+J483+K483+L483+M483)/10</f>
        <v>22</v>
      </c>
      <c r="Y483">
        <f>IF(D483=6,2,0)</f>
        <v>0</v>
      </c>
      <c r="AA483">
        <f>IF((SUM(O483:R483)+C483+Y483)&gt;W483,1,0)</f>
        <v>0</v>
      </c>
    </row>
    <row r="484" spans="1:27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O484">
        <f>VLOOKUP(E484,$T$2:$U$6,2,FALSE)</f>
        <v>0</v>
      </c>
      <c r="P484">
        <f>VLOOKUP(F484,$T$2:$U$6,2,FALSE)</f>
        <v>0</v>
      </c>
      <c r="Q484">
        <f>VLOOKUP(G484,$T$2:$U$6,2,FALSE)</f>
        <v>4</v>
      </c>
      <c r="R484">
        <f>VLOOKUP(H484,$T$2:$U$6,2,FALSE)</f>
        <v>4</v>
      </c>
      <c r="W484">
        <f>(I484+J484+K484+L484+M484)/10</f>
        <v>31.3</v>
      </c>
      <c r="Y484">
        <f>IF(D484=6,2,0)</f>
        <v>2</v>
      </c>
      <c r="AA484">
        <f>IF((SUM(O484:R484)+C484+Y484)&gt;W484,1,0)</f>
        <v>0</v>
      </c>
    </row>
    <row r="485" spans="1:27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O485">
        <f>VLOOKUP(E485,$T$2:$U$6,2,FALSE)</f>
        <v>10</v>
      </c>
      <c r="P485">
        <f>VLOOKUP(F485,$T$2:$U$6,2,FALSE)</f>
        <v>4</v>
      </c>
      <c r="Q485">
        <f>VLOOKUP(G485,$T$2:$U$6,2,FALSE)</f>
        <v>0</v>
      </c>
      <c r="R485">
        <f>VLOOKUP(H485,$T$2:$U$6,2,FALSE)</f>
        <v>8</v>
      </c>
      <c r="W485">
        <f>(I485+J485+K485+L485+M485)/10</f>
        <v>21.7</v>
      </c>
      <c r="Y485">
        <f>IF(D485=6,2,0)</f>
        <v>2</v>
      </c>
      <c r="AA485">
        <f>IF((SUM(O485:R485)+C485+Y485)&gt;W485,1,0)</f>
        <v>1</v>
      </c>
    </row>
    <row r="486" spans="1:27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O486">
        <f>VLOOKUP(E486,$T$2:$U$6,2,FALSE)</f>
        <v>10</v>
      </c>
      <c r="P486">
        <f>VLOOKUP(F486,$T$2:$U$6,2,FALSE)</f>
        <v>6</v>
      </c>
      <c r="Q486">
        <f>VLOOKUP(G486,$T$2:$U$6,2,FALSE)</f>
        <v>4</v>
      </c>
      <c r="R486">
        <f>VLOOKUP(H486,$T$2:$U$6,2,FALSE)</f>
        <v>0</v>
      </c>
      <c r="W486">
        <f>(I486+J486+K486+L486+M486)/10</f>
        <v>26</v>
      </c>
      <c r="Y486">
        <f>IF(D486=6,2,0)</f>
        <v>0</v>
      </c>
      <c r="AA486">
        <f>IF((SUM(O486:R486)+C486+Y486)&gt;W486,1,0)</f>
        <v>1</v>
      </c>
    </row>
    <row r="487" spans="1:27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O487">
        <f>VLOOKUP(E487,$T$2:$U$6,2,FALSE)</f>
        <v>8</v>
      </c>
      <c r="P487">
        <f>VLOOKUP(F487,$T$2:$U$6,2,FALSE)</f>
        <v>10</v>
      </c>
      <c r="Q487">
        <f>VLOOKUP(G487,$T$2:$U$6,2,FALSE)</f>
        <v>0</v>
      </c>
      <c r="R487">
        <f>VLOOKUP(H487,$T$2:$U$6,2,FALSE)</f>
        <v>8</v>
      </c>
      <c r="W487">
        <f>(I487+J487+K487+L487+M487)/10</f>
        <v>25.7</v>
      </c>
      <c r="Y487">
        <f>IF(D487=6,2,0)</f>
        <v>0</v>
      </c>
      <c r="AA487">
        <f>IF((SUM(O487:R487)+C487+Y487)&gt;W487,1,0)</f>
        <v>1</v>
      </c>
    </row>
    <row r="488" spans="1:27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O488">
        <f>VLOOKUP(E488,$T$2:$U$6,2,FALSE)</f>
        <v>8</v>
      </c>
      <c r="P488">
        <f>VLOOKUP(F488,$T$2:$U$6,2,FALSE)</f>
        <v>10</v>
      </c>
      <c r="Q488">
        <f>VLOOKUP(G488,$T$2:$U$6,2,FALSE)</f>
        <v>0</v>
      </c>
      <c r="R488">
        <f>VLOOKUP(H488,$T$2:$U$6,2,FALSE)</f>
        <v>8</v>
      </c>
      <c r="W488">
        <f>(I488+J488+K488+L488+M488)/10</f>
        <v>29.5</v>
      </c>
      <c r="Y488">
        <f>IF(D488=6,2,0)</f>
        <v>0</v>
      </c>
      <c r="AA488">
        <f>IF((SUM(O488:R488)+C488+Y488)&gt;W488,1,0)</f>
        <v>0</v>
      </c>
    </row>
    <row r="489" spans="1:27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O489">
        <f>VLOOKUP(E489,$T$2:$U$6,2,FALSE)</f>
        <v>4</v>
      </c>
      <c r="P489">
        <f>VLOOKUP(F489,$T$2:$U$6,2,FALSE)</f>
        <v>10</v>
      </c>
      <c r="Q489">
        <f>VLOOKUP(G489,$T$2:$U$6,2,FALSE)</f>
        <v>6</v>
      </c>
      <c r="R489">
        <f>VLOOKUP(H489,$T$2:$U$6,2,FALSE)</f>
        <v>0</v>
      </c>
      <c r="W489">
        <f>(I489+J489+K489+L489+M489)/10</f>
        <v>9.3000000000000007</v>
      </c>
      <c r="Y489">
        <f>IF(D489=6,2,0)</f>
        <v>2</v>
      </c>
      <c r="AA489">
        <f>IF((SUM(O489:R489)+C489+Y489)&gt;W489,1,0)</f>
        <v>1</v>
      </c>
    </row>
    <row r="490" spans="1:27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O490">
        <f>VLOOKUP(E490,$T$2:$U$6,2,FALSE)</f>
        <v>10</v>
      </c>
      <c r="P490">
        <f>VLOOKUP(F490,$T$2:$U$6,2,FALSE)</f>
        <v>6</v>
      </c>
      <c r="Q490">
        <f>VLOOKUP(G490,$T$2:$U$6,2,FALSE)</f>
        <v>10</v>
      </c>
      <c r="R490">
        <f>VLOOKUP(H490,$T$2:$U$6,2,FALSE)</f>
        <v>0</v>
      </c>
      <c r="W490">
        <f>(I490+J490+K490+L490+M490)/10</f>
        <v>18.3</v>
      </c>
      <c r="Y490">
        <f>IF(D490=6,2,0)</f>
        <v>0</v>
      </c>
      <c r="AA490">
        <f>IF((SUM(O490:R490)+C490+Y490)&gt;W490,1,0)</f>
        <v>1</v>
      </c>
    </row>
    <row r="491" spans="1:27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O491">
        <f>VLOOKUP(E491,$T$2:$U$6,2,FALSE)</f>
        <v>10</v>
      </c>
      <c r="P491">
        <f>VLOOKUP(F491,$T$2:$U$6,2,FALSE)</f>
        <v>4</v>
      </c>
      <c r="Q491">
        <f>VLOOKUP(G491,$T$2:$U$6,2,FALSE)</f>
        <v>0</v>
      </c>
      <c r="R491">
        <f>VLOOKUP(H491,$T$2:$U$6,2,FALSE)</f>
        <v>4</v>
      </c>
      <c r="W491">
        <f>(I491+J491+K491+L491+M491)/10</f>
        <v>19.8</v>
      </c>
      <c r="Y491">
        <f>IF(D491=6,2,0)</f>
        <v>0</v>
      </c>
      <c r="AA491">
        <f>IF((SUM(O491:R491)+C491+Y491)&gt;W491,1,0)</f>
        <v>1</v>
      </c>
    </row>
    <row r="492" spans="1:27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O492">
        <f>VLOOKUP(E492,$T$2:$U$6,2,FALSE)</f>
        <v>8</v>
      </c>
      <c r="P492">
        <f>VLOOKUP(F492,$T$2:$U$6,2,FALSE)</f>
        <v>10</v>
      </c>
      <c r="Q492">
        <f>VLOOKUP(G492,$T$2:$U$6,2,FALSE)</f>
        <v>8</v>
      </c>
      <c r="R492">
        <f>VLOOKUP(H492,$T$2:$U$6,2,FALSE)</f>
        <v>6</v>
      </c>
      <c r="W492">
        <f>(I492+J492+K492+L492+M492)/10</f>
        <v>41.1</v>
      </c>
      <c r="Y492">
        <f>IF(D492=6,2,0)</f>
        <v>2</v>
      </c>
      <c r="AA492">
        <f>IF((SUM(O492:R492)+C492+Y492)&gt;W492,1,0)</f>
        <v>0</v>
      </c>
    </row>
    <row r="493" spans="1:27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O493">
        <f>VLOOKUP(E493,$T$2:$U$6,2,FALSE)</f>
        <v>6</v>
      </c>
      <c r="P493">
        <f>VLOOKUP(F493,$T$2:$U$6,2,FALSE)</f>
        <v>0</v>
      </c>
      <c r="Q493">
        <f>VLOOKUP(G493,$T$2:$U$6,2,FALSE)</f>
        <v>10</v>
      </c>
      <c r="R493">
        <f>VLOOKUP(H493,$T$2:$U$6,2,FALSE)</f>
        <v>10</v>
      </c>
      <c r="W493">
        <f>(I493+J493+K493+L493+M493)/10</f>
        <v>24.8</v>
      </c>
      <c r="Y493">
        <f>IF(D493=6,2,0)</f>
        <v>0</v>
      </c>
      <c r="AA493">
        <f>IF((SUM(O493:R493)+C493+Y493)&gt;W493,1,0)</f>
        <v>1</v>
      </c>
    </row>
    <row r="494" spans="1:27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O494">
        <f>VLOOKUP(E494,$T$2:$U$6,2,FALSE)</f>
        <v>4</v>
      </c>
      <c r="P494">
        <f>VLOOKUP(F494,$T$2:$U$6,2,FALSE)</f>
        <v>10</v>
      </c>
      <c r="Q494">
        <f>VLOOKUP(G494,$T$2:$U$6,2,FALSE)</f>
        <v>8</v>
      </c>
      <c r="R494">
        <f>VLOOKUP(H494,$T$2:$U$6,2,FALSE)</f>
        <v>6</v>
      </c>
      <c r="W494">
        <f>(I494+J494+K494+L494+M494)/10</f>
        <v>20.2</v>
      </c>
      <c r="Y494">
        <f>IF(D494=6,2,0)</f>
        <v>0</v>
      </c>
      <c r="AA494">
        <f>IF((SUM(O494:R494)+C494+Y494)&gt;W494,1,0)</f>
        <v>1</v>
      </c>
    </row>
    <row r="495" spans="1:27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O495">
        <f>VLOOKUP(E495,$T$2:$U$6,2,FALSE)</f>
        <v>4</v>
      </c>
      <c r="P495">
        <f>VLOOKUP(F495,$T$2:$U$6,2,FALSE)</f>
        <v>6</v>
      </c>
      <c r="Q495">
        <f>VLOOKUP(G495,$T$2:$U$6,2,FALSE)</f>
        <v>8</v>
      </c>
      <c r="R495">
        <f>VLOOKUP(H495,$T$2:$U$6,2,FALSE)</f>
        <v>6</v>
      </c>
      <c r="W495">
        <f>(I495+J495+K495+L495+M495)/10</f>
        <v>13.1</v>
      </c>
      <c r="Y495">
        <f>IF(D495=6,2,0)</f>
        <v>0</v>
      </c>
      <c r="AA495">
        <f>IF((SUM(O495:R495)+C495+Y495)&gt;W495,1,0)</f>
        <v>1</v>
      </c>
    </row>
    <row r="496" spans="1:27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O496">
        <f>VLOOKUP(E496,$T$2:$U$6,2,FALSE)</f>
        <v>0</v>
      </c>
      <c r="P496">
        <f>VLOOKUP(F496,$T$2:$U$6,2,FALSE)</f>
        <v>8</v>
      </c>
      <c r="Q496">
        <f>VLOOKUP(G496,$T$2:$U$6,2,FALSE)</f>
        <v>8</v>
      </c>
      <c r="R496">
        <f>VLOOKUP(H496,$T$2:$U$6,2,FALSE)</f>
        <v>6</v>
      </c>
      <c r="W496">
        <f>(I496+J496+K496+L496+M496)/10</f>
        <v>24.6</v>
      </c>
      <c r="Y496">
        <f>IF(D496=6,2,0)</f>
        <v>0</v>
      </c>
      <c r="AA496">
        <f>IF((SUM(O496:R496)+C496+Y496)&gt;W496,1,0)</f>
        <v>0</v>
      </c>
    </row>
    <row r="497" spans="1:27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O497">
        <f>VLOOKUP(E497,$T$2:$U$6,2,FALSE)</f>
        <v>4</v>
      </c>
      <c r="P497">
        <f>VLOOKUP(F497,$T$2:$U$6,2,FALSE)</f>
        <v>4</v>
      </c>
      <c r="Q497">
        <f>VLOOKUP(G497,$T$2:$U$6,2,FALSE)</f>
        <v>10</v>
      </c>
      <c r="R497">
        <f>VLOOKUP(H497,$T$2:$U$6,2,FALSE)</f>
        <v>4</v>
      </c>
      <c r="W497">
        <f>(I497+J497+K497+L497+M497)/10</f>
        <v>25.4</v>
      </c>
      <c r="Y497">
        <f>IF(D497=6,2,0)</f>
        <v>0</v>
      </c>
      <c r="AA497">
        <f>IF((SUM(O497:R497)+C497+Y497)&gt;W497,1,0)</f>
        <v>1</v>
      </c>
    </row>
    <row r="498" spans="1:27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O498">
        <f>VLOOKUP(E498,$T$2:$U$6,2,FALSE)</f>
        <v>10</v>
      </c>
      <c r="P498">
        <f>VLOOKUP(F498,$T$2:$U$6,2,FALSE)</f>
        <v>10</v>
      </c>
      <c r="Q498">
        <f>VLOOKUP(G498,$T$2:$U$6,2,FALSE)</f>
        <v>10</v>
      </c>
      <c r="R498">
        <f>VLOOKUP(H498,$T$2:$U$6,2,FALSE)</f>
        <v>8</v>
      </c>
      <c r="W498">
        <f>(I498+J498+K498+L498+M498)/10</f>
        <v>20.100000000000001</v>
      </c>
      <c r="Y498">
        <f>IF(D498=6,2,0)</f>
        <v>0</v>
      </c>
      <c r="AA498">
        <f>IF((SUM(O498:R498)+C498+Y498)&gt;W498,1,0)</f>
        <v>1</v>
      </c>
    </row>
    <row r="499" spans="1:27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O499">
        <f>VLOOKUP(E499,$T$2:$U$6,2,FALSE)</f>
        <v>10</v>
      </c>
      <c r="P499">
        <f>VLOOKUP(F499,$T$2:$U$6,2,FALSE)</f>
        <v>8</v>
      </c>
      <c r="Q499">
        <f>VLOOKUP(G499,$T$2:$U$6,2,FALSE)</f>
        <v>6</v>
      </c>
      <c r="R499">
        <f>VLOOKUP(H499,$T$2:$U$6,2,FALSE)</f>
        <v>6</v>
      </c>
      <c r="W499">
        <f>(I499+J499+K499+L499+M499)/10</f>
        <v>30.2</v>
      </c>
      <c r="Y499">
        <f>IF(D499=6,2,0)</f>
        <v>0</v>
      </c>
      <c r="AA499">
        <f>IF((SUM(O499:R499)+C499+Y499)&gt;W499,1,0)</f>
        <v>1</v>
      </c>
    </row>
    <row r="500" spans="1:27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O500">
        <f>VLOOKUP(E500,$T$2:$U$6,2,FALSE)</f>
        <v>10</v>
      </c>
      <c r="P500">
        <f>VLOOKUP(F500,$T$2:$U$6,2,FALSE)</f>
        <v>0</v>
      </c>
      <c r="Q500">
        <f>VLOOKUP(G500,$T$2:$U$6,2,FALSE)</f>
        <v>6</v>
      </c>
      <c r="R500">
        <f>VLOOKUP(H500,$T$2:$U$6,2,FALSE)</f>
        <v>4</v>
      </c>
      <c r="W500">
        <f>(I500+J500+K500+L500+M500)/10</f>
        <v>19</v>
      </c>
      <c r="Y500">
        <f>IF(D500=6,2,0)</f>
        <v>2</v>
      </c>
      <c r="AA500">
        <f>IF((SUM(O500:R500)+C500+Y500)&gt;W500,1,0)</f>
        <v>1</v>
      </c>
    </row>
    <row r="501" spans="1:27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O501">
        <f>VLOOKUP(E501,$T$2:$U$6,2,FALSE)</f>
        <v>10</v>
      </c>
      <c r="P501">
        <f>VLOOKUP(F501,$T$2:$U$6,2,FALSE)</f>
        <v>4</v>
      </c>
      <c r="Q501">
        <f>VLOOKUP(G501,$T$2:$U$6,2,FALSE)</f>
        <v>10</v>
      </c>
      <c r="R501">
        <f>VLOOKUP(H501,$T$2:$U$6,2,FALSE)</f>
        <v>0</v>
      </c>
      <c r="W501">
        <f>(I501+J501+K501+L501+M501)/10</f>
        <v>34.5</v>
      </c>
      <c r="Y501">
        <f>IF(D501=6,2,0)</f>
        <v>2</v>
      </c>
      <c r="AA501">
        <f>IF((SUM(O501:R501)+C501+Y501)&gt;W501,1,0)</f>
        <v>0</v>
      </c>
    </row>
    <row r="502" spans="1:27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O502">
        <f>VLOOKUP(E502,$T$2:$U$6,2,FALSE)</f>
        <v>6</v>
      </c>
      <c r="P502">
        <f>VLOOKUP(F502,$T$2:$U$6,2,FALSE)</f>
        <v>10</v>
      </c>
      <c r="Q502">
        <f>VLOOKUP(G502,$T$2:$U$6,2,FALSE)</f>
        <v>4</v>
      </c>
      <c r="R502">
        <f>VLOOKUP(H502,$T$2:$U$6,2,FALSE)</f>
        <v>10</v>
      </c>
      <c r="W502">
        <f>(I502+J502+K502+L502+M502)/10</f>
        <v>17.899999999999999</v>
      </c>
      <c r="Y502">
        <f>IF(D502=6,2,0)</f>
        <v>0</v>
      </c>
      <c r="AA502">
        <f>IF((SUM(O502:R502)+C502+Y502)&gt;W502,1,0)</f>
        <v>1</v>
      </c>
    </row>
    <row r="503" spans="1:27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O503">
        <f>VLOOKUP(E503,$T$2:$U$6,2,FALSE)</f>
        <v>8</v>
      </c>
      <c r="P503">
        <f>VLOOKUP(F503,$T$2:$U$6,2,FALSE)</f>
        <v>10</v>
      </c>
      <c r="Q503">
        <f>VLOOKUP(G503,$T$2:$U$6,2,FALSE)</f>
        <v>4</v>
      </c>
      <c r="R503">
        <f>VLOOKUP(H503,$T$2:$U$6,2,FALSE)</f>
        <v>4</v>
      </c>
      <c r="W503">
        <f>(I503+J503+K503+L503+M503)/10</f>
        <v>32.6</v>
      </c>
      <c r="Y503">
        <f>IF(D503=6,2,0)</f>
        <v>0</v>
      </c>
      <c r="AA503">
        <f>IF((SUM(O503:R503)+C503+Y503)&gt;W503,1,0)</f>
        <v>0</v>
      </c>
    </row>
    <row r="504" spans="1:27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O504">
        <f>VLOOKUP(E504,$T$2:$U$6,2,FALSE)</f>
        <v>6</v>
      </c>
      <c r="P504">
        <f>VLOOKUP(F504,$T$2:$U$6,2,FALSE)</f>
        <v>4</v>
      </c>
      <c r="Q504">
        <f>VLOOKUP(G504,$T$2:$U$6,2,FALSE)</f>
        <v>4</v>
      </c>
      <c r="R504">
        <f>VLOOKUP(H504,$T$2:$U$6,2,FALSE)</f>
        <v>10</v>
      </c>
      <c r="W504">
        <f>(I504+J504+K504+L504+M504)/10</f>
        <v>36.1</v>
      </c>
      <c r="Y504">
        <f>IF(D504=6,2,0)</f>
        <v>2</v>
      </c>
      <c r="AA504">
        <f>IF((SUM(O504:R504)+C504+Y504)&gt;W504,1,0)</f>
        <v>0</v>
      </c>
    </row>
    <row r="505" spans="1:27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O505">
        <f>VLOOKUP(E505,$T$2:$U$6,2,FALSE)</f>
        <v>10</v>
      </c>
      <c r="P505">
        <f>VLOOKUP(F505,$T$2:$U$6,2,FALSE)</f>
        <v>4</v>
      </c>
      <c r="Q505">
        <f>VLOOKUP(G505,$T$2:$U$6,2,FALSE)</f>
        <v>6</v>
      </c>
      <c r="R505">
        <f>VLOOKUP(H505,$T$2:$U$6,2,FALSE)</f>
        <v>0</v>
      </c>
      <c r="W505">
        <f>(I505+J505+K505+L505+M505)/10</f>
        <v>26.4</v>
      </c>
      <c r="Y505">
        <f>IF(D505=6,2,0)</f>
        <v>0</v>
      </c>
      <c r="AA505">
        <f>IF((SUM(O505:R505)+C505+Y505)&gt;W505,1,0)</f>
        <v>0</v>
      </c>
    </row>
    <row r="506" spans="1:27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O506">
        <f>VLOOKUP(E506,$T$2:$U$6,2,FALSE)</f>
        <v>10</v>
      </c>
      <c r="P506">
        <f>VLOOKUP(F506,$T$2:$U$6,2,FALSE)</f>
        <v>10</v>
      </c>
      <c r="Q506">
        <f>VLOOKUP(G506,$T$2:$U$6,2,FALSE)</f>
        <v>8</v>
      </c>
      <c r="R506">
        <f>VLOOKUP(H506,$T$2:$U$6,2,FALSE)</f>
        <v>4</v>
      </c>
      <c r="W506">
        <f>(I506+J506+K506+L506+M506)/10</f>
        <v>33.700000000000003</v>
      </c>
      <c r="Y506">
        <f>IF(D506=6,2,0)</f>
        <v>0</v>
      </c>
      <c r="AA506">
        <f>IF((SUM(O506:R506)+C506+Y506)&gt;W506,1,0)</f>
        <v>1</v>
      </c>
    </row>
    <row r="507" spans="1:27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O507">
        <f>VLOOKUP(E507,$T$2:$U$6,2,FALSE)</f>
        <v>8</v>
      </c>
      <c r="P507">
        <f>VLOOKUP(F507,$T$2:$U$6,2,FALSE)</f>
        <v>0</v>
      </c>
      <c r="Q507">
        <f>VLOOKUP(G507,$T$2:$U$6,2,FALSE)</f>
        <v>0</v>
      </c>
      <c r="R507">
        <f>VLOOKUP(H507,$T$2:$U$6,2,FALSE)</f>
        <v>0</v>
      </c>
      <c r="W507">
        <f>(I507+J507+K507+L507+M507)/10</f>
        <v>26.7</v>
      </c>
      <c r="Y507">
        <f>IF(D507=6,2,0)</f>
        <v>2</v>
      </c>
      <c r="AA507">
        <f>IF((SUM(O507:R507)+C507+Y507)&gt;W507,1,0)</f>
        <v>0</v>
      </c>
    </row>
    <row r="508" spans="1:27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O508">
        <f>VLOOKUP(E508,$T$2:$U$6,2,FALSE)</f>
        <v>4</v>
      </c>
      <c r="P508">
        <f>VLOOKUP(F508,$T$2:$U$6,2,FALSE)</f>
        <v>6</v>
      </c>
      <c r="Q508">
        <f>VLOOKUP(G508,$T$2:$U$6,2,FALSE)</f>
        <v>8</v>
      </c>
      <c r="R508">
        <f>VLOOKUP(H508,$T$2:$U$6,2,FALSE)</f>
        <v>8</v>
      </c>
      <c r="W508">
        <f>(I508+J508+K508+L508+M508)/10</f>
        <v>29.5</v>
      </c>
      <c r="Y508">
        <f>IF(D508=6,2,0)</f>
        <v>0</v>
      </c>
      <c r="AA508">
        <f>IF((SUM(O508:R508)+C508+Y508)&gt;W508,1,0)</f>
        <v>1</v>
      </c>
    </row>
    <row r="509" spans="1:27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O509">
        <f>VLOOKUP(E509,$T$2:$U$6,2,FALSE)</f>
        <v>4</v>
      </c>
      <c r="P509">
        <f>VLOOKUP(F509,$T$2:$U$6,2,FALSE)</f>
        <v>10</v>
      </c>
      <c r="Q509">
        <f>VLOOKUP(G509,$T$2:$U$6,2,FALSE)</f>
        <v>10</v>
      </c>
      <c r="R509">
        <f>VLOOKUP(H509,$T$2:$U$6,2,FALSE)</f>
        <v>4</v>
      </c>
      <c r="W509">
        <f>(I509+J509+K509+L509+M509)/10</f>
        <v>28.1</v>
      </c>
      <c r="Y509">
        <f>IF(D509=6,2,0)</f>
        <v>0</v>
      </c>
      <c r="AA509">
        <f>IF((SUM(O509:R509)+C509+Y509)&gt;W509,1,0)</f>
        <v>1</v>
      </c>
    </row>
    <row r="510" spans="1:27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O510">
        <f>VLOOKUP(E510,$T$2:$U$6,2,FALSE)</f>
        <v>8</v>
      </c>
      <c r="P510">
        <f>VLOOKUP(F510,$T$2:$U$6,2,FALSE)</f>
        <v>0</v>
      </c>
      <c r="Q510">
        <f>VLOOKUP(G510,$T$2:$U$6,2,FALSE)</f>
        <v>10</v>
      </c>
      <c r="R510">
        <f>VLOOKUP(H510,$T$2:$U$6,2,FALSE)</f>
        <v>10</v>
      </c>
      <c r="W510">
        <f>(I510+J510+K510+L510+M510)/10</f>
        <v>30.7</v>
      </c>
      <c r="Y510">
        <f>IF(D510=6,2,0)</f>
        <v>0</v>
      </c>
      <c r="AA510">
        <f>IF((SUM(O510:R510)+C510+Y510)&gt;W510,1,0)</f>
        <v>0</v>
      </c>
    </row>
    <row r="511" spans="1:27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O511">
        <f>VLOOKUP(E511,$T$2:$U$6,2,FALSE)</f>
        <v>8</v>
      </c>
      <c r="P511">
        <f>VLOOKUP(F511,$T$2:$U$6,2,FALSE)</f>
        <v>10</v>
      </c>
      <c r="Q511">
        <f>VLOOKUP(G511,$T$2:$U$6,2,FALSE)</f>
        <v>0</v>
      </c>
      <c r="R511">
        <f>VLOOKUP(H511,$T$2:$U$6,2,FALSE)</f>
        <v>6</v>
      </c>
      <c r="W511">
        <f>(I511+J511+K511+L511+M511)/10</f>
        <v>14.7</v>
      </c>
      <c r="Y511">
        <f>IF(D511=6,2,0)</f>
        <v>2</v>
      </c>
      <c r="AA511">
        <f>IF((SUM(O511:R511)+C511+Y511)&gt;W511,1,0)</f>
        <v>1</v>
      </c>
    </row>
    <row r="512" spans="1:27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O512">
        <f>VLOOKUP(E512,$T$2:$U$6,2,FALSE)</f>
        <v>6</v>
      </c>
      <c r="P512">
        <f>VLOOKUP(F512,$T$2:$U$6,2,FALSE)</f>
        <v>8</v>
      </c>
      <c r="Q512">
        <f>VLOOKUP(G512,$T$2:$U$6,2,FALSE)</f>
        <v>0</v>
      </c>
      <c r="R512">
        <f>VLOOKUP(H512,$T$2:$U$6,2,FALSE)</f>
        <v>6</v>
      </c>
      <c r="W512">
        <f>(I512+J512+K512+L512+M512)/10</f>
        <v>24.2</v>
      </c>
      <c r="Y512">
        <f>IF(D512=6,2,0)</f>
        <v>0</v>
      </c>
      <c r="AA512">
        <f>IF((SUM(O512:R512)+C512+Y512)&gt;W512,1,0)</f>
        <v>1</v>
      </c>
    </row>
    <row r="513" spans="1:27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O513">
        <f>VLOOKUP(E513,$T$2:$U$6,2,FALSE)</f>
        <v>6</v>
      </c>
      <c r="P513">
        <f>VLOOKUP(F513,$T$2:$U$6,2,FALSE)</f>
        <v>10</v>
      </c>
      <c r="Q513">
        <f>VLOOKUP(G513,$T$2:$U$6,2,FALSE)</f>
        <v>0</v>
      </c>
      <c r="R513">
        <f>VLOOKUP(H513,$T$2:$U$6,2,FALSE)</f>
        <v>0</v>
      </c>
      <c r="W513">
        <f>(I513+J513+K513+L513+M513)/10</f>
        <v>19.5</v>
      </c>
      <c r="Y513">
        <f>IF(D513=6,2,0)</f>
        <v>2</v>
      </c>
      <c r="AA513">
        <f>IF((SUM(O513:R513)+C513+Y513)&gt;W513,1,0)</f>
        <v>1</v>
      </c>
    </row>
    <row r="514" spans="1:27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O514">
        <f>VLOOKUP(E514,$T$2:$U$6,2,FALSE)</f>
        <v>0</v>
      </c>
      <c r="P514">
        <f>VLOOKUP(F514,$T$2:$U$6,2,FALSE)</f>
        <v>4</v>
      </c>
      <c r="Q514">
        <f>VLOOKUP(G514,$T$2:$U$6,2,FALSE)</f>
        <v>8</v>
      </c>
      <c r="R514">
        <f>VLOOKUP(H514,$T$2:$U$6,2,FALSE)</f>
        <v>6</v>
      </c>
      <c r="W514">
        <f>(I514+J514+K514+L514+M514)/10</f>
        <v>28.7</v>
      </c>
      <c r="Y514">
        <f>IF(D514=6,2,0)</f>
        <v>0</v>
      </c>
      <c r="AA514">
        <f>IF((SUM(O514:R514)+C514+Y514)&gt;W514,1,0)</f>
        <v>0</v>
      </c>
    </row>
    <row r="515" spans="1:27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O515">
        <f>VLOOKUP(E515,$T$2:$U$6,2,FALSE)</f>
        <v>0</v>
      </c>
      <c r="P515">
        <f>VLOOKUP(F515,$T$2:$U$6,2,FALSE)</f>
        <v>4</v>
      </c>
      <c r="Q515">
        <f>VLOOKUP(G515,$T$2:$U$6,2,FALSE)</f>
        <v>0</v>
      </c>
      <c r="R515">
        <f>VLOOKUP(H515,$T$2:$U$6,2,FALSE)</f>
        <v>10</v>
      </c>
      <c r="W515">
        <f>(I515+J515+K515+L515+M515)/10</f>
        <v>16.5</v>
      </c>
      <c r="Y515">
        <f>IF(D515=6,2,0)</f>
        <v>0</v>
      </c>
      <c r="AA515">
        <f>IF((SUM(O515:R515)+C515+Y515)&gt;W515,1,0)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Arkusz</vt:lpstr>
      <vt:lpstr>Zadanie 1</vt:lpstr>
      <vt:lpstr>Zadanie 2</vt:lpstr>
      <vt:lpstr>Zadanie 3</vt:lpstr>
      <vt:lpstr>Zadanie 4</vt:lpstr>
      <vt:lpstr>Zadanie 5</vt:lpstr>
      <vt:lpstr>Arkusz!punkty_rekrutacyjne</vt:lpstr>
      <vt:lpstr>'Zadanie 1'!punkty_rekrutacyjne</vt:lpstr>
      <vt:lpstr>'Zadanie 2'!punkty_rekrutacyjne</vt:lpstr>
      <vt:lpstr>'Zadanie 3'!punkty_rekrutacyjne</vt:lpstr>
      <vt:lpstr>'Zadanie 4'!punkty_rekrutacyjne</vt:lpstr>
      <vt:lpstr>'Zadanie 5'!punkty_rekrutacyjne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2021-10-12T14:43:49Z</dcterms:created>
  <dcterms:modified xsi:type="dcterms:W3CDTF">2021-10-12T15:34:30Z</dcterms:modified>
</cp:coreProperties>
</file>