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wid\Excel\28.09.2021\"/>
    </mc:Choice>
  </mc:AlternateContent>
  <bookViews>
    <workbookView xWindow="0" yWindow="0" windowWidth="23040" windowHeight="9192" activeTab="6"/>
  </bookViews>
  <sheets>
    <sheet name="Arkusz" sheetId="1" r:id="rId1"/>
    <sheet name="Zadanie 1" sheetId="2" r:id="rId2"/>
    <sheet name="Zadanie 2" sheetId="3" r:id="rId3"/>
    <sheet name="Zadanie 3" sheetId="4" r:id="rId4"/>
    <sheet name="Zadanie 4" sheetId="5" r:id="rId5"/>
    <sheet name="Zadanie 4 - przestawna" sheetId="7" r:id="rId6"/>
    <sheet name="Zadanie 5" sheetId="8" r:id="rId7"/>
  </sheets>
  <definedNames>
    <definedName name="_xlnm._FilterDatabase" localSheetId="1" hidden="1">'Zadanie 1'!$A$1:$H$495</definedName>
    <definedName name="_xlnm._FilterDatabase" localSheetId="2" hidden="1">'Zadanie 2'!$A$1:$E$495</definedName>
    <definedName name="_xlnm._FilterDatabase" localSheetId="3" hidden="1">'Zadanie 3'!$A$1:$F$495</definedName>
    <definedName name="_xlnm._FilterDatabase" localSheetId="4" hidden="1">'Zadanie 4'!$A$1:$G$495</definedName>
    <definedName name="_xlnm._FilterDatabase" localSheetId="6" hidden="1">'Zadanie 5'!$A$1:$E$495</definedName>
    <definedName name="pesele" localSheetId="0">Arkusz!$A$1:$C$495</definedName>
    <definedName name="pesele" localSheetId="1">'Zadanie 1'!$A$1:$C$495</definedName>
    <definedName name="pesele" localSheetId="2">'Zadanie 2'!$A$1:$C$495</definedName>
    <definedName name="pesele" localSheetId="3">'Zadanie 3'!$A$1:$C$495</definedName>
    <definedName name="pesele" localSheetId="4">'Zadanie 4'!$A$1:$C$495</definedName>
    <definedName name="pesele" localSheetId="6">'Zadanie 5'!$A$1:$C$495</definedName>
  </definedNames>
  <calcPr calcId="162913"/>
  <pivotCaches>
    <pivotCache cacheId="1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2" i="8"/>
  <c r="D149" i="8"/>
  <c r="D150" i="8"/>
  <c r="D180" i="8"/>
  <c r="D256" i="8"/>
  <c r="D260" i="8"/>
  <c r="D266" i="8"/>
  <c r="D273" i="8"/>
  <c r="D292" i="8"/>
  <c r="D306" i="8"/>
  <c r="D345" i="8"/>
  <c r="D361" i="8"/>
  <c r="D377" i="8"/>
  <c r="D381" i="8"/>
  <c r="D391" i="8"/>
  <c r="D432" i="8"/>
  <c r="D471" i="8"/>
  <c r="D473" i="8"/>
  <c r="D479" i="8"/>
  <c r="D486" i="8"/>
  <c r="D491" i="8"/>
  <c r="D494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7" i="8"/>
  <c r="D258" i="8"/>
  <c r="D259" i="8"/>
  <c r="D261" i="8"/>
  <c r="D262" i="8"/>
  <c r="D263" i="8"/>
  <c r="D264" i="8"/>
  <c r="D265" i="8"/>
  <c r="D267" i="8"/>
  <c r="D268" i="8"/>
  <c r="D269" i="8"/>
  <c r="D270" i="8"/>
  <c r="D271" i="8"/>
  <c r="D272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8" i="8"/>
  <c r="D379" i="8"/>
  <c r="D380" i="8"/>
  <c r="D382" i="8"/>
  <c r="D383" i="8"/>
  <c r="D384" i="8"/>
  <c r="D385" i="8"/>
  <c r="D386" i="8"/>
  <c r="D387" i="8"/>
  <c r="D388" i="8"/>
  <c r="D389" i="8"/>
  <c r="D390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2" i="8"/>
  <c r="D474" i="8"/>
  <c r="D475" i="8"/>
  <c r="D476" i="8"/>
  <c r="D477" i="8"/>
  <c r="D478" i="8"/>
  <c r="D480" i="8"/>
  <c r="D481" i="8"/>
  <c r="D482" i="8"/>
  <c r="D483" i="8"/>
  <c r="D484" i="8"/>
  <c r="D485" i="8"/>
  <c r="D487" i="8"/>
  <c r="D488" i="8"/>
  <c r="D489" i="8"/>
  <c r="D490" i="8"/>
  <c r="D492" i="8"/>
  <c r="D493" i="8"/>
  <c r="D495" i="8"/>
  <c r="D2" i="8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2" i="5"/>
  <c r="D3" i="5"/>
  <c r="D4" i="5"/>
  <c r="D5" i="5"/>
  <c r="G5" i="5" s="1"/>
  <c r="D6" i="5"/>
  <c r="D7" i="5"/>
  <c r="D8" i="5"/>
  <c r="D9" i="5"/>
  <c r="D10" i="5"/>
  <c r="D11" i="5"/>
  <c r="D12" i="5"/>
  <c r="D13" i="5"/>
  <c r="D14" i="5"/>
  <c r="D15" i="5"/>
  <c r="D16" i="5"/>
  <c r="G16" i="5" s="1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G80" i="5" s="1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G144" i="5" s="1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G208" i="5" s="1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G272" i="5" s="1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F328" i="5" s="1"/>
  <c r="D329" i="5"/>
  <c r="D330" i="5"/>
  <c r="D331" i="5"/>
  <c r="D332" i="5"/>
  <c r="D333" i="5"/>
  <c r="D334" i="5"/>
  <c r="D335" i="5"/>
  <c r="D336" i="5"/>
  <c r="G336" i="5" s="1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G349" i="5" s="1"/>
  <c r="D350" i="5"/>
  <c r="D351" i="5"/>
  <c r="D352" i="5"/>
  <c r="D353" i="5"/>
  <c r="D354" i="5"/>
  <c r="D355" i="5"/>
  <c r="D356" i="5"/>
  <c r="D357" i="5"/>
  <c r="D358" i="5"/>
  <c r="D359" i="5"/>
  <c r="D360" i="5"/>
  <c r="G360" i="5" s="1"/>
  <c r="D361" i="5"/>
  <c r="D362" i="5"/>
  <c r="D363" i="5"/>
  <c r="D364" i="5"/>
  <c r="D365" i="5"/>
  <c r="D366" i="5"/>
  <c r="D367" i="5"/>
  <c r="D368" i="5"/>
  <c r="G368" i="5" s="1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G381" i="5" s="1"/>
  <c r="D382" i="5"/>
  <c r="D383" i="5"/>
  <c r="D384" i="5"/>
  <c r="D385" i="5"/>
  <c r="D386" i="5"/>
  <c r="D387" i="5"/>
  <c r="D388" i="5"/>
  <c r="G388" i="5" s="1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G404" i="5" s="1"/>
  <c r="D405" i="5"/>
  <c r="D406" i="5"/>
  <c r="D407" i="5"/>
  <c r="D408" i="5"/>
  <c r="D409" i="5"/>
  <c r="D410" i="5"/>
  <c r="D411" i="5"/>
  <c r="D412" i="5"/>
  <c r="D413" i="5"/>
  <c r="D414" i="5"/>
  <c r="D415" i="5"/>
  <c r="F415" i="5" s="1"/>
  <c r="D416" i="5"/>
  <c r="D417" i="5"/>
  <c r="D418" i="5"/>
  <c r="D419" i="5"/>
  <c r="D420" i="5"/>
  <c r="G420" i="5" s="1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G436" i="5" s="1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G452" i="5" s="1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F467" i="5" s="1"/>
  <c r="D468" i="5"/>
  <c r="G468" i="5" s="1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G484" i="5" s="1"/>
  <c r="D485" i="5"/>
  <c r="D486" i="5"/>
  <c r="D487" i="5"/>
  <c r="D488" i="5"/>
  <c r="F488" i="5" s="1"/>
  <c r="D489" i="5"/>
  <c r="D490" i="5"/>
  <c r="D491" i="5"/>
  <c r="D492" i="5"/>
  <c r="D493" i="5"/>
  <c r="D494" i="5"/>
  <c r="D495" i="5"/>
  <c r="D2" i="5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2" i="4"/>
  <c r="E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E344" i="3" s="1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E360" i="3" s="1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E376" i="3" s="1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E392" i="3" s="1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E408" i="3" s="1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E424" i="3" s="1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E440" i="3" s="1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E456" i="3" s="1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E472" i="3" s="1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E488" i="3" s="1"/>
  <c r="D489" i="3"/>
  <c r="D490" i="3"/>
  <c r="D491" i="3"/>
  <c r="D492" i="3"/>
  <c r="E492" i="3" s="1"/>
  <c r="D493" i="3"/>
  <c r="D494" i="3"/>
  <c r="D495" i="3"/>
  <c r="D2" i="3"/>
  <c r="E2" i="3" s="1"/>
  <c r="E10" i="2"/>
  <c r="F10" i="2" s="1"/>
  <c r="G10" i="2" s="1"/>
  <c r="H10" i="2" s="1"/>
  <c r="E18" i="2"/>
  <c r="F18" i="2" s="1"/>
  <c r="G18" i="2" s="1"/>
  <c r="H18" i="2" s="1"/>
  <c r="E26" i="2"/>
  <c r="F26" i="2" s="1"/>
  <c r="G26" i="2" s="1"/>
  <c r="H26" i="2" s="1"/>
  <c r="E34" i="2"/>
  <c r="F34" i="2" s="1"/>
  <c r="G34" i="2" s="1"/>
  <c r="H34" i="2" s="1"/>
  <c r="E42" i="2"/>
  <c r="F42" i="2" s="1"/>
  <c r="G42" i="2" s="1"/>
  <c r="H42" i="2" s="1"/>
  <c r="E50" i="2"/>
  <c r="F50" i="2" s="1"/>
  <c r="G50" i="2" s="1"/>
  <c r="H50" i="2" s="1"/>
  <c r="E58" i="2"/>
  <c r="F58" i="2" s="1"/>
  <c r="G58" i="2" s="1"/>
  <c r="H58" i="2" s="1"/>
  <c r="E66" i="2"/>
  <c r="F66" i="2" s="1"/>
  <c r="G66" i="2" s="1"/>
  <c r="H66" i="2" s="1"/>
  <c r="E74" i="2"/>
  <c r="F74" i="2" s="1"/>
  <c r="G74" i="2" s="1"/>
  <c r="H74" i="2" s="1"/>
  <c r="E82" i="2"/>
  <c r="F82" i="2" s="1"/>
  <c r="G82" i="2" s="1"/>
  <c r="H82" i="2" s="1"/>
  <c r="E90" i="2"/>
  <c r="F90" i="2" s="1"/>
  <c r="G90" i="2" s="1"/>
  <c r="H90" i="2" s="1"/>
  <c r="E98" i="2"/>
  <c r="F98" i="2" s="1"/>
  <c r="G98" i="2" s="1"/>
  <c r="H98" i="2" s="1"/>
  <c r="E106" i="2"/>
  <c r="F106" i="2" s="1"/>
  <c r="G106" i="2" s="1"/>
  <c r="H106" i="2" s="1"/>
  <c r="E114" i="2"/>
  <c r="F114" i="2" s="1"/>
  <c r="G114" i="2" s="1"/>
  <c r="H114" i="2" s="1"/>
  <c r="E122" i="2"/>
  <c r="F122" i="2" s="1"/>
  <c r="G122" i="2" s="1"/>
  <c r="H122" i="2" s="1"/>
  <c r="E130" i="2"/>
  <c r="F130" i="2" s="1"/>
  <c r="G130" i="2" s="1"/>
  <c r="H130" i="2" s="1"/>
  <c r="E138" i="2"/>
  <c r="F138" i="2" s="1"/>
  <c r="G138" i="2" s="1"/>
  <c r="H138" i="2" s="1"/>
  <c r="E146" i="2"/>
  <c r="F146" i="2" s="1"/>
  <c r="G146" i="2" s="1"/>
  <c r="H146" i="2" s="1"/>
  <c r="E154" i="2"/>
  <c r="F154" i="2" s="1"/>
  <c r="G154" i="2" s="1"/>
  <c r="H154" i="2" s="1"/>
  <c r="E162" i="2"/>
  <c r="F162" i="2" s="1"/>
  <c r="G162" i="2" s="1"/>
  <c r="H162" i="2" s="1"/>
  <c r="E170" i="2"/>
  <c r="F170" i="2" s="1"/>
  <c r="G170" i="2" s="1"/>
  <c r="H170" i="2" s="1"/>
  <c r="E178" i="2"/>
  <c r="F178" i="2" s="1"/>
  <c r="G178" i="2" s="1"/>
  <c r="H178" i="2" s="1"/>
  <c r="E186" i="2"/>
  <c r="F186" i="2" s="1"/>
  <c r="G186" i="2" s="1"/>
  <c r="H186" i="2" s="1"/>
  <c r="E194" i="2"/>
  <c r="F194" i="2" s="1"/>
  <c r="G194" i="2" s="1"/>
  <c r="H194" i="2" s="1"/>
  <c r="E202" i="2"/>
  <c r="F202" i="2" s="1"/>
  <c r="G202" i="2" s="1"/>
  <c r="H202" i="2" s="1"/>
  <c r="E210" i="2"/>
  <c r="F210" i="2" s="1"/>
  <c r="G210" i="2" s="1"/>
  <c r="H210" i="2" s="1"/>
  <c r="E218" i="2"/>
  <c r="F218" i="2" s="1"/>
  <c r="G218" i="2" s="1"/>
  <c r="H218" i="2" s="1"/>
  <c r="E226" i="2"/>
  <c r="F226" i="2" s="1"/>
  <c r="G226" i="2" s="1"/>
  <c r="H226" i="2" s="1"/>
  <c r="E234" i="2"/>
  <c r="F234" i="2" s="1"/>
  <c r="G234" i="2" s="1"/>
  <c r="H234" i="2" s="1"/>
  <c r="E242" i="2"/>
  <c r="F242" i="2" s="1"/>
  <c r="G242" i="2" s="1"/>
  <c r="H242" i="2" s="1"/>
  <c r="E250" i="2"/>
  <c r="F250" i="2" s="1"/>
  <c r="G250" i="2" s="1"/>
  <c r="H250" i="2" s="1"/>
  <c r="E258" i="2"/>
  <c r="F258" i="2" s="1"/>
  <c r="G258" i="2" s="1"/>
  <c r="H258" i="2" s="1"/>
  <c r="E266" i="2"/>
  <c r="F266" i="2" s="1"/>
  <c r="G266" i="2" s="1"/>
  <c r="H266" i="2" s="1"/>
  <c r="E274" i="2"/>
  <c r="F274" i="2" s="1"/>
  <c r="G274" i="2" s="1"/>
  <c r="H274" i="2" s="1"/>
  <c r="E282" i="2"/>
  <c r="F282" i="2" s="1"/>
  <c r="G282" i="2" s="1"/>
  <c r="H282" i="2" s="1"/>
  <c r="E290" i="2"/>
  <c r="F290" i="2" s="1"/>
  <c r="G290" i="2" s="1"/>
  <c r="H290" i="2" s="1"/>
  <c r="E298" i="2"/>
  <c r="F298" i="2" s="1"/>
  <c r="G298" i="2" s="1"/>
  <c r="H298" i="2" s="1"/>
  <c r="E306" i="2"/>
  <c r="F306" i="2" s="1"/>
  <c r="G306" i="2" s="1"/>
  <c r="H306" i="2" s="1"/>
  <c r="E314" i="2"/>
  <c r="F314" i="2" s="1"/>
  <c r="G314" i="2" s="1"/>
  <c r="H314" i="2" s="1"/>
  <c r="E322" i="2"/>
  <c r="F322" i="2" s="1"/>
  <c r="G322" i="2" s="1"/>
  <c r="H322" i="2" s="1"/>
  <c r="E330" i="2"/>
  <c r="F330" i="2" s="1"/>
  <c r="G330" i="2" s="1"/>
  <c r="H330" i="2" s="1"/>
  <c r="E338" i="2"/>
  <c r="F338" i="2" s="1"/>
  <c r="G338" i="2" s="1"/>
  <c r="H338" i="2" s="1"/>
  <c r="E346" i="2"/>
  <c r="F346" i="2" s="1"/>
  <c r="G346" i="2" s="1"/>
  <c r="H346" i="2" s="1"/>
  <c r="E354" i="2"/>
  <c r="F354" i="2" s="1"/>
  <c r="G354" i="2" s="1"/>
  <c r="H354" i="2" s="1"/>
  <c r="E362" i="2"/>
  <c r="F362" i="2" s="1"/>
  <c r="G362" i="2" s="1"/>
  <c r="H362" i="2" s="1"/>
  <c r="E370" i="2"/>
  <c r="F370" i="2" s="1"/>
  <c r="G370" i="2" s="1"/>
  <c r="H370" i="2" s="1"/>
  <c r="E378" i="2"/>
  <c r="F378" i="2" s="1"/>
  <c r="G378" i="2" s="1"/>
  <c r="H378" i="2" s="1"/>
  <c r="E386" i="2"/>
  <c r="F386" i="2" s="1"/>
  <c r="G386" i="2" s="1"/>
  <c r="H386" i="2" s="1"/>
  <c r="E394" i="2"/>
  <c r="F394" i="2" s="1"/>
  <c r="G394" i="2" s="1"/>
  <c r="H394" i="2" s="1"/>
  <c r="E402" i="2"/>
  <c r="F402" i="2" s="1"/>
  <c r="G402" i="2" s="1"/>
  <c r="H402" i="2" s="1"/>
  <c r="E410" i="2"/>
  <c r="F410" i="2" s="1"/>
  <c r="G410" i="2" s="1"/>
  <c r="H410" i="2" s="1"/>
  <c r="E418" i="2"/>
  <c r="F418" i="2" s="1"/>
  <c r="G418" i="2" s="1"/>
  <c r="H418" i="2" s="1"/>
  <c r="E426" i="2"/>
  <c r="F426" i="2" s="1"/>
  <c r="G426" i="2" s="1"/>
  <c r="H426" i="2" s="1"/>
  <c r="E434" i="2"/>
  <c r="F434" i="2" s="1"/>
  <c r="G434" i="2" s="1"/>
  <c r="H434" i="2" s="1"/>
  <c r="E442" i="2"/>
  <c r="F442" i="2" s="1"/>
  <c r="G442" i="2" s="1"/>
  <c r="H442" i="2" s="1"/>
  <c r="E450" i="2"/>
  <c r="F450" i="2" s="1"/>
  <c r="G450" i="2" s="1"/>
  <c r="H450" i="2" s="1"/>
  <c r="E458" i="2"/>
  <c r="F458" i="2" s="1"/>
  <c r="G458" i="2" s="1"/>
  <c r="H458" i="2" s="1"/>
  <c r="E466" i="2"/>
  <c r="F466" i="2" s="1"/>
  <c r="G466" i="2" s="1"/>
  <c r="H466" i="2" s="1"/>
  <c r="E474" i="2"/>
  <c r="F474" i="2" s="1"/>
  <c r="G474" i="2" s="1"/>
  <c r="H474" i="2" s="1"/>
  <c r="E482" i="2"/>
  <c r="F482" i="2" s="1"/>
  <c r="G482" i="2" s="1"/>
  <c r="H482" i="2" s="1"/>
  <c r="E490" i="2"/>
  <c r="F490" i="2" s="1"/>
  <c r="G490" i="2" s="1"/>
  <c r="H490" i="2" s="1"/>
  <c r="D3" i="2"/>
  <c r="E3" i="2" s="1"/>
  <c r="F3" i="2" s="1"/>
  <c r="G3" i="2" s="1"/>
  <c r="H3" i="2" s="1"/>
  <c r="D4" i="2"/>
  <c r="E4" i="2" s="1"/>
  <c r="F4" i="2" s="1"/>
  <c r="G4" i="2" s="1"/>
  <c r="H4" i="2" s="1"/>
  <c r="D5" i="2"/>
  <c r="E5" i="2" s="1"/>
  <c r="F5" i="2" s="1"/>
  <c r="G5" i="2" s="1"/>
  <c r="H5" i="2" s="1"/>
  <c r="D6" i="2"/>
  <c r="E6" i="2" s="1"/>
  <c r="F6" i="2" s="1"/>
  <c r="G6" i="2" s="1"/>
  <c r="H6" i="2" s="1"/>
  <c r="D7" i="2"/>
  <c r="E7" i="2" s="1"/>
  <c r="F7" i="2" s="1"/>
  <c r="G7" i="2" s="1"/>
  <c r="H7" i="2" s="1"/>
  <c r="D8" i="2"/>
  <c r="E8" i="2" s="1"/>
  <c r="F8" i="2" s="1"/>
  <c r="G8" i="2" s="1"/>
  <c r="H8" i="2" s="1"/>
  <c r="D9" i="2"/>
  <c r="E9" i="2" s="1"/>
  <c r="F9" i="2" s="1"/>
  <c r="G9" i="2" s="1"/>
  <c r="H9" i="2" s="1"/>
  <c r="D10" i="2"/>
  <c r="D11" i="2"/>
  <c r="E11" i="2" s="1"/>
  <c r="F11" i="2" s="1"/>
  <c r="G11" i="2" s="1"/>
  <c r="H11" i="2" s="1"/>
  <c r="D12" i="2"/>
  <c r="E12" i="2" s="1"/>
  <c r="F12" i="2" s="1"/>
  <c r="G12" i="2" s="1"/>
  <c r="H12" i="2" s="1"/>
  <c r="D13" i="2"/>
  <c r="E13" i="2" s="1"/>
  <c r="F13" i="2" s="1"/>
  <c r="G13" i="2" s="1"/>
  <c r="H13" i="2" s="1"/>
  <c r="D14" i="2"/>
  <c r="E14" i="2" s="1"/>
  <c r="F14" i="2" s="1"/>
  <c r="G14" i="2" s="1"/>
  <c r="H14" i="2" s="1"/>
  <c r="D15" i="2"/>
  <c r="E15" i="2" s="1"/>
  <c r="F15" i="2" s="1"/>
  <c r="G15" i="2" s="1"/>
  <c r="H15" i="2" s="1"/>
  <c r="D16" i="2"/>
  <c r="E16" i="2" s="1"/>
  <c r="F16" i="2" s="1"/>
  <c r="G16" i="2" s="1"/>
  <c r="H16" i="2" s="1"/>
  <c r="D17" i="2"/>
  <c r="E17" i="2" s="1"/>
  <c r="F17" i="2" s="1"/>
  <c r="G17" i="2" s="1"/>
  <c r="H17" i="2" s="1"/>
  <c r="D18" i="2"/>
  <c r="D19" i="2"/>
  <c r="E19" i="2" s="1"/>
  <c r="F19" i="2" s="1"/>
  <c r="G19" i="2" s="1"/>
  <c r="H19" i="2" s="1"/>
  <c r="D20" i="2"/>
  <c r="E20" i="2" s="1"/>
  <c r="F20" i="2" s="1"/>
  <c r="G20" i="2" s="1"/>
  <c r="H20" i="2" s="1"/>
  <c r="D21" i="2"/>
  <c r="E21" i="2" s="1"/>
  <c r="F21" i="2" s="1"/>
  <c r="G21" i="2" s="1"/>
  <c r="H21" i="2" s="1"/>
  <c r="D22" i="2"/>
  <c r="E22" i="2" s="1"/>
  <c r="F22" i="2" s="1"/>
  <c r="G22" i="2" s="1"/>
  <c r="H22" i="2" s="1"/>
  <c r="D23" i="2"/>
  <c r="E23" i="2" s="1"/>
  <c r="F23" i="2" s="1"/>
  <c r="G23" i="2" s="1"/>
  <c r="H23" i="2" s="1"/>
  <c r="D24" i="2"/>
  <c r="E24" i="2" s="1"/>
  <c r="F24" i="2" s="1"/>
  <c r="G24" i="2" s="1"/>
  <c r="H24" i="2" s="1"/>
  <c r="D25" i="2"/>
  <c r="E25" i="2" s="1"/>
  <c r="F25" i="2" s="1"/>
  <c r="G25" i="2" s="1"/>
  <c r="H25" i="2" s="1"/>
  <c r="D26" i="2"/>
  <c r="D27" i="2"/>
  <c r="E27" i="2" s="1"/>
  <c r="F27" i="2" s="1"/>
  <c r="G27" i="2" s="1"/>
  <c r="H27" i="2" s="1"/>
  <c r="D28" i="2"/>
  <c r="E28" i="2" s="1"/>
  <c r="F28" i="2" s="1"/>
  <c r="G28" i="2" s="1"/>
  <c r="H28" i="2" s="1"/>
  <c r="D29" i="2"/>
  <c r="E29" i="2" s="1"/>
  <c r="F29" i="2" s="1"/>
  <c r="G29" i="2" s="1"/>
  <c r="H29" i="2" s="1"/>
  <c r="D30" i="2"/>
  <c r="E30" i="2" s="1"/>
  <c r="F30" i="2" s="1"/>
  <c r="G30" i="2" s="1"/>
  <c r="H30" i="2" s="1"/>
  <c r="D31" i="2"/>
  <c r="E31" i="2" s="1"/>
  <c r="F31" i="2" s="1"/>
  <c r="G31" i="2" s="1"/>
  <c r="H31" i="2" s="1"/>
  <c r="D32" i="2"/>
  <c r="E32" i="2" s="1"/>
  <c r="F32" i="2" s="1"/>
  <c r="G32" i="2" s="1"/>
  <c r="H32" i="2" s="1"/>
  <c r="D33" i="2"/>
  <c r="E33" i="2" s="1"/>
  <c r="F33" i="2" s="1"/>
  <c r="G33" i="2" s="1"/>
  <c r="H33" i="2" s="1"/>
  <c r="D34" i="2"/>
  <c r="D35" i="2"/>
  <c r="E35" i="2" s="1"/>
  <c r="F35" i="2" s="1"/>
  <c r="G35" i="2" s="1"/>
  <c r="H35" i="2" s="1"/>
  <c r="D36" i="2"/>
  <c r="E36" i="2" s="1"/>
  <c r="F36" i="2" s="1"/>
  <c r="G36" i="2" s="1"/>
  <c r="H36" i="2" s="1"/>
  <c r="D37" i="2"/>
  <c r="E37" i="2" s="1"/>
  <c r="F37" i="2" s="1"/>
  <c r="G37" i="2" s="1"/>
  <c r="H37" i="2" s="1"/>
  <c r="D38" i="2"/>
  <c r="E38" i="2" s="1"/>
  <c r="F38" i="2" s="1"/>
  <c r="G38" i="2" s="1"/>
  <c r="H38" i="2" s="1"/>
  <c r="D39" i="2"/>
  <c r="E39" i="2" s="1"/>
  <c r="F39" i="2" s="1"/>
  <c r="G39" i="2" s="1"/>
  <c r="H39" i="2" s="1"/>
  <c r="D40" i="2"/>
  <c r="E40" i="2" s="1"/>
  <c r="F40" i="2" s="1"/>
  <c r="G40" i="2" s="1"/>
  <c r="H40" i="2" s="1"/>
  <c r="D41" i="2"/>
  <c r="E41" i="2" s="1"/>
  <c r="F41" i="2" s="1"/>
  <c r="G41" i="2" s="1"/>
  <c r="H41" i="2" s="1"/>
  <c r="D42" i="2"/>
  <c r="D43" i="2"/>
  <c r="E43" i="2" s="1"/>
  <c r="F43" i="2" s="1"/>
  <c r="G43" i="2" s="1"/>
  <c r="H43" i="2" s="1"/>
  <c r="D44" i="2"/>
  <c r="E44" i="2" s="1"/>
  <c r="F44" i="2" s="1"/>
  <c r="G44" i="2" s="1"/>
  <c r="H44" i="2" s="1"/>
  <c r="D45" i="2"/>
  <c r="E45" i="2" s="1"/>
  <c r="F45" i="2" s="1"/>
  <c r="G45" i="2" s="1"/>
  <c r="H45" i="2" s="1"/>
  <c r="D46" i="2"/>
  <c r="E46" i="2" s="1"/>
  <c r="F46" i="2" s="1"/>
  <c r="G46" i="2" s="1"/>
  <c r="H46" i="2" s="1"/>
  <c r="D47" i="2"/>
  <c r="E47" i="2" s="1"/>
  <c r="F47" i="2" s="1"/>
  <c r="G47" i="2" s="1"/>
  <c r="H47" i="2" s="1"/>
  <c r="D48" i="2"/>
  <c r="E48" i="2" s="1"/>
  <c r="F48" i="2" s="1"/>
  <c r="G48" i="2" s="1"/>
  <c r="H48" i="2" s="1"/>
  <c r="D49" i="2"/>
  <c r="E49" i="2" s="1"/>
  <c r="F49" i="2" s="1"/>
  <c r="G49" i="2" s="1"/>
  <c r="H49" i="2" s="1"/>
  <c r="D50" i="2"/>
  <c r="D51" i="2"/>
  <c r="E51" i="2" s="1"/>
  <c r="F51" i="2" s="1"/>
  <c r="G51" i="2" s="1"/>
  <c r="H51" i="2" s="1"/>
  <c r="D52" i="2"/>
  <c r="E52" i="2" s="1"/>
  <c r="F52" i="2" s="1"/>
  <c r="G52" i="2" s="1"/>
  <c r="H52" i="2" s="1"/>
  <c r="D53" i="2"/>
  <c r="E53" i="2" s="1"/>
  <c r="F53" i="2" s="1"/>
  <c r="G53" i="2" s="1"/>
  <c r="H53" i="2" s="1"/>
  <c r="D54" i="2"/>
  <c r="E54" i="2" s="1"/>
  <c r="F54" i="2" s="1"/>
  <c r="G54" i="2" s="1"/>
  <c r="H54" i="2" s="1"/>
  <c r="D55" i="2"/>
  <c r="E55" i="2" s="1"/>
  <c r="F55" i="2" s="1"/>
  <c r="G55" i="2" s="1"/>
  <c r="H55" i="2" s="1"/>
  <c r="D56" i="2"/>
  <c r="E56" i="2" s="1"/>
  <c r="F56" i="2" s="1"/>
  <c r="G56" i="2" s="1"/>
  <c r="H56" i="2" s="1"/>
  <c r="D57" i="2"/>
  <c r="E57" i="2" s="1"/>
  <c r="F57" i="2" s="1"/>
  <c r="G57" i="2" s="1"/>
  <c r="H57" i="2" s="1"/>
  <c r="D58" i="2"/>
  <c r="D59" i="2"/>
  <c r="E59" i="2" s="1"/>
  <c r="F59" i="2" s="1"/>
  <c r="G59" i="2" s="1"/>
  <c r="H59" i="2" s="1"/>
  <c r="D60" i="2"/>
  <c r="E60" i="2" s="1"/>
  <c r="F60" i="2" s="1"/>
  <c r="G60" i="2" s="1"/>
  <c r="H60" i="2" s="1"/>
  <c r="D61" i="2"/>
  <c r="E61" i="2" s="1"/>
  <c r="F61" i="2" s="1"/>
  <c r="G61" i="2" s="1"/>
  <c r="H61" i="2" s="1"/>
  <c r="D62" i="2"/>
  <c r="E62" i="2" s="1"/>
  <c r="F62" i="2" s="1"/>
  <c r="G62" i="2" s="1"/>
  <c r="H62" i="2" s="1"/>
  <c r="D63" i="2"/>
  <c r="E63" i="2" s="1"/>
  <c r="F63" i="2" s="1"/>
  <c r="G63" i="2" s="1"/>
  <c r="H63" i="2" s="1"/>
  <c r="D64" i="2"/>
  <c r="E64" i="2" s="1"/>
  <c r="F64" i="2" s="1"/>
  <c r="G64" i="2" s="1"/>
  <c r="H64" i="2" s="1"/>
  <c r="D65" i="2"/>
  <c r="E65" i="2" s="1"/>
  <c r="F65" i="2" s="1"/>
  <c r="G65" i="2" s="1"/>
  <c r="H65" i="2" s="1"/>
  <c r="D66" i="2"/>
  <c r="D67" i="2"/>
  <c r="E67" i="2" s="1"/>
  <c r="F67" i="2" s="1"/>
  <c r="G67" i="2" s="1"/>
  <c r="H67" i="2" s="1"/>
  <c r="D68" i="2"/>
  <c r="E68" i="2" s="1"/>
  <c r="F68" i="2" s="1"/>
  <c r="G68" i="2" s="1"/>
  <c r="H68" i="2" s="1"/>
  <c r="D69" i="2"/>
  <c r="E69" i="2" s="1"/>
  <c r="F69" i="2" s="1"/>
  <c r="G69" i="2" s="1"/>
  <c r="H69" i="2" s="1"/>
  <c r="D70" i="2"/>
  <c r="E70" i="2" s="1"/>
  <c r="F70" i="2" s="1"/>
  <c r="G70" i="2" s="1"/>
  <c r="H70" i="2" s="1"/>
  <c r="D71" i="2"/>
  <c r="E71" i="2" s="1"/>
  <c r="F71" i="2" s="1"/>
  <c r="G71" i="2" s="1"/>
  <c r="H71" i="2" s="1"/>
  <c r="D72" i="2"/>
  <c r="E72" i="2" s="1"/>
  <c r="F72" i="2" s="1"/>
  <c r="G72" i="2" s="1"/>
  <c r="H72" i="2" s="1"/>
  <c r="D73" i="2"/>
  <c r="E73" i="2" s="1"/>
  <c r="F73" i="2" s="1"/>
  <c r="G73" i="2" s="1"/>
  <c r="H73" i="2" s="1"/>
  <c r="D74" i="2"/>
  <c r="D75" i="2"/>
  <c r="E75" i="2" s="1"/>
  <c r="F75" i="2" s="1"/>
  <c r="G75" i="2" s="1"/>
  <c r="H75" i="2" s="1"/>
  <c r="D76" i="2"/>
  <c r="E76" i="2" s="1"/>
  <c r="F76" i="2" s="1"/>
  <c r="G76" i="2" s="1"/>
  <c r="H76" i="2" s="1"/>
  <c r="D77" i="2"/>
  <c r="E77" i="2" s="1"/>
  <c r="F77" i="2" s="1"/>
  <c r="G77" i="2" s="1"/>
  <c r="H77" i="2" s="1"/>
  <c r="D78" i="2"/>
  <c r="E78" i="2" s="1"/>
  <c r="F78" i="2" s="1"/>
  <c r="G78" i="2" s="1"/>
  <c r="H78" i="2" s="1"/>
  <c r="D79" i="2"/>
  <c r="E79" i="2" s="1"/>
  <c r="F79" i="2" s="1"/>
  <c r="G79" i="2" s="1"/>
  <c r="H79" i="2" s="1"/>
  <c r="D80" i="2"/>
  <c r="E80" i="2" s="1"/>
  <c r="F80" i="2" s="1"/>
  <c r="G80" i="2" s="1"/>
  <c r="H80" i="2" s="1"/>
  <c r="D81" i="2"/>
  <c r="E81" i="2" s="1"/>
  <c r="F81" i="2" s="1"/>
  <c r="G81" i="2" s="1"/>
  <c r="H81" i="2" s="1"/>
  <c r="D82" i="2"/>
  <c r="D83" i="2"/>
  <c r="E83" i="2" s="1"/>
  <c r="F83" i="2" s="1"/>
  <c r="G83" i="2" s="1"/>
  <c r="H83" i="2" s="1"/>
  <c r="D84" i="2"/>
  <c r="E84" i="2" s="1"/>
  <c r="F84" i="2" s="1"/>
  <c r="G84" i="2" s="1"/>
  <c r="H84" i="2" s="1"/>
  <c r="D85" i="2"/>
  <c r="E85" i="2" s="1"/>
  <c r="F85" i="2" s="1"/>
  <c r="G85" i="2" s="1"/>
  <c r="H85" i="2" s="1"/>
  <c r="D86" i="2"/>
  <c r="E86" i="2" s="1"/>
  <c r="F86" i="2" s="1"/>
  <c r="G86" i="2" s="1"/>
  <c r="H86" i="2" s="1"/>
  <c r="D87" i="2"/>
  <c r="E87" i="2" s="1"/>
  <c r="F87" i="2" s="1"/>
  <c r="G87" i="2" s="1"/>
  <c r="H87" i="2" s="1"/>
  <c r="D88" i="2"/>
  <c r="E88" i="2" s="1"/>
  <c r="F88" i="2" s="1"/>
  <c r="G88" i="2" s="1"/>
  <c r="H88" i="2" s="1"/>
  <c r="D89" i="2"/>
  <c r="E89" i="2" s="1"/>
  <c r="F89" i="2" s="1"/>
  <c r="G89" i="2" s="1"/>
  <c r="H89" i="2" s="1"/>
  <c r="D90" i="2"/>
  <c r="D91" i="2"/>
  <c r="E91" i="2" s="1"/>
  <c r="F91" i="2" s="1"/>
  <c r="G91" i="2" s="1"/>
  <c r="H91" i="2" s="1"/>
  <c r="D92" i="2"/>
  <c r="E92" i="2" s="1"/>
  <c r="F92" i="2" s="1"/>
  <c r="G92" i="2" s="1"/>
  <c r="H92" i="2" s="1"/>
  <c r="D93" i="2"/>
  <c r="E93" i="2" s="1"/>
  <c r="F93" i="2" s="1"/>
  <c r="G93" i="2" s="1"/>
  <c r="H93" i="2" s="1"/>
  <c r="D94" i="2"/>
  <c r="E94" i="2" s="1"/>
  <c r="F94" i="2" s="1"/>
  <c r="G94" i="2" s="1"/>
  <c r="H94" i="2" s="1"/>
  <c r="D95" i="2"/>
  <c r="E95" i="2" s="1"/>
  <c r="F95" i="2" s="1"/>
  <c r="G95" i="2" s="1"/>
  <c r="H95" i="2" s="1"/>
  <c r="D96" i="2"/>
  <c r="E96" i="2" s="1"/>
  <c r="F96" i="2" s="1"/>
  <c r="G96" i="2" s="1"/>
  <c r="H96" i="2" s="1"/>
  <c r="D97" i="2"/>
  <c r="E97" i="2" s="1"/>
  <c r="F97" i="2" s="1"/>
  <c r="G97" i="2" s="1"/>
  <c r="H97" i="2" s="1"/>
  <c r="D98" i="2"/>
  <c r="D99" i="2"/>
  <c r="E99" i="2" s="1"/>
  <c r="F99" i="2" s="1"/>
  <c r="G99" i="2" s="1"/>
  <c r="H99" i="2" s="1"/>
  <c r="D100" i="2"/>
  <c r="E100" i="2" s="1"/>
  <c r="F100" i="2" s="1"/>
  <c r="G100" i="2" s="1"/>
  <c r="H100" i="2" s="1"/>
  <c r="D101" i="2"/>
  <c r="E101" i="2" s="1"/>
  <c r="F101" i="2" s="1"/>
  <c r="G101" i="2" s="1"/>
  <c r="H101" i="2" s="1"/>
  <c r="D102" i="2"/>
  <c r="E102" i="2" s="1"/>
  <c r="F102" i="2" s="1"/>
  <c r="G102" i="2" s="1"/>
  <c r="H102" i="2" s="1"/>
  <c r="D103" i="2"/>
  <c r="E103" i="2" s="1"/>
  <c r="F103" i="2" s="1"/>
  <c r="G103" i="2" s="1"/>
  <c r="H103" i="2" s="1"/>
  <c r="D104" i="2"/>
  <c r="E104" i="2" s="1"/>
  <c r="F104" i="2" s="1"/>
  <c r="G104" i="2" s="1"/>
  <c r="H104" i="2" s="1"/>
  <c r="D105" i="2"/>
  <c r="E105" i="2" s="1"/>
  <c r="F105" i="2" s="1"/>
  <c r="G105" i="2" s="1"/>
  <c r="H105" i="2" s="1"/>
  <c r="D106" i="2"/>
  <c r="D107" i="2"/>
  <c r="E107" i="2" s="1"/>
  <c r="F107" i="2" s="1"/>
  <c r="G107" i="2" s="1"/>
  <c r="H107" i="2" s="1"/>
  <c r="D108" i="2"/>
  <c r="E108" i="2" s="1"/>
  <c r="F108" i="2" s="1"/>
  <c r="G108" i="2" s="1"/>
  <c r="H108" i="2" s="1"/>
  <c r="D109" i="2"/>
  <c r="E109" i="2" s="1"/>
  <c r="F109" i="2" s="1"/>
  <c r="G109" i="2" s="1"/>
  <c r="H109" i="2" s="1"/>
  <c r="D110" i="2"/>
  <c r="E110" i="2" s="1"/>
  <c r="F110" i="2" s="1"/>
  <c r="G110" i="2" s="1"/>
  <c r="H110" i="2" s="1"/>
  <c r="D111" i="2"/>
  <c r="E111" i="2" s="1"/>
  <c r="F111" i="2" s="1"/>
  <c r="G111" i="2" s="1"/>
  <c r="H111" i="2" s="1"/>
  <c r="D112" i="2"/>
  <c r="E112" i="2" s="1"/>
  <c r="F112" i="2" s="1"/>
  <c r="G112" i="2" s="1"/>
  <c r="H112" i="2" s="1"/>
  <c r="D113" i="2"/>
  <c r="E113" i="2" s="1"/>
  <c r="F113" i="2" s="1"/>
  <c r="G113" i="2" s="1"/>
  <c r="H113" i="2" s="1"/>
  <c r="D114" i="2"/>
  <c r="D115" i="2"/>
  <c r="E115" i="2" s="1"/>
  <c r="F115" i="2" s="1"/>
  <c r="G115" i="2" s="1"/>
  <c r="H115" i="2" s="1"/>
  <c r="D116" i="2"/>
  <c r="E116" i="2" s="1"/>
  <c r="F116" i="2" s="1"/>
  <c r="G116" i="2" s="1"/>
  <c r="H116" i="2" s="1"/>
  <c r="D117" i="2"/>
  <c r="E117" i="2" s="1"/>
  <c r="F117" i="2" s="1"/>
  <c r="G117" i="2" s="1"/>
  <c r="H117" i="2" s="1"/>
  <c r="D118" i="2"/>
  <c r="E118" i="2" s="1"/>
  <c r="F118" i="2" s="1"/>
  <c r="G118" i="2" s="1"/>
  <c r="H118" i="2" s="1"/>
  <c r="D119" i="2"/>
  <c r="E119" i="2" s="1"/>
  <c r="F119" i="2" s="1"/>
  <c r="G119" i="2" s="1"/>
  <c r="H119" i="2" s="1"/>
  <c r="D120" i="2"/>
  <c r="E120" i="2" s="1"/>
  <c r="F120" i="2" s="1"/>
  <c r="G120" i="2" s="1"/>
  <c r="H120" i="2" s="1"/>
  <c r="D121" i="2"/>
  <c r="E121" i="2" s="1"/>
  <c r="F121" i="2" s="1"/>
  <c r="G121" i="2" s="1"/>
  <c r="H121" i="2" s="1"/>
  <c r="D122" i="2"/>
  <c r="D123" i="2"/>
  <c r="E123" i="2" s="1"/>
  <c r="F123" i="2" s="1"/>
  <c r="G123" i="2" s="1"/>
  <c r="H123" i="2" s="1"/>
  <c r="D124" i="2"/>
  <c r="E124" i="2" s="1"/>
  <c r="F124" i="2" s="1"/>
  <c r="G124" i="2" s="1"/>
  <c r="H124" i="2" s="1"/>
  <c r="D125" i="2"/>
  <c r="E125" i="2" s="1"/>
  <c r="F125" i="2" s="1"/>
  <c r="G125" i="2" s="1"/>
  <c r="H125" i="2" s="1"/>
  <c r="D126" i="2"/>
  <c r="E126" i="2" s="1"/>
  <c r="F126" i="2" s="1"/>
  <c r="G126" i="2" s="1"/>
  <c r="H126" i="2" s="1"/>
  <c r="D127" i="2"/>
  <c r="E127" i="2" s="1"/>
  <c r="F127" i="2" s="1"/>
  <c r="G127" i="2" s="1"/>
  <c r="H127" i="2" s="1"/>
  <c r="D128" i="2"/>
  <c r="E128" i="2" s="1"/>
  <c r="F128" i="2" s="1"/>
  <c r="G128" i="2" s="1"/>
  <c r="H128" i="2" s="1"/>
  <c r="D129" i="2"/>
  <c r="E129" i="2" s="1"/>
  <c r="F129" i="2" s="1"/>
  <c r="G129" i="2" s="1"/>
  <c r="H129" i="2" s="1"/>
  <c r="D130" i="2"/>
  <c r="D131" i="2"/>
  <c r="E131" i="2" s="1"/>
  <c r="F131" i="2" s="1"/>
  <c r="G131" i="2" s="1"/>
  <c r="H131" i="2" s="1"/>
  <c r="D132" i="2"/>
  <c r="E132" i="2" s="1"/>
  <c r="F132" i="2" s="1"/>
  <c r="G132" i="2" s="1"/>
  <c r="H132" i="2" s="1"/>
  <c r="D133" i="2"/>
  <c r="E133" i="2" s="1"/>
  <c r="F133" i="2" s="1"/>
  <c r="G133" i="2" s="1"/>
  <c r="H133" i="2" s="1"/>
  <c r="D134" i="2"/>
  <c r="E134" i="2" s="1"/>
  <c r="F134" i="2" s="1"/>
  <c r="G134" i="2" s="1"/>
  <c r="H134" i="2" s="1"/>
  <c r="D135" i="2"/>
  <c r="E135" i="2" s="1"/>
  <c r="F135" i="2" s="1"/>
  <c r="G135" i="2" s="1"/>
  <c r="H135" i="2" s="1"/>
  <c r="D136" i="2"/>
  <c r="E136" i="2" s="1"/>
  <c r="F136" i="2" s="1"/>
  <c r="G136" i="2" s="1"/>
  <c r="H136" i="2" s="1"/>
  <c r="D137" i="2"/>
  <c r="E137" i="2" s="1"/>
  <c r="F137" i="2" s="1"/>
  <c r="G137" i="2" s="1"/>
  <c r="H137" i="2" s="1"/>
  <c r="D138" i="2"/>
  <c r="D139" i="2"/>
  <c r="E139" i="2" s="1"/>
  <c r="F139" i="2" s="1"/>
  <c r="G139" i="2" s="1"/>
  <c r="H139" i="2" s="1"/>
  <c r="D140" i="2"/>
  <c r="E140" i="2" s="1"/>
  <c r="F140" i="2" s="1"/>
  <c r="G140" i="2" s="1"/>
  <c r="H140" i="2" s="1"/>
  <c r="D141" i="2"/>
  <c r="E141" i="2" s="1"/>
  <c r="F141" i="2" s="1"/>
  <c r="G141" i="2" s="1"/>
  <c r="H141" i="2" s="1"/>
  <c r="D142" i="2"/>
  <c r="E142" i="2" s="1"/>
  <c r="F142" i="2" s="1"/>
  <c r="G142" i="2" s="1"/>
  <c r="H142" i="2" s="1"/>
  <c r="D143" i="2"/>
  <c r="E143" i="2" s="1"/>
  <c r="F143" i="2" s="1"/>
  <c r="G143" i="2" s="1"/>
  <c r="H143" i="2" s="1"/>
  <c r="D144" i="2"/>
  <c r="E144" i="2" s="1"/>
  <c r="F144" i="2" s="1"/>
  <c r="G144" i="2" s="1"/>
  <c r="H144" i="2" s="1"/>
  <c r="D145" i="2"/>
  <c r="E145" i="2" s="1"/>
  <c r="F145" i="2" s="1"/>
  <c r="G145" i="2" s="1"/>
  <c r="H145" i="2" s="1"/>
  <c r="D146" i="2"/>
  <c r="D147" i="2"/>
  <c r="E147" i="2" s="1"/>
  <c r="F147" i="2" s="1"/>
  <c r="G147" i="2" s="1"/>
  <c r="H147" i="2" s="1"/>
  <c r="D148" i="2"/>
  <c r="E148" i="2" s="1"/>
  <c r="F148" i="2" s="1"/>
  <c r="G148" i="2" s="1"/>
  <c r="H148" i="2" s="1"/>
  <c r="D149" i="2"/>
  <c r="E149" i="2" s="1"/>
  <c r="F149" i="2" s="1"/>
  <c r="G149" i="2" s="1"/>
  <c r="H149" i="2" s="1"/>
  <c r="D150" i="2"/>
  <c r="E150" i="2" s="1"/>
  <c r="F150" i="2" s="1"/>
  <c r="G150" i="2" s="1"/>
  <c r="H150" i="2" s="1"/>
  <c r="D151" i="2"/>
  <c r="E151" i="2" s="1"/>
  <c r="F151" i="2" s="1"/>
  <c r="G151" i="2" s="1"/>
  <c r="H151" i="2" s="1"/>
  <c r="D152" i="2"/>
  <c r="E152" i="2" s="1"/>
  <c r="F152" i="2" s="1"/>
  <c r="G152" i="2" s="1"/>
  <c r="H152" i="2" s="1"/>
  <c r="D153" i="2"/>
  <c r="E153" i="2" s="1"/>
  <c r="F153" i="2" s="1"/>
  <c r="G153" i="2" s="1"/>
  <c r="H153" i="2" s="1"/>
  <c r="D154" i="2"/>
  <c r="D155" i="2"/>
  <c r="E155" i="2" s="1"/>
  <c r="F155" i="2" s="1"/>
  <c r="G155" i="2" s="1"/>
  <c r="H155" i="2" s="1"/>
  <c r="D156" i="2"/>
  <c r="E156" i="2" s="1"/>
  <c r="F156" i="2" s="1"/>
  <c r="G156" i="2" s="1"/>
  <c r="H156" i="2" s="1"/>
  <c r="D157" i="2"/>
  <c r="E157" i="2" s="1"/>
  <c r="F157" i="2" s="1"/>
  <c r="G157" i="2" s="1"/>
  <c r="H157" i="2" s="1"/>
  <c r="D158" i="2"/>
  <c r="E158" i="2" s="1"/>
  <c r="F158" i="2" s="1"/>
  <c r="G158" i="2" s="1"/>
  <c r="H158" i="2" s="1"/>
  <c r="D159" i="2"/>
  <c r="E159" i="2" s="1"/>
  <c r="F159" i="2" s="1"/>
  <c r="G159" i="2" s="1"/>
  <c r="H159" i="2" s="1"/>
  <c r="D160" i="2"/>
  <c r="E160" i="2" s="1"/>
  <c r="F160" i="2" s="1"/>
  <c r="G160" i="2" s="1"/>
  <c r="H160" i="2" s="1"/>
  <c r="D161" i="2"/>
  <c r="E161" i="2" s="1"/>
  <c r="F161" i="2" s="1"/>
  <c r="G161" i="2" s="1"/>
  <c r="H161" i="2" s="1"/>
  <c r="D162" i="2"/>
  <c r="D163" i="2"/>
  <c r="E163" i="2" s="1"/>
  <c r="F163" i="2" s="1"/>
  <c r="G163" i="2" s="1"/>
  <c r="H163" i="2" s="1"/>
  <c r="D164" i="2"/>
  <c r="E164" i="2" s="1"/>
  <c r="F164" i="2" s="1"/>
  <c r="G164" i="2" s="1"/>
  <c r="H164" i="2" s="1"/>
  <c r="D165" i="2"/>
  <c r="E165" i="2" s="1"/>
  <c r="F165" i="2" s="1"/>
  <c r="G165" i="2" s="1"/>
  <c r="H165" i="2" s="1"/>
  <c r="D166" i="2"/>
  <c r="E166" i="2" s="1"/>
  <c r="F166" i="2" s="1"/>
  <c r="G166" i="2" s="1"/>
  <c r="H166" i="2" s="1"/>
  <c r="D167" i="2"/>
  <c r="E167" i="2" s="1"/>
  <c r="F167" i="2" s="1"/>
  <c r="G167" i="2" s="1"/>
  <c r="H167" i="2" s="1"/>
  <c r="D168" i="2"/>
  <c r="E168" i="2" s="1"/>
  <c r="F168" i="2" s="1"/>
  <c r="G168" i="2" s="1"/>
  <c r="H168" i="2" s="1"/>
  <c r="D169" i="2"/>
  <c r="E169" i="2" s="1"/>
  <c r="F169" i="2" s="1"/>
  <c r="G169" i="2" s="1"/>
  <c r="H169" i="2" s="1"/>
  <c r="D170" i="2"/>
  <c r="D171" i="2"/>
  <c r="E171" i="2" s="1"/>
  <c r="F171" i="2" s="1"/>
  <c r="G171" i="2" s="1"/>
  <c r="H171" i="2" s="1"/>
  <c r="D172" i="2"/>
  <c r="E172" i="2" s="1"/>
  <c r="F172" i="2" s="1"/>
  <c r="G172" i="2" s="1"/>
  <c r="H172" i="2" s="1"/>
  <c r="D173" i="2"/>
  <c r="E173" i="2" s="1"/>
  <c r="F173" i="2" s="1"/>
  <c r="G173" i="2" s="1"/>
  <c r="H173" i="2" s="1"/>
  <c r="D174" i="2"/>
  <c r="E174" i="2" s="1"/>
  <c r="F174" i="2" s="1"/>
  <c r="G174" i="2" s="1"/>
  <c r="H174" i="2" s="1"/>
  <c r="D175" i="2"/>
  <c r="E175" i="2" s="1"/>
  <c r="F175" i="2" s="1"/>
  <c r="G175" i="2" s="1"/>
  <c r="H175" i="2" s="1"/>
  <c r="D176" i="2"/>
  <c r="E176" i="2" s="1"/>
  <c r="F176" i="2" s="1"/>
  <c r="G176" i="2" s="1"/>
  <c r="H176" i="2" s="1"/>
  <c r="D177" i="2"/>
  <c r="E177" i="2" s="1"/>
  <c r="F177" i="2" s="1"/>
  <c r="G177" i="2" s="1"/>
  <c r="H177" i="2" s="1"/>
  <c r="D178" i="2"/>
  <c r="D179" i="2"/>
  <c r="E179" i="2" s="1"/>
  <c r="F179" i="2" s="1"/>
  <c r="G179" i="2" s="1"/>
  <c r="H179" i="2" s="1"/>
  <c r="D180" i="2"/>
  <c r="E180" i="2" s="1"/>
  <c r="F180" i="2" s="1"/>
  <c r="G180" i="2" s="1"/>
  <c r="H180" i="2" s="1"/>
  <c r="D181" i="2"/>
  <c r="E181" i="2" s="1"/>
  <c r="F181" i="2" s="1"/>
  <c r="G181" i="2" s="1"/>
  <c r="H181" i="2" s="1"/>
  <c r="D182" i="2"/>
  <c r="E182" i="2" s="1"/>
  <c r="F182" i="2" s="1"/>
  <c r="G182" i="2" s="1"/>
  <c r="H182" i="2" s="1"/>
  <c r="D183" i="2"/>
  <c r="E183" i="2" s="1"/>
  <c r="F183" i="2" s="1"/>
  <c r="G183" i="2" s="1"/>
  <c r="H183" i="2" s="1"/>
  <c r="D184" i="2"/>
  <c r="E184" i="2" s="1"/>
  <c r="F184" i="2" s="1"/>
  <c r="G184" i="2" s="1"/>
  <c r="H184" i="2" s="1"/>
  <c r="D185" i="2"/>
  <c r="E185" i="2" s="1"/>
  <c r="F185" i="2" s="1"/>
  <c r="G185" i="2" s="1"/>
  <c r="H185" i="2" s="1"/>
  <c r="D186" i="2"/>
  <c r="D187" i="2"/>
  <c r="E187" i="2" s="1"/>
  <c r="F187" i="2" s="1"/>
  <c r="G187" i="2" s="1"/>
  <c r="H187" i="2" s="1"/>
  <c r="D188" i="2"/>
  <c r="E188" i="2" s="1"/>
  <c r="F188" i="2" s="1"/>
  <c r="G188" i="2" s="1"/>
  <c r="H188" i="2" s="1"/>
  <c r="D189" i="2"/>
  <c r="E189" i="2" s="1"/>
  <c r="F189" i="2" s="1"/>
  <c r="G189" i="2" s="1"/>
  <c r="H189" i="2" s="1"/>
  <c r="D190" i="2"/>
  <c r="E190" i="2" s="1"/>
  <c r="F190" i="2" s="1"/>
  <c r="G190" i="2" s="1"/>
  <c r="H190" i="2" s="1"/>
  <c r="D191" i="2"/>
  <c r="E191" i="2" s="1"/>
  <c r="F191" i="2" s="1"/>
  <c r="G191" i="2" s="1"/>
  <c r="H191" i="2" s="1"/>
  <c r="D192" i="2"/>
  <c r="E192" i="2" s="1"/>
  <c r="F192" i="2" s="1"/>
  <c r="G192" i="2" s="1"/>
  <c r="H192" i="2" s="1"/>
  <c r="D193" i="2"/>
  <c r="E193" i="2" s="1"/>
  <c r="F193" i="2" s="1"/>
  <c r="G193" i="2" s="1"/>
  <c r="H193" i="2" s="1"/>
  <c r="D194" i="2"/>
  <c r="D195" i="2"/>
  <c r="E195" i="2" s="1"/>
  <c r="F195" i="2" s="1"/>
  <c r="G195" i="2" s="1"/>
  <c r="H195" i="2" s="1"/>
  <c r="D196" i="2"/>
  <c r="E196" i="2" s="1"/>
  <c r="F196" i="2" s="1"/>
  <c r="G196" i="2" s="1"/>
  <c r="H196" i="2" s="1"/>
  <c r="D197" i="2"/>
  <c r="E197" i="2" s="1"/>
  <c r="F197" i="2" s="1"/>
  <c r="G197" i="2" s="1"/>
  <c r="H197" i="2" s="1"/>
  <c r="D198" i="2"/>
  <c r="E198" i="2" s="1"/>
  <c r="F198" i="2" s="1"/>
  <c r="G198" i="2" s="1"/>
  <c r="H198" i="2" s="1"/>
  <c r="D199" i="2"/>
  <c r="E199" i="2" s="1"/>
  <c r="F199" i="2" s="1"/>
  <c r="G199" i="2" s="1"/>
  <c r="H199" i="2" s="1"/>
  <c r="D200" i="2"/>
  <c r="E200" i="2" s="1"/>
  <c r="F200" i="2" s="1"/>
  <c r="G200" i="2" s="1"/>
  <c r="H200" i="2" s="1"/>
  <c r="D201" i="2"/>
  <c r="E201" i="2" s="1"/>
  <c r="F201" i="2" s="1"/>
  <c r="G201" i="2" s="1"/>
  <c r="H201" i="2" s="1"/>
  <c r="D202" i="2"/>
  <c r="D203" i="2"/>
  <c r="E203" i="2" s="1"/>
  <c r="F203" i="2" s="1"/>
  <c r="G203" i="2" s="1"/>
  <c r="H203" i="2" s="1"/>
  <c r="D204" i="2"/>
  <c r="E204" i="2" s="1"/>
  <c r="F204" i="2" s="1"/>
  <c r="G204" i="2" s="1"/>
  <c r="H204" i="2" s="1"/>
  <c r="D205" i="2"/>
  <c r="E205" i="2" s="1"/>
  <c r="F205" i="2" s="1"/>
  <c r="G205" i="2" s="1"/>
  <c r="H205" i="2" s="1"/>
  <c r="D206" i="2"/>
  <c r="E206" i="2" s="1"/>
  <c r="F206" i="2" s="1"/>
  <c r="G206" i="2" s="1"/>
  <c r="H206" i="2" s="1"/>
  <c r="D207" i="2"/>
  <c r="E207" i="2" s="1"/>
  <c r="F207" i="2" s="1"/>
  <c r="G207" i="2" s="1"/>
  <c r="H207" i="2" s="1"/>
  <c r="D208" i="2"/>
  <c r="E208" i="2" s="1"/>
  <c r="F208" i="2" s="1"/>
  <c r="G208" i="2" s="1"/>
  <c r="H208" i="2" s="1"/>
  <c r="D209" i="2"/>
  <c r="E209" i="2" s="1"/>
  <c r="F209" i="2" s="1"/>
  <c r="G209" i="2" s="1"/>
  <c r="H209" i="2" s="1"/>
  <c r="D210" i="2"/>
  <c r="D211" i="2"/>
  <c r="E211" i="2" s="1"/>
  <c r="F211" i="2" s="1"/>
  <c r="G211" i="2" s="1"/>
  <c r="H211" i="2" s="1"/>
  <c r="D212" i="2"/>
  <c r="E212" i="2" s="1"/>
  <c r="F212" i="2" s="1"/>
  <c r="G212" i="2" s="1"/>
  <c r="H212" i="2" s="1"/>
  <c r="D213" i="2"/>
  <c r="E213" i="2" s="1"/>
  <c r="F213" i="2" s="1"/>
  <c r="G213" i="2" s="1"/>
  <c r="H213" i="2" s="1"/>
  <c r="D214" i="2"/>
  <c r="E214" i="2" s="1"/>
  <c r="F214" i="2" s="1"/>
  <c r="G214" i="2" s="1"/>
  <c r="H214" i="2" s="1"/>
  <c r="D215" i="2"/>
  <c r="E215" i="2" s="1"/>
  <c r="F215" i="2" s="1"/>
  <c r="G215" i="2" s="1"/>
  <c r="H215" i="2" s="1"/>
  <c r="D216" i="2"/>
  <c r="E216" i="2" s="1"/>
  <c r="F216" i="2" s="1"/>
  <c r="G216" i="2" s="1"/>
  <c r="H216" i="2" s="1"/>
  <c r="D217" i="2"/>
  <c r="E217" i="2" s="1"/>
  <c r="F217" i="2" s="1"/>
  <c r="G217" i="2" s="1"/>
  <c r="H217" i="2" s="1"/>
  <c r="D218" i="2"/>
  <c r="D219" i="2"/>
  <c r="E219" i="2" s="1"/>
  <c r="F219" i="2" s="1"/>
  <c r="G219" i="2" s="1"/>
  <c r="H219" i="2" s="1"/>
  <c r="D220" i="2"/>
  <c r="E220" i="2" s="1"/>
  <c r="F220" i="2" s="1"/>
  <c r="G220" i="2" s="1"/>
  <c r="H220" i="2" s="1"/>
  <c r="D221" i="2"/>
  <c r="E221" i="2" s="1"/>
  <c r="F221" i="2" s="1"/>
  <c r="G221" i="2" s="1"/>
  <c r="H221" i="2" s="1"/>
  <c r="D222" i="2"/>
  <c r="E222" i="2" s="1"/>
  <c r="F222" i="2" s="1"/>
  <c r="G222" i="2" s="1"/>
  <c r="H222" i="2" s="1"/>
  <c r="D223" i="2"/>
  <c r="E223" i="2" s="1"/>
  <c r="F223" i="2" s="1"/>
  <c r="G223" i="2" s="1"/>
  <c r="H223" i="2" s="1"/>
  <c r="D224" i="2"/>
  <c r="E224" i="2" s="1"/>
  <c r="F224" i="2" s="1"/>
  <c r="G224" i="2" s="1"/>
  <c r="H224" i="2" s="1"/>
  <c r="D225" i="2"/>
  <c r="E225" i="2" s="1"/>
  <c r="F225" i="2" s="1"/>
  <c r="G225" i="2" s="1"/>
  <c r="H225" i="2" s="1"/>
  <c r="D226" i="2"/>
  <c r="D227" i="2"/>
  <c r="E227" i="2" s="1"/>
  <c r="F227" i="2" s="1"/>
  <c r="G227" i="2" s="1"/>
  <c r="H227" i="2" s="1"/>
  <c r="D228" i="2"/>
  <c r="E228" i="2" s="1"/>
  <c r="F228" i="2" s="1"/>
  <c r="G228" i="2" s="1"/>
  <c r="H228" i="2" s="1"/>
  <c r="D229" i="2"/>
  <c r="E229" i="2" s="1"/>
  <c r="F229" i="2" s="1"/>
  <c r="G229" i="2" s="1"/>
  <c r="H229" i="2" s="1"/>
  <c r="D230" i="2"/>
  <c r="E230" i="2" s="1"/>
  <c r="F230" i="2" s="1"/>
  <c r="G230" i="2" s="1"/>
  <c r="H230" i="2" s="1"/>
  <c r="D231" i="2"/>
  <c r="E231" i="2" s="1"/>
  <c r="F231" i="2" s="1"/>
  <c r="G231" i="2" s="1"/>
  <c r="H231" i="2" s="1"/>
  <c r="D232" i="2"/>
  <c r="E232" i="2" s="1"/>
  <c r="F232" i="2" s="1"/>
  <c r="G232" i="2" s="1"/>
  <c r="H232" i="2" s="1"/>
  <c r="D233" i="2"/>
  <c r="E233" i="2" s="1"/>
  <c r="F233" i="2" s="1"/>
  <c r="G233" i="2" s="1"/>
  <c r="H233" i="2" s="1"/>
  <c r="D234" i="2"/>
  <c r="D235" i="2"/>
  <c r="E235" i="2" s="1"/>
  <c r="F235" i="2" s="1"/>
  <c r="G235" i="2" s="1"/>
  <c r="H235" i="2" s="1"/>
  <c r="D236" i="2"/>
  <c r="E236" i="2" s="1"/>
  <c r="F236" i="2" s="1"/>
  <c r="G236" i="2" s="1"/>
  <c r="H236" i="2" s="1"/>
  <c r="D237" i="2"/>
  <c r="E237" i="2" s="1"/>
  <c r="F237" i="2" s="1"/>
  <c r="G237" i="2" s="1"/>
  <c r="H237" i="2" s="1"/>
  <c r="D238" i="2"/>
  <c r="E238" i="2" s="1"/>
  <c r="F238" i="2" s="1"/>
  <c r="G238" i="2" s="1"/>
  <c r="H238" i="2" s="1"/>
  <c r="D239" i="2"/>
  <c r="E239" i="2" s="1"/>
  <c r="F239" i="2" s="1"/>
  <c r="G239" i="2" s="1"/>
  <c r="H239" i="2" s="1"/>
  <c r="D240" i="2"/>
  <c r="E240" i="2" s="1"/>
  <c r="F240" i="2" s="1"/>
  <c r="G240" i="2" s="1"/>
  <c r="H240" i="2" s="1"/>
  <c r="D241" i="2"/>
  <c r="E241" i="2" s="1"/>
  <c r="F241" i="2" s="1"/>
  <c r="G241" i="2" s="1"/>
  <c r="H241" i="2" s="1"/>
  <c r="D242" i="2"/>
  <c r="D243" i="2"/>
  <c r="E243" i="2" s="1"/>
  <c r="F243" i="2" s="1"/>
  <c r="G243" i="2" s="1"/>
  <c r="H243" i="2" s="1"/>
  <c r="D244" i="2"/>
  <c r="E244" i="2" s="1"/>
  <c r="F244" i="2" s="1"/>
  <c r="G244" i="2" s="1"/>
  <c r="H244" i="2" s="1"/>
  <c r="D245" i="2"/>
  <c r="E245" i="2" s="1"/>
  <c r="F245" i="2" s="1"/>
  <c r="G245" i="2" s="1"/>
  <c r="H245" i="2" s="1"/>
  <c r="D246" i="2"/>
  <c r="E246" i="2" s="1"/>
  <c r="F246" i="2" s="1"/>
  <c r="G246" i="2" s="1"/>
  <c r="H246" i="2" s="1"/>
  <c r="D247" i="2"/>
  <c r="E247" i="2" s="1"/>
  <c r="F247" i="2" s="1"/>
  <c r="G247" i="2" s="1"/>
  <c r="H247" i="2" s="1"/>
  <c r="D248" i="2"/>
  <c r="E248" i="2" s="1"/>
  <c r="F248" i="2" s="1"/>
  <c r="G248" i="2" s="1"/>
  <c r="H248" i="2" s="1"/>
  <c r="D249" i="2"/>
  <c r="E249" i="2" s="1"/>
  <c r="F249" i="2" s="1"/>
  <c r="G249" i="2" s="1"/>
  <c r="H249" i="2" s="1"/>
  <c r="D250" i="2"/>
  <c r="D251" i="2"/>
  <c r="E251" i="2" s="1"/>
  <c r="F251" i="2" s="1"/>
  <c r="G251" i="2" s="1"/>
  <c r="H251" i="2" s="1"/>
  <c r="D252" i="2"/>
  <c r="E252" i="2" s="1"/>
  <c r="F252" i="2" s="1"/>
  <c r="G252" i="2" s="1"/>
  <c r="H252" i="2" s="1"/>
  <c r="D253" i="2"/>
  <c r="E253" i="2" s="1"/>
  <c r="F253" i="2" s="1"/>
  <c r="G253" i="2" s="1"/>
  <c r="H253" i="2" s="1"/>
  <c r="D254" i="2"/>
  <c r="E254" i="2" s="1"/>
  <c r="F254" i="2" s="1"/>
  <c r="G254" i="2" s="1"/>
  <c r="H254" i="2" s="1"/>
  <c r="D255" i="2"/>
  <c r="E255" i="2" s="1"/>
  <c r="F255" i="2" s="1"/>
  <c r="G255" i="2" s="1"/>
  <c r="H255" i="2" s="1"/>
  <c r="D256" i="2"/>
  <c r="E256" i="2" s="1"/>
  <c r="F256" i="2" s="1"/>
  <c r="G256" i="2" s="1"/>
  <c r="H256" i="2" s="1"/>
  <c r="D257" i="2"/>
  <c r="E257" i="2" s="1"/>
  <c r="F257" i="2" s="1"/>
  <c r="G257" i="2" s="1"/>
  <c r="H257" i="2" s="1"/>
  <c r="D258" i="2"/>
  <c r="D259" i="2"/>
  <c r="E259" i="2" s="1"/>
  <c r="F259" i="2" s="1"/>
  <c r="G259" i="2" s="1"/>
  <c r="H259" i="2" s="1"/>
  <c r="D260" i="2"/>
  <c r="E260" i="2" s="1"/>
  <c r="F260" i="2" s="1"/>
  <c r="G260" i="2" s="1"/>
  <c r="H260" i="2" s="1"/>
  <c r="D261" i="2"/>
  <c r="E261" i="2" s="1"/>
  <c r="F261" i="2" s="1"/>
  <c r="G261" i="2" s="1"/>
  <c r="H261" i="2" s="1"/>
  <c r="D262" i="2"/>
  <c r="E262" i="2" s="1"/>
  <c r="F262" i="2" s="1"/>
  <c r="G262" i="2" s="1"/>
  <c r="H262" i="2" s="1"/>
  <c r="D263" i="2"/>
  <c r="E263" i="2" s="1"/>
  <c r="F263" i="2" s="1"/>
  <c r="G263" i="2" s="1"/>
  <c r="H263" i="2" s="1"/>
  <c r="D264" i="2"/>
  <c r="E264" i="2" s="1"/>
  <c r="F264" i="2" s="1"/>
  <c r="G264" i="2" s="1"/>
  <c r="H264" i="2" s="1"/>
  <c r="D265" i="2"/>
  <c r="E265" i="2" s="1"/>
  <c r="F265" i="2" s="1"/>
  <c r="G265" i="2" s="1"/>
  <c r="H265" i="2" s="1"/>
  <c r="D266" i="2"/>
  <c r="D267" i="2"/>
  <c r="E267" i="2" s="1"/>
  <c r="F267" i="2" s="1"/>
  <c r="G267" i="2" s="1"/>
  <c r="H267" i="2" s="1"/>
  <c r="D268" i="2"/>
  <c r="E268" i="2" s="1"/>
  <c r="F268" i="2" s="1"/>
  <c r="G268" i="2" s="1"/>
  <c r="H268" i="2" s="1"/>
  <c r="D269" i="2"/>
  <c r="E269" i="2" s="1"/>
  <c r="F269" i="2" s="1"/>
  <c r="G269" i="2" s="1"/>
  <c r="H269" i="2" s="1"/>
  <c r="D270" i="2"/>
  <c r="E270" i="2" s="1"/>
  <c r="F270" i="2" s="1"/>
  <c r="G270" i="2" s="1"/>
  <c r="H270" i="2" s="1"/>
  <c r="D271" i="2"/>
  <c r="E271" i="2" s="1"/>
  <c r="F271" i="2" s="1"/>
  <c r="G271" i="2" s="1"/>
  <c r="H271" i="2" s="1"/>
  <c r="D272" i="2"/>
  <c r="E272" i="2" s="1"/>
  <c r="F272" i="2" s="1"/>
  <c r="G272" i="2" s="1"/>
  <c r="H272" i="2" s="1"/>
  <c r="D273" i="2"/>
  <c r="E273" i="2" s="1"/>
  <c r="F273" i="2" s="1"/>
  <c r="G273" i="2" s="1"/>
  <c r="H273" i="2" s="1"/>
  <c r="D274" i="2"/>
  <c r="D275" i="2"/>
  <c r="E275" i="2" s="1"/>
  <c r="F275" i="2" s="1"/>
  <c r="G275" i="2" s="1"/>
  <c r="H275" i="2" s="1"/>
  <c r="D276" i="2"/>
  <c r="E276" i="2" s="1"/>
  <c r="F276" i="2" s="1"/>
  <c r="G276" i="2" s="1"/>
  <c r="H276" i="2" s="1"/>
  <c r="D277" i="2"/>
  <c r="E277" i="2" s="1"/>
  <c r="F277" i="2" s="1"/>
  <c r="G277" i="2" s="1"/>
  <c r="H277" i="2" s="1"/>
  <c r="D278" i="2"/>
  <c r="E278" i="2" s="1"/>
  <c r="F278" i="2" s="1"/>
  <c r="G278" i="2" s="1"/>
  <c r="H278" i="2" s="1"/>
  <c r="D279" i="2"/>
  <c r="E279" i="2" s="1"/>
  <c r="F279" i="2" s="1"/>
  <c r="G279" i="2" s="1"/>
  <c r="H279" i="2" s="1"/>
  <c r="D280" i="2"/>
  <c r="E280" i="2" s="1"/>
  <c r="F280" i="2" s="1"/>
  <c r="G280" i="2" s="1"/>
  <c r="H280" i="2" s="1"/>
  <c r="D281" i="2"/>
  <c r="E281" i="2" s="1"/>
  <c r="F281" i="2" s="1"/>
  <c r="G281" i="2" s="1"/>
  <c r="H281" i="2" s="1"/>
  <c r="D282" i="2"/>
  <c r="D283" i="2"/>
  <c r="E283" i="2" s="1"/>
  <c r="F283" i="2" s="1"/>
  <c r="G283" i="2" s="1"/>
  <c r="H283" i="2" s="1"/>
  <c r="D284" i="2"/>
  <c r="E284" i="2" s="1"/>
  <c r="F284" i="2" s="1"/>
  <c r="G284" i="2" s="1"/>
  <c r="H284" i="2" s="1"/>
  <c r="D285" i="2"/>
  <c r="E285" i="2" s="1"/>
  <c r="F285" i="2" s="1"/>
  <c r="G285" i="2" s="1"/>
  <c r="H285" i="2" s="1"/>
  <c r="D286" i="2"/>
  <c r="E286" i="2" s="1"/>
  <c r="F286" i="2" s="1"/>
  <c r="G286" i="2" s="1"/>
  <c r="H286" i="2" s="1"/>
  <c r="D287" i="2"/>
  <c r="E287" i="2" s="1"/>
  <c r="F287" i="2" s="1"/>
  <c r="G287" i="2" s="1"/>
  <c r="H287" i="2" s="1"/>
  <c r="D288" i="2"/>
  <c r="E288" i="2" s="1"/>
  <c r="F288" i="2" s="1"/>
  <c r="G288" i="2" s="1"/>
  <c r="H288" i="2" s="1"/>
  <c r="D289" i="2"/>
  <c r="E289" i="2" s="1"/>
  <c r="F289" i="2" s="1"/>
  <c r="G289" i="2" s="1"/>
  <c r="H289" i="2" s="1"/>
  <c r="D290" i="2"/>
  <c r="D291" i="2"/>
  <c r="E291" i="2" s="1"/>
  <c r="F291" i="2" s="1"/>
  <c r="G291" i="2" s="1"/>
  <c r="H291" i="2" s="1"/>
  <c r="D292" i="2"/>
  <c r="E292" i="2" s="1"/>
  <c r="F292" i="2" s="1"/>
  <c r="G292" i="2" s="1"/>
  <c r="H292" i="2" s="1"/>
  <c r="D293" i="2"/>
  <c r="E293" i="2" s="1"/>
  <c r="F293" i="2" s="1"/>
  <c r="G293" i="2" s="1"/>
  <c r="H293" i="2" s="1"/>
  <c r="D294" i="2"/>
  <c r="E294" i="2" s="1"/>
  <c r="F294" i="2" s="1"/>
  <c r="G294" i="2" s="1"/>
  <c r="H294" i="2" s="1"/>
  <c r="D295" i="2"/>
  <c r="E295" i="2" s="1"/>
  <c r="F295" i="2" s="1"/>
  <c r="G295" i="2" s="1"/>
  <c r="H295" i="2" s="1"/>
  <c r="D296" i="2"/>
  <c r="E296" i="2" s="1"/>
  <c r="F296" i="2" s="1"/>
  <c r="G296" i="2" s="1"/>
  <c r="H296" i="2" s="1"/>
  <c r="D297" i="2"/>
  <c r="E297" i="2" s="1"/>
  <c r="F297" i="2" s="1"/>
  <c r="G297" i="2" s="1"/>
  <c r="H297" i="2" s="1"/>
  <c r="D298" i="2"/>
  <c r="D299" i="2"/>
  <c r="E299" i="2" s="1"/>
  <c r="F299" i="2" s="1"/>
  <c r="G299" i="2" s="1"/>
  <c r="H299" i="2" s="1"/>
  <c r="D300" i="2"/>
  <c r="E300" i="2" s="1"/>
  <c r="F300" i="2" s="1"/>
  <c r="G300" i="2" s="1"/>
  <c r="H300" i="2" s="1"/>
  <c r="D301" i="2"/>
  <c r="E301" i="2" s="1"/>
  <c r="F301" i="2" s="1"/>
  <c r="G301" i="2" s="1"/>
  <c r="H301" i="2" s="1"/>
  <c r="D302" i="2"/>
  <c r="E302" i="2" s="1"/>
  <c r="F302" i="2" s="1"/>
  <c r="G302" i="2" s="1"/>
  <c r="H302" i="2" s="1"/>
  <c r="D303" i="2"/>
  <c r="E303" i="2" s="1"/>
  <c r="F303" i="2" s="1"/>
  <c r="G303" i="2" s="1"/>
  <c r="H303" i="2" s="1"/>
  <c r="D304" i="2"/>
  <c r="E304" i="2" s="1"/>
  <c r="F304" i="2" s="1"/>
  <c r="G304" i="2" s="1"/>
  <c r="H304" i="2" s="1"/>
  <c r="D305" i="2"/>
  <c r="E305" i="2" s="1"/>
  <c r="F305" i="2" s="1"/>
  <c r="G305" i="2" s="1"/>
  <c r="H305" i="2" s="1"/>
  <c r="D306" i="2"/>
  <c r="D307" i="2"/>
  <c r="E307" i="2" s="1"/>
  <c r="F307" i="2" s="1"/>
  <c r="G307" i="2" s="1"/>
  <c r="H307" i="2" s="1"/>
  <c r="D308" i="2"/>
  <c r="E308" i="2" s="1"/>
  <c r="F308" i="2" s="1"/>
  <c r="G308" i="2" s="1"/>
  <c r="H308" i="2" s="1"/>
  <c r="D309" i="2"/>
  <c r="E309" i="2" s="1"/>
  <c r="F309" i="2" s="1"/>
  <c r="G309" i="2" s="1"/>
  <c r="H309" i="2" s="1"/>
  <c r="D310" i="2"/>
  <c r="E310" i="2" s="1"/>
  <c r="F310" i="2" s="1"/>
  <c r="G310" i="2" s="1"/>
  <c r="H310" i="2" s="1"/>
  <c r="D311" i="2"/>
  <c r="E311" i="2" s="1"/>
  <c r="F311" i="2" s="1"/>
  <c r="G311" i="2" s="1"/>
  <c r="H311" i="2" s="1"/>
  <c r="D312" i="2"/>
  <c r="E312" i="2" s="1"/>
  <c r="F312" i="2" s="1"/>
  <c r="G312" i="2" s="1"/>
  <c r="H312" i="2" s="1"/>
  <c r="D313" i="2"/>
  <c r="E313" i="2" s="1"/>
  <c r="F313" i="2" s="1"/>
  <c r="G313" i="2" s="1"/>
  <c r="H313" i="2" s="1"/>
  <c r="D314" i="2"/>
  <c r="D315" i="2"/>
  <c r="E315" i="2" s="1"/>
  <c r="F315" i="2" s="1"/>
  <c r="G315" i="2" s="1"/>
  <c r="H315" i="2" s="1"/>
  <c r="D316" i="2"/>
  <c r="E316" i="2" s="1"/>
  <c r="F316" i="2" s="1"/>
  <c r="G316" i="2" s="1"/>
  <c r="H316" i="2" s="1"/>
  <c r="D317" i="2"/>
  <c r="E317" i="2" s="1"/>
  <c r="F317" i="2" s="1"/>
  <c r="G317" i="2" s="1"/>
  <c r="H317" i="2" s="1"/>
  <c r="D318" i="2"/>
  <c r="E318" i="2" s="1"/>
  <c r="F318" i="2" s="1"/>
  <c r="G318" i="2" s="1"/>
  <c r="H318" i="2" s="1"/>
  <c r="D319" i="2"/>
  <c r="E319" i="2" s="1"/>
  <c r="F319" i="2" s="1"/>
  <c r="G319" i="2" s="1"/>
  <c r="H319" i="2" s="1"/>
  <c r="D320" i="2"/>
  <c r="E320" i="2" s="1"/>
  <c r="F320" i="2" s="1"/>
  <c r="G320" i="2" s="1"/>
  <c r="H320" i="2" s="1"/>
  <c r="D321" i="2"/>
  <c r="E321" i="2" s="1"/>
  <c r="F321" i="2" s="1"/>
  <c r="G321" i="2" s="1"/>
  <c r="H321" i="2" s="1"/>
  <c r="D322" i="2"/>
  <c r="D323" i="2"/>
  <c r="E323" i="2" s="1"/>
  <c r="F323" i="2" s="1"/>
  <c r="G323" i="2" s="1"/>
  <c r="H323" i="2" s="1"/>
  <c r="D324" i="2"/>
  <c r="E324" i="2" s="1"/>
  <c r="F324" i="2" s="1"/>
  <c r="G324" i="2" s="1"/>
  <c r="H324" i="2" s="1"/>
  <c r="D325" i="2"/>
  <c r="E325" i="2" s="1"/>
  <c r="F325" i="2" s="1"/>
  <c r="G325" i="2" s="1"/>
  <c r="H325" i="2" s="1"/>
  <c r="D326" i="2"/>
  <c r="E326" i="2" s="1"/>
  <c r="F326" i="2" s="1"/>
  <c r="G326" i="2" s="1"/>
  <c r="H326" i="2" s="1"/>
  <c r="D327" i="2"/>
  <c r="E327" i="2" s="1"/>
  <c r="F327" i="2" s="1"/>
  <c r="G327" i="2" s="1"/>
  <c r="H327" i="2" s="1"/>
  <c r="D328" i="2"/>
  <c r="E328" i="2" s="1"/>
  <c r="F328" i="2" s="1"/>
  <c r="G328" i="2" s="1"/>
  <c r="H328" i="2" s="1"/>
  <c r="D329" i="2"/>
  <c r="E329" i="2" s="1"/>
  <c r="F329" i="2" s="1"/>
  <c r="G329" i="2" s="1"/>
  <c r="H329" i="2" s="1"/>
  <c r="D330" i="2"/>
  <c r="D331" i="2"/>
  <c r="E331" i="2" s="1"/>
  <c r="F331" i="2" s="1"/>
  <c r="G331" i="2" s="1"/>
  <c r="H331" i="2" s="1"/>
  <c r="D332" i="2"/>
  <c r="E332" i="2" s="1"/>
  <c r="F332" i="2" s="1"/>
  <c r="G332" i="2" s="1"/>
  <c r="H332" i="2" s="1"/>
  <c r="D333" i="2"/>
  <c r="E333" i="2" s="1"/>
  <c r="F333" i="2" s="1"/>
  <c r="G333" i="2" s="1"/>
  <c r="H333" i="2" s="1"/>
  <c r="D334" i="2"/>
  <c r="E334" i="2" s="1"/>
  <c r="F334" i="2" s="1"/>
  <c r="G334" i="2" s="1"/>
  <c r="H334" i="2" s="1"/>
  <c r="D335" i="2"/>
  <c r="E335" i="2" s="1"/>
  <c r="F335" i="2" s="1"/>
  <c r="G335" i="2" s="1"/>
  <c r="H335" i="2" s="1"/>
  <c r="D336" i="2"/>
  <c r="E336" i="2" s="1"/>
  <c r="F336" i="2" s="1"/>
  <c r="G336" i="2" s="1"/>
  <c r="H336" i="2" s="1"/>
  <c r="D337" i="2"/>
  <c r="E337" i="2" s="1"/>
  <c r="F337" i="2" s="1"/>
  <c r="G337" i="2" s="1"/>
  <c r="H337" i="2" s="1"/>
  <c r="D338" i="2"/>
  <c r="D339" i="2"/>
  <c r="E339" i="2" s="1"/>
  <c r="F339" i="2" s="1"/>
  <c r="G339" i="2" s="1"/>
  <c r="H339" i="2" s="1"/>
  <c r="D340" i="2"/>
  <c r="E340" i="2" s="1"/>
  <c r="F340" i="2" s="1"/>
  <c r="G340" i="2" s="1"/>
  <c r="H340" i="2" s="1"/>
  <c r="D341" i="2"/>
  <c r="E341" i="2" s="1"/>
  <c r="F341" i="2" s="1"/>
  <c r="G341" i="2" s="1"/>
  <c r="H341" i="2" s="1"/>
  <c r="D342" i="2"/>
  <c r="E342" i="2" s="1"/>
  <c r="F342" i="2" s="1"/>
  <c r="G342" i="2" s="1"/>
  <c r="H342" i="2" s="1"/>
  <c r="D343" i="2"/>
  <c r="E343" i="2" s="1"/>
  <c r="F343" i="2" s="1"/>
  <c r="G343" i="2" s="1"/>
  <c r="H343" i="2" s="1"/>
  <c r="D344" i="2"/>
  <c r="E344" i="2" s="1"/>
  <c r="F344" i="2" s="1"/>
  <c r="G344" i="2" s="1"/>
  <c r="H344" i="2" s="1"/>
  <c r="D345" i="2"/>
  <c r="E345" i="2" s="1"/>
  <c r="F345" i="2" s="1"/>
  <c r="G345" i="2" s="1"/>
  <c r="H345" i="2" s="1"/>
  <c r="D346" i="2"/>
  <c r="D347" i="2"/>
  <c r="E347" i="2" s="1"/>
  <c r="F347" i="2" s="1"/>
  <c r="G347" i="2" s="1"/>
  <c r="H347" i="2" s="1"/>
  <c r="D348" i="2"/>
  <c r="E348" i="2" s="1"/>
  <c r="F348" i="2" s="1"/>
  <c r="G348" i="2" s="1"/>
  <c r="H348" i="2" s="1"/>
  <c r="D349" i="2"/>
  <c r="E349" i="2" s="1"/>
  <c r="F349" i="2" s="1"/>
  <c r="G349" i="2" s="1"/>
  <c r="H349" i="2" s="1"/>
  <c r="D350" i="2"/>
  <c r="E350" i="2" s="1"/>
  <c r="F350" i="2" s="1"/>
  <c r="G350" i="2" s="1"/>
  <c r="H350" i="2" s="1"/>
  <c r="D351" i="2"/>
  <c r="E351" i="2" s="1"/>
  <c r="F351" i="2" s="1"/>
  <c r="G351" i="2" s="1"/>
  <c r="H351" i="2" s="1"/>
  <c r="D352" i="2"/>
  <c r="E352" i="2" s="1"/>
  <c r="F352" i="2" s="1"/>
  <c r="G352" i="2" s="1"/>
  <c r="H352" i="2" s="1"/>
  <c r="D353" i="2"/>
  <c r="E353" i="2" s="1"/>
  <c r="F353" i="2" s="1"/>
  <c r="G353" i="2" s="1"/>
  <c r="H353" i="2" s="1"/>
  <c r="D354" i="2"/>
  <c r="D355" i="2"/>
  <c r="E355" i="2" s="1"/>
  <c r="F355" i="2" s="1"/>
  <c r="G355" i="2" s="1"/>
  <c r="H355" i="2" s="1"/>
  <c r="D356" i="2"/>
  <c r="E356" i="2" s="1"/>
  <c r="F356" i="2" s="1"/>
  <c r="G356" i="2" s="1"/>
  <c r="H356" i="2" s="1"/>
  <c r="D357" i="2"/>
  <c r="E357" i="2" s="1"/>
  <c r="F357" i="2" s="1"/>
  <c r="G357" i="2" s="1"/>
  <c r="H357" i="2" s="1"/>
  <c r="D358" i="2"/>
  <c r="E358" i="2" s="1"/>
  <c r="F358" i="2" s="1"/>
  <c r="G358" i="2" s="1"/>
  <c r="H358" i="2" s="1"/>
  <c r="D359" i="2"/>
  <c r="E359" i="2" s="1"/>
  <c r="F359" i="2" s="1"/>
  <c r="G359" i="2" s="1"/>
  <c r="H359" i="2" s="1"/>
  <c r="D360" i="2"/>
  <c r="E360" i="2" s="1"/>
  <c r="F360" i="2" s="1"/>
  <c r="G360" i="2" s="1"/>
  <c r="H360" i="2" s="1"/>
  <c r="D361" i="2"/>
  <c r="E361" i="2" s="1"/>
  <c r="F361" i="2" s="1"/>
  <c r="G361" i="2" s="1"/>
  <c r="H361" i="2" s="1"/>
  <c r="D362" i="2"/>
  <c r="D363" i="2"/>
  <c r="E363" i="2" s="1"/>
  <c r="F363" i="2" s="1"/>
  <c r="G363" i="2" s="1"/>
  <c r="H363" i="2" s="1"/>
  <c r="D364" i="2"/>
  <c r="E364" i="2" s="1"/>
  <c r="F364" i="2" s="1"/>
  <c r="G364" i="2" s="1"/>
  <c r="H364" i="2" s="1"/>
  <c r="D365" i="2"/>
  <c r="E365" i="2" s="1"/>
  <c r="F365" i="2" s="1"/>
  <c r="G365" i="2" s="1"/>
  <c r="H365" i="2" s="1"/>
  <c r="D366" i="2"/>
  <c r="E366" i="2" s="1"/>
  <c r="F366" i="2" s="1"/>
  <c r="G366" i="2" s="1"/>
  <c r="H366" i="2" s="1"/>
  <c r="D367" i="2"/>
  <c r="E367" i="2" s="1"/>
  <c r="F367" i="2" s="1"/>
  <c r="G367" i="2" s="1"/>
  <c r="H367" i="2" s="1"/>
  <c r="D368" i="2"/>
  <c r="E368" i="2" s="1"/>
  <c r="F368" i="2" s="1"/>
  <c r="G368" i="2" s="1"/>
  <c r="H368" i="2" s="1"/>
  <c r="D369" i="2"/>
  <c r="E369" i="2" s="1"/>
  <c r="F369" i="2" s="1"/>
  <c r="G369" i="2" s="1"/>
  <c r="H369" i="2" s="1"/>
  <c r="D370" i="2"/>
  <c r="D371" i="2"/>
  <c r="E371" i="2" s="1"/>
  <c r="F371" i="2" s="1"/>
  <c r="G371" i="2" s="1"/>
  <c r="H371" i="2" s="1"/>
  <c r="D372" i="2"/>
  <c r="E372" i="2" s="1"/>
  <c r="F372" i="2" s="1"/>
  <c r="G372" i="2" s="1"/>
  <c r="H372" i="2" s="1"/>
  <c r="D373" i="2"/>
  <c r="E373" i="2" s="1"/>
  <c r="F373" i="2" s="1"/>
  <c r="G373" i="2" s="1"/>
  <c r="H373" i="2" s="1"/>
  <c r="D374" i="2"/>
  <c r="E374" i="2" s="1"/>
  <c r="F374" i="2" s="1"/>
  <c r="G374" i="2" s="1"/>
  <c r="H374" i="2" s="1"/>
  <c r="D375" i="2"/>
  <c r="E375" i="2" s="1"/>
  <c r="F375" i="2" s="1"/>
  <c r="G375" i="2" s="1"/>
  <c r="H375" i="2" s="1"/>
  <c r="D376" i="2"/>
  <c r="E376" i="2" s="1"/>
  <c r="F376" i="2" s="1"/>
  <c r="G376" i="2" s="1"/>
  <c r="H376" i="2" s="1"/>
  <c r="D377" i="2"/>
  <c r="E377" i="2" s="1"/>
  <c r="F377" i="2" s="1"/>
  <c r="G377" i="2" s="1"/>
  <c r="H377" i="2" s="1"/>
  <c r="D378" i="2"/>
  <c r="D379" i="2"/>
  <c r="E379" i="2" s="1"/>
  <c r="F379" i="2" s="1"/>
  <c r="G379" i="2" s="1"/>
  <c r="H379" i="2" s="1"/>
  <c r="D380" i="2"/>
  <c r="E380" i="2" s="1"/>
  <c r="F380" i="2" s="1"/>
  <c r="G380" i="2" s="1"/>
  <c r="H380" i="2" s="1"/>
  <c r="D381" i="2"/>
  <c r="E381" i="2" s="1"/>
  <c r="F381" i="2" s="1"/>
  <c r="G381" i="2" s="1"/>
  <c r="H381" i="2" s="1"/>
  <c r="D382" i="2"/>
  <c r="E382" i="2" s="1"/>
  <c r="F382" i="2" s="1"/>
  <c r="G382" i="2" s="1"/>
  <c r="H382" i="2" s="1"/>
  <c r="D383" i="2"/>
  <c r="E383" i="2" s="1"/>
  <c r="F383" i="2" s="1"/>
  <c r="G383" i="2" s="1"/>
  <c r="H383" i="2" s="1"/>
  <c r="D384" i="2"/>
  <c r="E384" i="2" s="1"/>
  <c r="F384" i="2" s="1"/>
  <c r="G384" i="2" s="1"/>
  <c r="H384" i="2" s="1"/>
  <c r="D385" i="2"/>
  <c r="E385" i="2" s="1"/>
  <c r="F385" i="2" s="1"/>
  <c r="G385" i="2" s="1"/>
  <c r="H385" i="2" s="1"/>
  <c r="D386" i="2"/>
  <c r="D387" i="2"/>
  <c r="E387" i="2" s="1"/>
  <c r="F387" i="2" s="1"/>
  <c r="G387" i="2" s="1"/>
  <c r="H387" i="2" s="1"/>
  <c r="D388" i="2"/>
  <c r="E388" i="2" s="1"/>
  <c r="F388" i="2" s="1"/>
  <c r="G388" i="2" s="1"/>
  <c r="H388" i="2" s="1"/>
  <c r="D389" i="2"/>
  <c r="E389" i="2" s="1"/>
  <c r="F389" i="2" s="1"/>
  <c r="G389" i="2" s="1"/>
  <c r="H389" i="2" s="1"/>
  <c r="D390" i="2"/>
  <c r="E390" i="2" s="1"/>
  <c r="F390" i="2" s="1"/>
  <c r="G390" i="2" s="1"/>
  <c r="H390" i="2" s="1"/>
  <c r="D391" i="2"/>
  <c r="E391" i="2" s="1"/>
  <c r="F391" i="2" s="1"/>
  <c r="G391" i="2" s="1"/>
  <c r="H391" i="2" s="1"/>
  <c r="D392" i="2"/>
  <c r="E392" i="2" s="1"/>
  <c r="F392" i="2" s="1"/>
  <c r="G392" i="2" s="1"/>
  <c r="H392" i="2" s="1"/>
  <c r="D393" i="2"/>
  <c r="E393" i="2" s="1"/>
  <c r="F393" i="2" s="1"/>
  <c r="G393" i="2" s="1"/>
  <c r="H393" i="2" s="1"/>
  <c r="D394" i="2"/>
  <c r="D395" i="2"/>
  <c r="E395" i="2" s="1"/>
  <c r="F395" i="2" s="1"/>
  <c r="G395" i="2" s="1"/>
  <c r="H395" i="2" s="1"/>
  <c r="D396" i="2"/>
  <c r="E396" i="2" s="1"/>
  <c r="F396" i="2" s="1"/>
  <c r="G396" i="2" s="1"/>
  <c r="H396" i="2" s="1"/>
  <c r="D397" i="2"/>
  <c r="E397" i="2" s="1"/>
  <c r="F397" i="2" s="1"/>
  <c r="G397" i="2" s="1"/>
  <c r="H397" i="2" s="1"/>
  <c r="D398" i="2"/>
  <c r="E398" i="2" s="1"/>
  <c r="F398" i="2" s="1"/>
  <c r="G398" i="2" s="1"/>
  <c r="H398" i="2" s="1"/>
  <c r="D399" i="2"/>
  <c r="E399" i="2" s="1"/>
  <c r="F399" i="2" s="1"/>
  <c r="G399" i="2" s="1"/>
  <c r="H399" i="2" s="1"/>
  <c r="D400" i="2"/>
  <c r="E400" i="2" s="1"/>
  <c r="F400" i="2" s="1"/>
  <c r="G400" i="2" s="1"/>
  <c r="H400" i="2" s="1"/>
  <c r="D401" i="2"/>
  <c r="E401" i="2" s="1"/>
  <c r="F401" i="2" s="1"/>
  <c r="G401" i="2" s="1"/>
  <c r="H401" i="2" s="1"/>
  <c r="D402" i="2"/>
  <c r="D403" i="2"/>
  <c r="E403" i="2" s="1"/>
  <c r="F403" i="2" s="1"/>
  <c r="G403" i="2" s="1"/>
  <c r="H403" i="2" s="1"/>
  <c r="D404" i="2"/>
  <c r="E404" i="2" s="1"/>
  <c r="F404" i="2" s="1"/>
  <c r="G404" i="2" s="1"/>
  <c r="H404" i="2" s="1"/>
  <c r="D405" i="2"/>
  <c r="E405" i="2" s="1"/>
  <c r="F405" i="2" s="1"/>
  <c r="G405" i="2" s="1"/>
  <c r="H405" i="2" s="1"/>
  <c r="D406" i="2"/>
  <c r="E406" i="2" s="1"/>
  <c r="F406" i="2" s="1"/>
  <c r="G406" i="2" s="1"/>
  <c r="H406" i="2" s="1"/>
  <c r="D407" i="2"/>
  <c r="E407" i="2" s="1"/>
  <c r="F407" i="2" s="1"/>
  <c r="G407" i="2" s="1"/>
  <c r="H407" i="2" s="1"/>
  <c r="D408" i="2"/>
  <c r="E408" i="2" s="1"/>
  <c r="F408" i="2" s="1"/>
  <c r="G408" i="2" s="1"/>
  <c r="H408" i="2" s="1"/>
  <c r="D409" i="2"/>
  <c r="E409" i="2" s="1"/>
  <c r="F409" i="2" s="1"/>
  <c r="G409" i="2" s="1"/>
  <c r="H409" i="2" s="1"/>
  <c r="D410" i="2"/>
  <c r="D411" i="2"/>
  <c r="E411" i="2" s="1"/>
  <c r="F411" i="2" s="1"/>
  <c r="G411" i="2" s="1"/>
  <c r="H411" i="2" s="1"/>
  <c r="D412" i="2"/>
  <c r="E412" i="2" s="1"/>
  <c r="F412" i="2" s="1"/>
  <c r="G412" i="2" s="1"/>
  <c r="H412" i="2" s="1"/>
  <c r="D413" i="2"/>
  <c r="E413" i="2" s="1"/>
  <c r="F413" i="2" s="1"/>
  <c r="G413" i="2" s="1"/>
  <c r="H413" i="2" s="1"/>
  <c r="D414" i="2"/>
  <c r="E414" i="2" s="1"/>
  <c r="F414" i="2" s="1"/>
  <c r="G414" i="2" s="1"/>
  <c r="H414" i="2" s="1"/>
  <c r="D415" i="2"/>
  <c r="E415" i="2" s="1"/>
  <c r="F415" i="2" s="1"/>
  <c r="G415" i="2" s="1"/>
  <c r="H415" i="2" s="1"/>
  <c r="D416" i="2"/>
  <c r="E416" i="2" s="1"/>
  <c r="F416" i="2" s="1"/>
  <c r="G416" i="2" s="1"/>
  <c r="H416" i="2" s="1"/>
  <c r="D417" i="2"/>
  <c r="E417" i="2" s="1"/>
  <c r="F417" i="2" s="1"/>
  <c r="G417" i="2" s="1"/>
  <c r="H417" i="2" s="1"/>
  <c r="D418" i="2"/>
  <c r="D419" i="2"/>
  <c r="E419" i="2" s="1"/>
  <c r="F419" i="2" s="1"/>
  <c r="G419" i="2" s="1"/>
  <c r="H419" i="2" s="1"/>
  <c r="D420" i="2"/>
  <c r="E420" i="2" s="1"/>
  <c r="F420" i="2" s="1"/>
  <c r="G420" i="2" s="1"/>
  <c r="H420" i="2" s="1"/>
  <c r="D421" i="2"/>
  <c r="E421" i="2" s="1"/>
  <c r="F421" i="2" s="1"/>
  <c r="G421" i="2" s="1"/>
  <c r="H421" i="2" s="1"/>
  <c r="D422" i="2"/>
  <c r="E422" i="2" s="1"/>
  <c r="F422" i="2" s="1"/>
  <c r="G422" i="2" s="1"/>
  <c r="H422" i="2" s="1"/>
  <c r="D423" i="2"/>
  <c r="E423" i="2" s="1"/>
  <c r="F423" i="2" s="1"/>
  <c r="G423" i="2" s="1"/>
  <c r="H423" i="2" s="1"/>
  <c r="D424" i="2"/>
  <c r="E424" i="2" s="1"/>
  <c r="F424" i="2" s="1"/>
  <c r="G424" i="2" s="1"/>
  <c r="H424" i="2" s="1"/>
  <c r="D425" i="2"/>
  <c r="E425" i="2" s="1"/>
  <c r="F425" i="2" s="1"/>
  <c r="G425" i="2" s="1"/>
  <c r="H425" i="2" s="1"/>
  <c r="D426" i="2"/>
  <c r="D427" i="2"/>
  <c r="E427" i="2" s="1"/>
  <c r="F427" i="2" s="1"/>
  <c r="G427" i="2" s="1"/>
  <c r="H427" i="2" s="1"/>
  <c r="D428" i="2"/>
  <c r="E428" i="2" s="1"/>
  <c r="F428" i="2" s="1"/>
  <c r="G428" i="2" s="1"/>
  <c r="H428" i="2" s="1"/>
  <c r="D429" i="2"/>
  <c r="E429" i="2" s="1"/>
  <c r="F429" i="2" s="1"/>
  <c r="G429" i="2" s="1"/>
  <c r="H429" i="2" s="1"/>
  <c r="D430" i="2"/>
  <c r="E430" i="2" s="1"/>
  <c r="F430" i="2" s="1"/>
  <c r="G430" i="2" s="1"/>
  <c r="H430" i="2" s="1"/>
  <c r="D431" i="2"/>
  <c r="E431" i="2" s="1"/>
  <c r="F431" i="2" s="1"/>
  <c r="G431" i="2" s="1"/>
  <c r="H431" i="2" s="1"/>
  <c r="D432" i="2"/>
  <c r="E432" i="2" s="1"/>
  <c r="F432" i="2" s="1"/>
  <c r="G432" i="2" s="1"/>
  <c r="H432" i="2" s="1"/>
  <c r="D433" i="2"/>
  <c r="E433" i="2" s="1"/>
  <c r="F433" i="2" s="1"/>
  <c r="G433" i="2" s="1"/>
  <c r="H433" i="2" s="1"/>
  <c r="D434" i="2"/>
  <c r="D435" i="2"/>
  <c r="E435" i="2" s="1"/>
  <c r="F435" i="2" s="1"/>
  <c r="G435" i="2" s="1"/>
  <c r="H435" i="2" s="1"/>
  <c r="D436" i="2"/>
  <c r="E436" i="2" s="1"/>
  <c r="F436" i="2" s="1"/>
  <c r="G436" i="2" s="1"/>
  <c r="H436" i="2" s="1"/>
  <c r="D437" i="2"/>
  <c r="E437" i="2" s="1"/>
  <c r="F437" i="2" s="1"/>
  <c r="G437" i="2" s="1"/>
  <c r="H437" i="2" s="1"/>
  <c r="D438" i="2"/>
  <c r="E438" i="2" s="1"/>
  <c r="F438" i="2" s="1"/>
  <c r="G438" i="2" s="1"/>
  <c r="H438" i="2" s="1"/>
  <c r="D439" i="2"/>
  <c r="E439" i="2" s="1"/>
  <c r="F439" i="2" s="1"/>
  <c r="G439" i="2" s="1"/>
  <c r="H439" i="2" s="1"/>
  <c r="D440" i="2"/>
  <c r="E440" i="2" s="1"/>
  <c r="F440" i="2" s="1"/>
  <c r="G440" i="2" s="1"/>
  <c r="H440" i="2" s="1"/>
  <c r="D441" i="2"/>
  <c r="E441" i="2" s="1"/>
  <c r="F441" i="2" s="1"/>
  <c r="G441" i="2" s="1"/>
  <c r="H441" i="2" s="1"/>
  <c r="D442" i="2"/>
  <c r="D443" i="2"/>
  <c r="E443" i="2" s="1"/>
  <c r="F443" i="2" s="1"/>
  <c r="G443" i="2" s="1"/>
  <c r="H443" i="2" s="1"/>
  <c r="D444" i="2"/>
  <c r="E444" i="2" s="1"/>
  <c r="F444" i="2" s="1"/>
  <c r="G444" i="2" s="1"/>
  <c r="H444" i="2" s="1"/>
  <c r="D445" i="2"/>
  <c r="E445" i="2" s="1"/>
  <c r="F445" i="2" s="1"/>
  <c r="G445" i="2" s="1"/>
  <c r="H445" i="2" s="1"/>
  <c r="D446" i="2"/>
  <c r="E446" i="2" s="1"/>
  <c r="F446" i="2" s="1"/>
  <c r="G446" i="2" s="1"/>
  <c r="H446" i="2" s="1"/>
  <c r="D447" i="2"/>
  <c r="E447" i="2" s="1"/>
  <c r="F447" i="2" s="1"/>
  <c r="G447" i="2" s="1"/>
  <c r="H447" i="2" s="1"/>
  <c r="D448" i="2"/>
  <c r="E448" i="2" s="1"/>
  <c r="F448" i="2" s="1"/>
  <c r="G448" i="2" s="1"/>
  <c r="H448" i="2" s="1"/>
  <c r="D449" i="2"/>
  <c r="E449" i="2" s="1"/>
  <c r="F449" i="2" s="1"/>
  <c r="G449" i="2" s="1"/>
  <c r="H449" i="2" s="1"/>
  <c r="D450" i="2"/>
  <c r="D451" i="2"/>
  <c r="E451" i="2" s="1"/>
  <c r="F451" i="2" s="1"/>
  <c r="G451" i="2" s="1"/>
  <c r="H451" i="2" s="1"/>
  <c r="D452" i="2"/>
  <c r="E452" i="2" s="1"/>
  <c r="F452" i="2" s="1"/>
  <c r="G452" i="2" s="1"/>
  <c r="H452" i="2" s="1"/>
  <c r="D453" i="2"/>
  <c r="E453" i="2" s="1"/>
  <c r="F453" i="2" s="1"/>
  <c r="G453" i="2" s="1"/>
  <c r="H453" i="2" s="1"/>
  <c r="D454" i="2"/>
  <c r="E454" i="2" s="1"/>
  <c r="F454" i="2" s="1"/>
  <c r="G454" i="2" s="1"/>
  <c r="H454" i="2" s="1"/>
  <c r="D455" i="2"/>
  <c r="E455" i="2" s="1"/>
  <c r="F455" i="2" s="1"/>
  <c r="G455" i="2" s="1"/>
  <c r="H455" i="2" s="1"/>
  <c r="D456" i="2"/>
  <c r="E456" i="2" s="1"/>
  <c r="F456" i="2" s="1"/>
  <c r="G456" i="2" s="1"/>
  <c r="H456" i="2" s="1"/>
  <c r="D457" i="2"/>
  <c r="E457" i="2" s="1"/>
  <c r="F457" i="2" s="1"/>
  <c r="G457" i="2" s="1"/>
  <c r="H457" i="2" s="1"/>
  <c r="D458" i="2"/>
  <c r="D459" i="2"/>
  <c r="E459" i="2" s="1"/>
  <c r="F459" i="2" s="1"/>
  <c r="G459" i="2" s="1"/>
  <c r="H459" i="2" s="1"/>
  <c r="D460" i="2"/>
  <c r="E460" i="2" s="1"/>
  <c r="F460" i="2" s="1"/>
  <c r="G460" i="2" s="1"/>
  <c r="H460" i="2" s="1"/>
  <c r="D461" i="2"/>
  <c r="E461" i="2" s="1"/>
  <c r="F461" i="2" s="1"/>
  <c r="G461" i="2" s="1"/>
  <c r="H461" i="2" s="1"/>
  <c r="D462" i="2"/>
  <c r="E462" i="2" s="1"/>
  <c r="F462" i="2" s="1"/>
  <c r="G462" i="2" s="1"/>
  <c r="H462" i="2" s="1"/>
  <c r="D463" i="2"/>
  <c r="E463" i="2" s="1"/>
  <c r="F463" i="2" s="1"/>
  <c r="G463" i="2" s="1"/>
  <c r="H463" i="2" s="1"/>
  <c r="D464" i="2"/>
  <c r="E464" i="2" s="1"/>
  <c r="F464" i="2" s="1"/>
  <c r="G464" i="2" s="1"/>
  <c r="H464" i="2" s="1"/>
  <c r="D465" i="2"/>
  <c r="E465" i="2" s="1"/>
  <c r="F465" i="2" s="1"/>
  <c r="G465" i="2" s="1"/>
  <c r="H465" i="2" s="1"/>
  <c r="D466" i="2"/>
  <c r="D467" i="2"/>
  <c r="E467" i="2" s="1"/>
  <c r="F467" i="2" s="1"/>
  <c r="G467" i="2" s="1"/>
  <c r="H467" i="2" s="1"/>
  <c r="D468" i="2"/>
  <c r="E468" i="2" s="1"/>
  <c r="F468" i="2" s="1"/>
  <c r="G468" i="2" s="1"/>
  <c r="H468" i="2" s="1"/>
  <c r="D469" i="2"/>
  <c r="E469" i="2" s="1"/>
  <c r="F469" i="2" s="1"/>
  <c r="G469" i="2" s="1"/>
  <c r="H469" i="2" s="1"/>
  <c r="D470" i="2"/>
  <c r="E470" i="2" s="1"/>
  <c r="F470" i="2" s="1"/>
  <c r="G470" i="2" s="1"/>
  <c r="H470" i="2" s="1"/>
  <c r="D471" i="2"/>
  <c r="E471" i="2" s="1"/>
  <c r="F471" i="2" s="1"/>
  <c r="G471" i="2" s="1"/>
  <c r="H471" i="2" s="1"/>
  <c r="D472" i="2"/>
  <c r="E472" i="2" s="1"/>
  <c r="F472" i="2" s="1"/>
  <c r="G472" i="2" s="1"/>
  <c r="H472" i="2" s="1"/>
  <c r="D473" i="2"/>
  <c r="E473" i="2" s="1"/>
  <c r="F473" i="2" s="1"/>
  <c r="G473" i="2" s="1"/>
  <c r="H473" i="2" s="1"/>
  <c r="D474" i="2"/>
  <c r="D475" i="2"/>
  <c r="E475" i="2" s="1"/>
  <c r="F475" i="2" s="1"/>
  <c r="G475" i="2" s="1"/>
  <c r="H475" i="2" s="1"/>
  <c r="D476" i="2"/>
  <c r="E476" i="2" s="1"/>
  <c r="F476" i="2" s="1"/>
  <c r="G476" i="2" s="1"/>
  <c r="H476" i="2" s="1"/>
  <c r="D477" i="2"/>
  <c r="E477" i="2" s="1"/>
  <c r="F477" i="2" s="1"/>
  <c r="G477" i="2" s="1"/>
  <c r="H477" i="2" s="1"/>
  <c r="D478" i="2"/>
  <c r="E478" i="2" s="1"/>
  <c r="F478" i="2" s="1"/>
  <c r="G478" i="2" s="1"/>
  <c r="H478" i="2" s="1"/>
  <c r="D479" i="2"/>
  <c r="E479" i="2" s="1"/>
  <c r="F479" i="2" s="1"/>
  <c r="G479" i="2" s="1"/>
  <c r="H479" i="2" s="1"/>
  <c r="D480" i="2"/>
  <c r="E480" i="2" s="1"/>
  <c r="F480" i="2" s="1"/>
  <c r="G480" i="2" s="1"/>
  <c r="H480" i="2" s="1"/>
  <c r="D481" i="2"/>
  <c r="E481" i="2" s="1"/>
  <c r="F481" i="2" s="1"/>
  <c r="G481" i="2" s="1"/>
  <c r="H481" i="2" s="1"/>
  <c r="D482" i="2"/>
  <c r="D483" i="2"/>
  <c r="E483" i="2" s="1"/>
  <c r="F483" i="2" s="1"/>
  <c r="G483" i="2" s="1"/>
  <c r="H483" i="2" s="1"/>
  <c r="D484" i="2"/>
  <c r="E484" i="2" s="1"/>
  <c r="F484" i="2" s="1"/>
  <c r="G484" i="2" s="1"/>
  <c r="H484" i="2" s="1"/>
  <c r="D485" i="2"/>
  <c r="E485" i="2" s="1"/>
  <c r="F485" i="2" s="1"/>
  <c r="G485" i="2" s="1"/>
  <c r="H485" i="2" s="1"/>
  <c r="D486" i="2"/>
  <c r="E486" i="2" s="1"/>
  <c r="F486" i="2" s="1"/>
  <c r="G486" i="2" s="1"/>
  <c r="H486" i="2" s="1"/>
  <c r="D487" i="2"/>
  <c r="E487" i="2" s="1"/>
  <c r="F487" i="2" s="1"/>
  <c r="G487" i="2" s="1"/>
  <c r="H487" i="2" s="1"/>
  <c r="D488" i="2"/>
  <c r="E488" i="2" s="1"/>
  <c r="F488" i="2" s="1"/>
  <c r="G488" i="2" s="1"/>
  <c r="H488" i="2" s="1"/>
  <c r="D489" i="2"/>
  <c r="E489" i="2" s="1"/>
  <c r="F489" i="2" s="1"/>
  <c r="G489" i="2" s="1"/>
  <c r="H489" i="2" s="1"/>
  <c r="D490" i="2"/>
  <c r="D491" i="2"/>
  <c r="E491" i="2" s="1"/>
  <c r="F491" i="2" s="1"/>
  <c r="G491" i="2" s="1"/>
  <c r="H491" i="2" s="1"/>
  <c r="D492" i="2"/>
  <c r="E492" i="2" s="1"/>
  <c r="F492" i="2" s="1"/>
  <c r="G492" i="2" s="1"/>
  <c r="H492" i="2" s="1"/>
  <c r="D493" i="2"/>
  <c r="E493" i="2" s="1"/>
  <c r="F493" i="2" s="1"/>
  <c r="G493" i="2" s="1"/>
  <c r="H493" i="2" s="1"/>
  <c r="D494" i="2"/>
  <c r="E494" i="2" s="1"/>
  <c r="F494" i="2" s="1"/>
  <c r="G494" i="2" s="1"/>
  <c r="H494" i="2" s="1"/>
  <c r="D495" i="2"/>
  <c r="E495" i="2" s="1"/>
  <c r="F495" i="2" s="1"/>
  <c r="G495" i="2" s="1"/>
  <c r="H495" i="2" s="1"/>
  <c r="D2" i="2"/>
  <c r="E2" i="2" s="1"/>
  <c r="F2" i="2" s="1"/>
  <c r="G2" i="2" s="1"/>
  <c r="H2" i="2" s="1"/>
  <c r="E322" i="8" l="1"/>
  <c r="E194" i="8"/>
  <c r="E417" i="8"/>
  <c r="E401" i="8"/>
  <c r="E353" i="8"/>
  <c r="E65" i="8"/>
  <c r="E492" i="8"/>
  <c r="E484" i="8"/>
  <c r="E476" i="8"/>
  <c r="E460" i="8"/>
  <c r="E452" i="8"/>
  <c r="E444" i="8"/>
  <c r="E428" i="8"/>
  <c r="E130" i="8"/>
  <c r="E369" i="8"/>
  <c r="E495" i="8"/>
  <c r="E491" i="8"/>
  <c r="E436" i="8"/>
  <c r="E385" i="8"/>
  <c r="E258" i="8"/>
  <c r="E468" i="8"/>
  <c r="E338" i="8"/>
  <c r="E290" i="8"/>
  <c r="E274" i="8"/>
  <c r="E226" i="8"/>
  <c r="E210" i="8"/>
  <c r="E162" i="8"/>
  <c r="E146" i="8"/>
  <c r="E98" i="8"/>
  <c r="E82" i="8"/>
  <c r="E487" i="8"/>
  <c r="E479" i="8"/>
  <c r="E471" i="8"/>
  <c r="E467" i="8"/>
  <c r="E459" i="8"/>
  <c r="E451" i="8"/>
  <c r="E443" i="8"/>
  <c r="E435" i="8"/>
  <c r="E427" i="8"/>
  <c r="E419" i="8"/>
  <c r="E411" i="8"/>
  <c r="E403" i="8"/>
  <c r="E395" i="8"/>
  <c r="E387" i="8"/>
  <c r="E379" i="8"/>
  <c r="E371" i="8"/>
  <c r="E367" i="8"/>
  <c r="E363" i="8"/>
  <c r="E359" i="8"/>
  <c r="E355" i="8"/>
  <c r="E351" i="8"/>
  <c r="E347" i="8"/>
  <c r="E339" i="8"/>
  <c r="E331" i="8"/>
  <c r="E327" i="8"/>
  <c r="E319" i="8"/>
  <c r="E311" i="8"/>
  <c r="E303" i="8"/>
  <c r="E299" i="8"/>
  <c r="E291" i="8"/>
  <c r="E283" i="8"/>
  <c r="E279" i="8"/>
  <c r="E271" i="8"/>
  <c r="E267" i="8"/>
  <c r="E259" i="8"/>
  <c r="E255" i="8"/>
  <c r="E251" i="8"/>
  <c r="E243" i="8"/>
  <c r="E235" i="8"/>
  <c r="E227" i="8"/>
  <c r="E219" i="8"/>
  <c r="E211" i="8"/>
  <c r="E203" i="8"/>
  <c r="E195" i="8"/>
  <c r="E187" i="8"/>
  <c r="E179" i="8"/>
  <c r="E171" i="8"/>
  <c r="E163" i="8"/>
  <c r="E155" i="8"/>
  <c r="E147" i="8"/>
  <c r="E139" i="8"/>
  <c r="E131" i="8"/>
  <c r="E123" i="8"/>
  <c r="E115" i="8"/>
  <c r="E107" i="8"/>
  <c r="E99" i="8"/>
  <c r="E91" i="8"/>
  <c r="E83" i="8"/>
  <c r="E75" i="8"/>
  <c r="E67" i="8"/>
  <c r="E63" i="8"/>
  <c r="E59" i="8"/>
  <c r="E55" i="8"/>
  <c r="E51" i="8"/>
  <c r="E43" i="8"/>
  <c r="E39" i="8"/>
  <c r="E35" i="8"/>
  <c r="E31" i="8"/>
  <c r="E27" i="8"/>
  <c r="E23" i="8"/>
  <c r="E19" i="8"/>
  <c r="E15" i="8"/>
  <c r="E11" i="8"/>
  <c r="E7" i="8"/>
  <c r="E3" i="8"/>
  <c r="E13" i="8"/>
  <c r="E29" i="8"/>
  <c r="E45" i="8"/>
  <c r="E61" i="8"/>
  <c r="E344" i="8"/>
  <c r="E348" i="8"/>
  <c r="E352" i="8"/>
  <c r="E356" i="8"/>
  <c r="E360" i="8"/>
  <c r="E364" i="8"/>
  <c r="E368" i="8"/>
  <c r="E372" i="8"/>
  <c r="E376" i="8"/>
  <c r="E380" i="8"/>
  <c r="E384" i="8"/>
  <c r="E388" i="8"/>
  <c r="E392" i="8"/>
  <c r="E396" i="8"/>
  <c r="E400" i="8"/>
  <c r="E404" i="8"/>
  <c r="E408" i="8"/>
  <c r="E412" i="8"/>
  <c r="E416" i="8"/>
  <c r="E420" i="8"/>
  <c r="E489" i="8"/>
  <c r="E481" i="8"/>
  <c r="E473" i="8"/>
  <c r="E465" i="8"/>
  <c r="E457" i="8"/>
  <c r="E449" i="8"/>
  <c r="E441" i="8"/>
  <c r="E433" i="8"/>
  <c r="E425" i="8"/>
  <c r="E413" i="8"/>
  <c r="E397" i="8"/>
  <c r="E381" i="8"/>
  <c r="E365" i="8"/>
  <c r="E349" i="8"/>
  <c r="E306" i="8"/>
  <c r="E242" i="8"/>
  <c r="E178" i="8"/>
  <c r="E114" i="8"/>
  <c r="E49" i="8"/>
  <c r="E490" i="8"/>
  <c r="E486" i="8"/>
  <c r="E478" i="8"/>
  <c r="E470" i="8"/>
  <c r="E466" i="8"/>
  <c r="E458" i="8"/>
  <c r="E450" i="8"/>
  <c r="E442" i="8"/>
  <c r="E434" i="8"/>
  <c r="E430" i="8"/>
  <c r="E422" i="8"/>
  <c r="E414" i="8"/>
  <c r="E406" i="8"/>
  <c r="E402" i="8"/>
  <c r="E394" i="8"/>
  <c r="E386" i="8"/>
  <c r="E378" i="8"/>
  <c r="E374" i="8"/>
  <c r="E366" i="8"/>
  <c r="E358" i="8"/>
  <c r="E350" i="8"/>
  <c r="E346" i="8"/>
  <c r="E334" i="8"/>
  <c r="E326" i="8"/>
  <c r="E314" i="8"/>
  <c r="E302" i="8"/>
  <c r="E298" i="8"/>
  <c r="E286" i="8"/>
  <c r="E278" i="8"/>
  <c r="E262" i="8"/>
  <c r="E250" i="8"/>
  <c r="E238" i="8"/>
  <c r="E230" i="8"/>
  <c r="E218" i="8"/>
  <c r="E206" i="8"/>
  <c r="E198" i="8"/>
  <c r="E186" i="8"/>
  <c r="E174" i="8"/>
  <c r="E166" i="8"/>
  <c r="E154" i="8"/>
  <c r="E142" i="8"/>
  <c r="E134" i="8"/>
  <c r="E118" i="8"/>
  <c r="E102" i="8"/>
  <c r="E74" i="8"/>
  <c r="E70" i="8"/>
  <c r="E66" i="8"/>
  <c r="E62" i="8"/>
  <c r="E58" i="8"/>
  <c r="E54" i="8"/>
  <c r="E50" i="8"/>
  <c r="E46" i="8"/>
  <c r="E42" i="8"/>
  <c r="E38" i="8"/>
  <c r="E34" i="8"/>
  <c r="E30" i="8"/>
  <c r="E26" i="8"/>
  <c r="E22" i="8"/>
  <c r="E18" i="8"/>
  <c r="E14" i="8"/>
  <c r="E10" i="8"/>
  <c r="E6" i="8"/>
  <c r="E2" i="8"/>
  <c r="E488" i="8"/>
  <c r="E480" i="8"/>
  <c r="E472" i="8"/>
  <c r="E464" i="8"/>
  <c r="E456" i="8"/>
  <c r="E448" i="8"/>
  <c r="E440" i="8"/>
  <c r="E432" i="8"/>
  <c r="E424" i="8"/>
  <c r="E409" i="8"/>
  <c r="E393" i="8"/>
  <c r="E377" i="8"/>
  <c r="E361" i="8"/>
  <c r="E345" i="8"/>
  <c r="E33" i="8"/>
  <c r="E483" i="8"/>
  <c r="E475" i="8"/>
  <c r="E463" i="8"/>
  <c r="E455" i="8"/>
  <c r="E447" i="8"/>
  <c r="E439" i="8"/>
  <c r="E431" i="8"/>
  <c r="E423" i="8"/>
  <c r="E415" i="8"/>
  <c r="E407" i="8"/>
  <c r="E399" i="8"/>
  <c r="E391" i="8"/>
  <c r="E383" i="8"/>
  <c r="E375" i="8"/>
  <c r="E343" i="8"/>
  <c r="E335" i="8"/>
  <c r="E323" i="8"/>
  <c r="E315" i="8"/>
  <c r="E307" i="8"/>
  <c r="E295" i="8"/>
  <c r="E287" i="8"/>
  <c r="E275" i="8"/>
  <c r="E263" i="8"/>
  <c r="E247" i="8"/>
  <c r="E239" i="8"/>
  <c r="E231" i="8"/>
  <c r="E223" i="8"/>
  <c r="E215" i="8"/>
  <c r="E207" i="8"/>
  <c r="E199" i="8"/>
  <c r="E191" i="8"/>
  <c r="E183" i="8"/>
  <c r="E175" i="8"/>
  <c r="E167" i="8"/>
  <c r="E159" i="8"/>
  <c r="E151" i="8"/>
  <c r="E143" i="8"/>
  <c r="E135" i="8"/>
  <c r="E127" i="8"/>
  <c r="E119" i="8"/>
  <c r="E111" i="8"/>
  <c r="E103" i="8"/>
  <c r="E95" i="8"/>
  <c r="E87" i="8"/>
  <c r="E79" i="8"/>
  <c r="E71" i="8"/>
  <c r="E47" i="8"/>
  <c r="E494" i="8"/>
  <c r="E482" i="8"/>
  <c r="E474" i="8"/>
  <c r="E462" i="8"/>
  <c r="E454" i="8"/>
  <c r="E446" i="8"/>
  <c r="E438" i="8"/>
  <c r="E426" i="8"/>
  <c r="E418" i="8"/>
  <c r="E410" i="8"/>
  <c r="E398" i="8"/>
  <c r="E390" i="8"/>
  <c r="E382" i="8"/>
  <c r="E370" i="8"/>
  <c r="E362" i="8"/>
  <c r="E354" i="8"/>
  <c r="E342" i="8"/>
  <c r="E330" i="8"/>
  <c r="E318" i="8"/>
  <c r="E310" i="8"/>
  <c r="E294" i="8"/>
  <c r="E282" i="8"/>
  <c r="E270" i="8"/>
  <c r="E266" i="8"/>
  <c r="E254" i="8"/>
  <c r="E246" i="8"/>
  <c r="E234" i="8"/>
  <c r="E222" i="8"/>
  <c r="E214" i="8"/>
  <c r="E202" i="8"/>
  <c r="E190" i="8"/>
  <c r="E182" i="8"/>
  <c r="E170" i="8"/>
  <c r="E158" i="8"/>
  <c r="E150" i="8"/>
  <c r="E138" i="8"/>
  <c r="E126" i="8"/>
  <c r="E122" i="8"/>
  <c r="E110" i="8"/>
  <c r="E106" i="8"/>
  <c r="E94" i="8"/>
  <c r="E90" i="8"/>
  <c r="E86" i="8"/>
  <c r="E78" i="8"/>
  <c r="E57" i="8"/>
  <c r="E53" i="8"/>
  <c r="E41" i="8"/>
  <c r="E37" i="8"/>
  <c r="E25" i="8"/>
  <c r="E21" i="8"/>
  <c r="E9" i="8"/>
  <c r="E5" i="8"/>
  <c r="E493" i="8"/>
  <c r="E485" i="8"/>
  <c r="E477" i="8"/>
  <c r="E469" i="8"/>
  <c r="E461" i="8"/>
  <c r="E453" i="8"/>
  <c r="E445" i="8"/>
  <c r="E437" i="8"/>
  <c r="E429" i="8"/>
  <c r="E421" i="8"/>
  <c r="E405" i="8"/>
  <c r="E389" i="8"/>
  <c r="E373" i="8"/>
  <c r="E357" i="8"/>
  <c r="E17" i="8"/>
  <c r="E341" i="8"/>
  <c r="E337" i="8"/>
  <c r="E333" i="8"/>
  <c r="E329" i="8"/>
  <c r="E325" i="8"/>
  <c r="E321" i="8"/>
  <c r="E317" i="8"/>
  <c r="E313" i="8"/>
  <c r="E309" i="8"/>
  <c r="E305" i="8"/>
  <c r="E301" i="8"/>
  <c r="E297" i="8"/>
  <c r="E293" i="8"/>
  <c r="E289" i="8"/>
  <c r="E285" i="8"/>
  <c r="E281" i="8"/>
  <c r="E277" i="8"/>
  <c r="E273" i="8"/>
  <c r="E269" i="8"/>
  <c r="E265" i="8"/>
  <c r="E261" i="8"/>
  <c r="E257" i="8"/>
  <c r="E253" i="8"/>
  <c r="E249" i="8"/>
  <c r="E245" i="8"/>
  <c r="E241" i="8"/>
  <c r="E237" i="8"/>
  <c r="E233" i="8"/>
  <c r="E229" i="8"/>
  <c r="E225" i="8"/>
  <c r="E221" i="8"/>
  <c r="E217" i="8"/>
  <c r="E213" i="8"/>
  <c r="E209" i="8"/>
  <c r="E205" i="8"/>
  <c r="E201" i="8"/>
  <c r="E197" i="8"/>
  <c r="E193" i="8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1" i="8"/>
  <c r="E77" i="8"/>
  <c r="E73" i="8"/>
  <c r="E69" i="8"/>
  <c r="E340" i="8"/>
  <c r="E336" i="8"/>
  <c r="E332" i="8"/>
  <c r="E328" i="8"/>
  <c r="E324" i="8"/>
  <c r="E320" i="8"/>
  <c r="E316" i="8"/>
  <c r="E312" i="8"/>
  <c r="E308" i="8"/>
  <c r="E304" i="8"/>
  <c r="E300" i="8"/>
  <c r="E296" i="8"/>
  <c r="E292" i="8"/>
  <c r="E288" i="8"/>
  <c r="E284" i="8"/>
  <c r="E280" i="8"/>
  <c r="E276" i="8"/>
  <c r="E272" i="8"/>
  <c r="E268" i="8"/>
  <c r="E264" i="8"/>
  <c r="E260" i="8"/>
  <c r="E256" i="8"/>
  <c r="E252" i="8"/>
  <c r="E248" i="8"/>
  <c r="E244" i="8"/>
  <c r="E240" i="8"/>
  <c r="E236" i="8"/>
  <c r="E232" i="8"/>
  <c r="E228" i="8"/>
  <c r="E224" i="8"/>
  <c r="E220" i="8"/>
  <c r="E216" i="8"/>
  <c r="E212" i="8"/>
  <c r="E208" i="8"/>
  <c r="E204" i="8"/>
  <c r="E200" i="8"/>
  <c r="E196" i="8"/>
  <c r="E192" i="8"/>
  <c r="E188" i="8"/>
  <c r="E184" i="8"/>
  <c r="E180" i="8"/>
  <c r="E176" i="8"/>
  <c r="E172" i="8"/>
  <c r="E168" i="8"/>
  <c r="E164" i="8"/>
  <c r="E160" i="8"/>
  <c r="E156" i="8"/>
  <c r="E152" i="8"/>
  <c r="E148" i="8"/>
  <c r="E144" i="8"/>
  <c r="E140" i="8"/>
  <c r="E136" i="8"/>
  <c r="E132" i="8"/>
  <c r="E128" i="8"/>
  <c r="E124" i="8"/>
  <c r="E120" i="8"/>
  <c r="E116" i="8"/>
  <c r="E112" i="8"/>
  <c r="E108" i="8"/>
  <c r="E104" i="8"/>
  <c r="E100" i="8"/>
  <c r="E96" i="8"/>
  <c r="E92" i="8"/>
  <c r="E88" i="8"/>
  <c r="E84" i="8"/>
  <c r="E80" i="8"/>
  <c r="E76" i="8"/>
  <c r="E72" i="8"/>
  <c r="E68" i="8"/>
  <c r="E64" i="8"/>
  <c r="E60" i="8"/>
  <c r="E56" i="8"/>
  <c r="E52" i="8"/>
  <c r="E48" i="8"/>
  <c r="E44" i="8"/>
  <c r="E40" i="8"/>
  <c r="E36" i="8"/>
  <c r="E32" i="8"/>
  <c r="E28" i="8"/>
  <c r="E24" i="8"/>
  <c r="E20" i="8"/>
  <c r="E16" i="8"/>
  <c r="E12" i="8"/>
  <c r="E8" i="8"/>
  <c r="E4" i="8"/>
  <c r="G494" i="5"/>
  <c r="G478" i="5"/>
  <c r="G462" i="5"/>
  <c r="F446" i="5"/>
  <c r="G430" i="5"/>
  <c r="G414" i="5"/>
  <c r="G398" i="5"/>
  <c r="G374" i="5"/>
  <c r="G314" i="5"/>
  <c r="G250" i="5"/>
  <c r="G186" i="5"/>
  <c r="G122" i="5"/>
  <c r="G58" i="5"/>
  <c r="F144" i="5"/>
  <c r="F436" i="5"/>
  <c r="F368" i="5"/>
  <c r="G467" i="5"/>
  <c r="G11" i="5"/>
  <c r="F11" i="5"/>
  <c r="G489" i="5"/>
  <c r="F489" i="5"/>
  <c r="G485" i="5"/>
  <c r="F485" i="5"/>
  <c r="G481" i="5"/>
  <c r="F481" i="5"/>
  <c r="G473" i="5"/>
  <c r="F473" i="5"/>
  <c r="G469" i="5"/>
  <c r="F469" i="5"/>
  <c r="G465" i="5"/>
  <c r="F465" i="5"/>
  <c r="G457" i="5"/>
  <c r="F457" i="5"/>
  <c r="G453" i="5"/>
  <c r="F453" i="5"/>
  <c r="G449" i="5"/>
  <c r="F449" i="5"/>
  <c r="G441" i="5"/>
  <c r="F441" i="5"/>
  <c r="G437" i="5"/>
  <c r="F437" i="5"/>
  <c r="G433" i="5"/>
  <c r="F433" i="5"/>
  <c r="G425" i="5"/>
  <c r="F425" i="5"/>
  <c r="G421" i="5"/>
  <c r="F421" i="5"/>
  <c r="G417" i="5"/>
  <c r="F417" i="5"/>
  <c r="G409" i="5"/>
  <c r="F409" i="5"/>
  <c r="G405" i="5"/>
  <c r="F405" i="5"/>
  <c r="G401" i="5"/>
  <c r="F401" i="5"/>
  <c r="G393" i="5"/>
  <c r="F393" i="5"/>
  <c r="G389" i="5"/>
  <c r="F389" i="5"/>
  <c r="G385" i="5"/>
  <c r="F385" i="5"/>
  <c r="G377" i="5"/>
  <c r="F377" i="5"/>
  <c r="G373" i="5"/>
  <c r="F373" i="5"/>
  <c r="G369" i="5"/>
  <c r="F369" i="5"/>
  <c r="G361" i="5"/>
  <c r="F361" i="5"/>
  <c r="G357" i="5"/>
  <c r="F357" i="5"/>
  <c r="G353" i="5"/>
  <c r="F353" i="5"/>
  <c r="G345" i="5"/>
  <c r="F345" i="5"/>
  <c r="G341" i="5"/>
  <c r="F341" i="5"/>
  <c r="G337" i="5"/>
  <c r="F337" i="5"/>
  <c r="G329" i="5"/>
  <c r="F329" i="5"/>
  <c r="G325" i="5"/>
  <c r="F325" i="5"/>
  <c r="G321" i="5"/>
  <c r="F321" i="5"/>
  <c r="G313" i="5"/>
  <c r="F313" i="5"/>
  <c r="G309" i="5"/>
  <c r="F309" i="5"/>
  <c r="G305" i="5"/>
  <c r="F305" i="5"/>
  <c r="G297" i="5"/>
  <c r="F297" i="5"/>
  <c r="G293" i="5"/>
  <c r="F293" i="5"/>
  <c r="G289" i="5"/>
  <c r="F289" i="5"/>
  <c r="G281" i="5"/>
  <c r="F281" i="5"/>
  <c r="G277" i="5"/>
  <c r="F277" i="5"/>
  <c r="G273" i="5"/>
  <c r="F273" i="5"/>
  <c r="G265" i="5"/>
  <c r="F265" i="5"/>
  <c r="G261" i="5"/>
  <c r="F261" i="5"/>
  <c r="G257" i="5"/>
  <c r="F257" i="5"/>
  <c r="G249" i="5"/>
  <c r="F249" i="5"/>
  <c r="G245" i="5"/>
  <c r="F245" i="5"/>
  <c r="G241" i="5"/>
  <c r="F241" i="5"/>
  <c r="G233" i="5"/>
  <c r="F233" i="5"/>
  <c r="G229" i="5"/>
  <c r="F229" i="5"/>
  <c r="G225" i="5"/>
  <c r="F225" i="5"/>
  <c r="G217" i="5"/>
  <c r="F217" i="5"/>
  <c r="G213" i="5"/>
  <c r="F213" i="5"/>
  <c r="G209" i="5"/>
  <c r="F209" i="5"/>
  <c r="G201" i="5"/>
  <c r="F201" i="5"/>
  <c r="G197" i="5"/>
  <c r="F197" i="5"/>
  <c r="G193" i="5"/>
  <c r="F193" i="5"/>
  <c r="G185" i="5"/>
  <c r="F185" i="5"/>
  <c r="G181" i="5"/>
  <c r="F181" i="5"/>
  <c r="G177" i="5"/>
  <c r="F177" i="5"/>
  <c r="G169" i="5"/>
  <c r="F169" i="5"/>
  <c r="G165" i="5"/>
  <c r="F165" i="5"/>
  <c r="G161" i="5"/>
  <c r="F161" i="5"/>
  <c r="G153" i="5"/>
  <c r="F153" i="5"/>
  <c r="G149" i="5"/>
  <c r="F149" i="5"/>
  <c r="G145" i="5"/>
  <c r="F145" i="5"/>
  <c r="G137" i="5"/>
  <c r="F137" i="5"/>
  <c r="G133" i="5"/>
  <c r="F133" i="5"/>
  <c r="G129" i="5"/>
  <c r="F129" i="5"/>
  <c r="G121" i="5"/>
  <c r="F121" i="5"/>
  <c r="G117" i="5"/>
  <c r="F117" i="5"/>
  <c r="G113" i="5"/>
  <c r="F113" i="5"/>
  <c r="G105" i="5"/>
  <c r="F105" i="5"/>
  <c r="G101" i="5"/>
  <c r="F101" i="5"/>
  <c r="G97" i="5"/>
  <c r="F97" i="5"/>
  <c r="G89" i="5"/>
  <c r="F89" i="5"/>
  <c r="G85" i="5"/>
  <c r="F85" i="5"/>
  <c r="G81" i="5"/>
  <c r="F81" i="5"/>
  <c r="G73" i="5"/>
  <c r="F73" i="5"/>
  <c r="G69" i="5"/>
  <c r="F69" i="5"/>
  <c r="G65" i="5"/>
  <c r="F65" i="5"/>
  <c r="G57" i="5"/>
  <c r="F57" i="5"/>
  <c r="G53" i="5"/>
  <c r="F53" i="5"/>
  <c r="G49" i="5"/>
  <c r="F49" i="5"/>
  <c r="G41" i="5"/>
  <c r="F41" i="5"/>
  <c r="G37" i="5"/>
  <c r="F37" i="5"/>
  <c r="G470" i="5"/>
  <c r="F470" i="5"/>
  <c r="G458" i="5"/>
  <c r="F458" i="5"/>
  <c r="G454" i="5"/>
  <c r="F454" i="5"/>
  <c r="G442" i="5"/>
  <c r="F442" i="5"/>
  <c r="G434" i="5"/>
  <c r="F434" i="5"/>
  <c r="G422" i="5"/>
  <c r="F422" i="5"/>
  <c r="G418" i="5"/>
  <c r="F418" i="5"/>
  <c r="G410" i="5"/>
  <c r="F410" i="5"/>
  <c r="G402" i="5"/>
  <c r="F402" i="5"/>
  <c r="G390" i="5"/>
  <c r="F390" i="5"/>
  <c r="G382" i="5"/>
  <c r="F382" i="5"/>
  <c r="G370" i="5"/>
  <c r="F370" i="5"/>
  <c r="G358" i="5"/>
  <c r="F358" i="5"/>
  <c r="G346" i="5"/>
  <c r="F346" i="5"/>
  <c r="G334" i="5"/>
  <c r="F334" i="5"/>
  <c r="G326" i="5"/>
  <c r="F326" i="5"/>
  <c r="G318" i="5"/>
  <c r="F318" i="5"/>
  <c r="G306" i="5"/>
  <c r="F306" i="5"/>
  <c r="G294" i="5"/>
  <c r="F294" i="5"/>
  <c r="G278" i="5"/>
  <c r="F278" i="5"/>
  <c r="G238" i="5"/>
  <c r="F238" i="5"/>
  <c r="G226" i="5"/>
  <c r="F226" i="5"/>
  <c r="G218" i="5"/>
  <c r="F218" i="5"/>
  <c r="G210" i="5"/>
  <c r="F210" i="5"/>
  <c r="G202" i="5"/>
  <c r="F202" i="5"/>
  <c r="G194" i="5"/>
  <c r="F194" i="5"/>
  <c r="G182" i="5"/>
  <c r="F182" i="5"/>
  <c r="G166" i="5"/>
  <c r="F166" i="5"/>
  <c r="G114" i="5"/>
  <c r="F114" i="5"/>
  <c r="G102" i="5"/>
  <c r="F102" i="5"/>
  <c r="G94" i="5"/>
  <c r="F94" i="5"/>
  <c r="G86" i="5"/>
  <c r="F86" i="5"/>
  <c r="G78" i="5"/>
  <c r="F78" i="5"/>
  <c r="G74" i="5"/>
  <c r="F74" i="5"/>
  <c r="G70" i="5"/>
  <c r="F70" i="5"/>
  <c r="F66" i="5"/>
  <c r="G66" i="5"/>
  <c r="G62" i="5"/>
  <c r="F62" i="5"/>
  <c r="G54" i="5"/>
  <c r="F54" i="5"/>
  <c r="G50" i="5"/>
  <c r="F50" i="5"/>
  <c r="G46" i="5"/>
  <c r="F46" i="5"/>
  <c r="G42" i="5"/>
  <c r="F42" i="5"/>
  <c r="G30" i="5"/>
  <c r="F30" i="5"/>
  <c r="G26" i="5"/>
  <c r="F26" i="5"/>
  <c r="G18" i="5"/>
  <c r="F18" i="5"/>
  <c r="G14" i="5"/>
  <c r="F14" i="5"/>
  <c r="G10" i="5"/>
  <c r="F10" i="5"/>
  <c r="G493" i="5"/>
  <c r="F493" i="5"/>
  <c r="G477" i="5"/>
  <c r="F477" i="5"/>
  <c r="G461" i="5"/>
  <c r="F461" i="5"/>
  <c r="G445" i="5"/>
  <c r="F445" i="5"/>
  <c r="G429" i="5"/>
  <c r="F429" i="5"/>
  <c r="G413" i="5"/>
  <c r="F413" i="5"/>
  <c r="G397" i="5"/>
  <c r="F397" i="5"/>
  <c r="G365" i="5"/>
  <c r="F365" i="5"/>
  <c r="G333" i="5"/>
  <c r="F333" i="5"/>
  <c r="G317" i="5"/>
  <c r="F317" i="5"/>
  <c r="G301" i="5"/>
  <c r="F301" i="5"/>
  <c r="G285" i="5"/>
  <c r="F285" i="5"/>
  <c r="G269" i="5"/>
  <c r="F269" i="5"/>
  <c r="G253" i="5"/>
  <c r="F253" i="5"/>
  <c r="F237" i="5"/>
  <c r="G237" i="5"/>
  <c r="G221" i="5"/>
  <c r="F221" i="5"/>
  <c r="G205" i="5"/>
  <c r="F205" i="5"/>
  <c r="G189" i="5"/>
  <c r="F189" i="5"/>
  <c r="F173" i="5"/>
  <c r="G173" i="5"/>
  <c r="G157" i="5"/>
  <c r="F157" i="5"/>
  <c r="G141" i="5"/>
  <c r="F141" i="5"/>
  <c r="G125" i="5"/>
  <c r="F125" i="5"/>
  <c r="G109" i="5"/>
  <c r="F109" i="5"/>
  <c r="G93" i="5"/>
  <c r="F93" i="5"/>
  <c r="G77" i="5"/>
  <c r="F77" i="5"/>
  <c r="G61" i="5"/>
  <c r="F61" i="5"/>
  <c r="G45" i="5"/>
  <c r="F45" i="5"/>
  <c r="G27" i="5"/>
  <c r="F27" i="5"/>
  <c r="G6" i="5"/>
  <c r="F6" i="5"/>
  <c r="F478" i="5"/>
  <c r="F414" i="5"/>
  <c r="F314" i="5"/>
  <c r="F58" i="5"/>
  <c r="G33" i="5"/>
  <c r="F33" i="5"/>
  <c r="G29" i="5"/>
  <c r="F29" i="5"/>
  <c r="G25" i="5"/>
  <c r="F25" i="5"/>
  <c r="G21" i="5"/>
  <c r="F21" i="5"/>
  <c r="G22" i="5"/>
  <c r="F22" i="5"/>
  <c r="F494" i="5"/>
  <c r="F452" i="5"/>
  <c r="F430" i="5"/>
  <c r="F388" i="5"/>
  <c r="F360" i="5"/>
  <c r="F208" i="5"/>
  <c r="F122" i="5"/>
  <c r="G446" i="5"/>
  <c r="G486" i="5"/>
  <c r="F486" i="5"/>
  <c r="G482" i="5"/>
  <c r="F482" i="5"/>
  <c r="G474" i="5"/>
  <c r="F474" i="5"/>
  <c r="G466" i="5"/>
  <c r="F466" i="5"/>
  <c r="G450" i="5"/>
  <c r="F450" i="5"/>
  <c r="G406" i="5"/>
  <c r="F406" i="5"/>
  <c r="G394" i="5"/>
  <c r="F394" i="5"/>
  <c r="G366" i="5"/>
  <c r="F366" i="5"/>
  <c r="G354" i="5"/>
  <c r="F354" i="5"/>
  <c r="G342" i="5"/>
  <c r="F342" i="5"/>
  <c r="G302" i="5"/>
  <c r="F302" i="5"/>
  <c r="G290" i="5"/>
  <c r="F290" i="5"/>
  <c r="G282" i="5"/>
  <c r="F282" i="5"/>
  <c r="G274" i="5"/>
  <c r="F274" i="5"/>
  <c r="G266" i="5"/>
  <c r="F266" i="5"/>
  <c r="F258" i="5"/>
  <c r="G258" i="5"/>
  <c r="G246" i="5"/>
  <c r="F246" i="5"/>
  <c r="G234" i="5"/>
  <c r="F234" i="5"/>
  <c r="G174" i="5"/>
  <c r="F174" i="5"/>
  <c r="G162" i="5"/>
  <c r="F162" i="5"/>
  <c r="G154" i="5"/>
  <c r="F154" i="5"/>
  <c r="G146" i="5"/>
  <c r="F146" i="5"/>
  <c r="G138" i="5"/>
  <c r="F138" i="5"/>
  <c r="G130" i="5"/>
  <c r="F130" i="5"/>
  <c r="G118" i="5"/>
  <c r="F118" i="5"/>
  <c r="G106" i="5"/>
  <c r="F106" i="5"/>
  <c r="G98" i="5"/>
  <c r="F98" i="5"/>
  <c r="G90" i="5"/>
  <c r="F90" i="5"/>
  <c r="G82" i="5"/>
  <c r="F82" i="5"/>
  <c r="G34" i="5"/>
  <c r="F34" i="5"/>
  <c r="G492" i="5"/>
  <c r="F492" i="5"/>
  <c r="G476" i="5"/>
  <c r="F476" i="5"/>
  <c r="G464" i="5"/>
  <c r="F464" i="5"/>
  <c r="G460" i="5"/>
  <c r="F460" i="5"/>
  <c r="G456" i="5"/>
  <c r="F456" i="5"/>
  <c r="G448" i="5"/>
  <c r="F448" i="5"/>
  <c r="G444" i="5"/>
  <c r="F444" i="5"/>
  <c r="G440" i="5"/>
  <c r="F440" i="5"/>
  <c r="G432" i="5"/>
  <c r="F432" i="5"/>
  <c r="G428" i="5"/>
  <c r="F428" i="5"/>
  <c r="G416" i="5"/>
  <c r="F416" i="5"/>
  <c r="G412" i="5"/>
  <c r="F412" i="5"/>
  <c r="G408" i="5"/>
  <c r="F408" i="5"/>
  <c r="G400" i="5"/>
  <c r="F400" i="5"/>
  <c r="G396" i="5"/>
  <c r="F396" i="5"/>
  <c r="G392" i="5"/>
  <c r="F392" i="5"/>
  <c r="G384" i="5"/>
  <c r="F384" i="5"/>
  <c r="G380" i="5"/>
  <c r="F380" i="5"/>
  <c r="G376" i="5"/>
  <c r="F376" i="5"/>
  <c r="G372" i="5"/>
  <c r="F372" i="5"/>
  <c r="G364" i="5"/>
  <c r="F364" i="5"/>
  <c r="G356" i="5"/>
  <c r="F356" i="5"/>
  <c r="G352" i="5"/>
  <c r="F352" i="5"/>
  <c r="G348" i="5"/>
  <c r="F348" i="5"/>
  <c r="G344" i="5"/>
  <c r="F344" i="5"/>
  <c r="G340" i="5"/>
  <c r="F340" i="5"/>
  <c r="G332" i="5"/>
  <c r="F332" i="5"/>
  <c r="G324" i="5"/>
  <c r="F324" i="5"/>
  <c r="G320" i="5"/>
  <c r="F320" i="5"/>
  <c r="G316" i="5"/>
  <c r="F316" i="5"/>
  <c r="G312" i="5"/>
  <c r="F312" i="5"/>
  <c r="G308" i="5"/>
  <c r="F308" i="5"/>
  <c r="G304" i="5"/>
  <c r="F304" i="5"/>
  <c r="G300" i="5"/>
  <c r="F300" i="5"/>
  <c r="G296" i="5"/>
  <c r="F296" i="5"/>
  <c r="G292" i="5"/>
  <c r="F292" i="5"/>
  <c r="G288" i="5"/>
  <c r="F288" i="5"/>
  <c r="G284" i="5"/>
  <c r="F284" i="5"/>
  <c r="G280" i="5"/>
  <c r="F280" i="5"/>
  <c r="G276" i="5"/>
  <c r="F276" i="5"/>
  <c r="G268" i="5"/>
  <c r="F268" i="5"/>
  <c r="G264" i="5"/>
  <c r="F264" i="5"/>
  <c r="G260" i="5"/>
  <c r="F260" i="5"/>
  <c r="G256" i="5"/>
  <c r="F256" i="5"/>
  <c r="G252" i="5"/>
  <c r="F252" i="5"/>
  <c r="G248" i="5"/>
  <c r="F248" i="5"/>
  <c r="G244" i="5"/>
  <c r="F244" i="5"/>
  <c r="G240" i="5"/>
  <c r="F240" i="5"/>
  <c r="G236" i="5"/>
  <c r="F236" i="5"/>
  <c r="G232" i="5"/>
  <c r="F232" i="5"/>
  <c r="G228" i="5"/>
  <c r="F228" i="5"/>
  <c r="G224" i="5"/>
  <c r="F224" i="5"/>
  <c r="G220" i="5"/>
  <c r="F220" i="5"/>
  <c r="G216" i="5"/>
  <c r="F216" i="5"/>
  <c r="G212" i="5"/>
  <c r="F212" i="5"/>
  <c r="G204" i="5"/>
  <c r="F204" i="5"/>
  <c r="G200" i="5"/>
  <c r="F200" i="5"/>
  <c r="G196" i="5"/>
  <c r="F196" i="5"/>
  <c r="G192" i="5"/>
  <c r="F192" i="5"/>
  <c r="G188" i="5"/>
  <c r="F188" i="5"/>
  <c r="G184" i="5"/>
  <c r="F184" i="5"/>
  <c r="G180" i="5"/>
  <c r="F180" i="5"/>
  <c r="G176" i="5"/>
  <c r="F176" i="5"/>
  <c r="G172" i="5"/>
  <c r="F172" i="5"/>
  <c r="G168" i="5"/>
  <c r="F168" i="5"/>
  <c r="G164" i="5"/>
  <c r="F164" i="5"/>
  <c r="G160" i="5"/>
  <c r="F160" i="5"/>
  <c r="G156" i="5"/>
  <c r="F156" i="5"/>
  <c r="F152" i="5"/>
  <c r="G152" i="5"/>
  <c r="G148" i="5"/>
  <c r="F148" i="5"/>
  <c r="G140" i="5"/>
  <c r="F140" i="5"/>
  <c r="G136" i="5"/>
  <c r="F136" i="5"/>
  <c r="G132" i="5"/>
  <c r="F132" i="5"/>
  <c r="G128" i="5"/>
  <c r="F128" i="5"/>
  <c r="G124" i="5"/>
  <c r="F124" i="5"/>
  <c r="G120" i="5"/>
  <c r="F120" i="5"/>
  <c r="G116" i="5"/>
  <c r="F116" i="5"/>
  <c r="G112" i="5"/>
  <c r="F112" i="5"/>
  <c r="G108" i="5"/>
  <c r="F108" i="5"/>
  <c r="G104" i="5"/>
  <c r="F104" i="5"/>
  <c r="G100" i="5"/>
  <c r="F100" i="5"/>
  <c r="G96" i="5"/>
  <c r="F96" i="5"/>
  <c r="G92" i="5"/>
  <c r="F92" i="5"/>
  <c r="F88" i="5"/>
  <c r="G88" i="5"/>
  <c r="G84" i="5"/>
  <c r="F84" i="5"/>
  <c r="G76" i="5"/>
  <c r="F76" i="5"/>
  <c r="G72" i="5"/>
  <c r="F72" i="5"/>
  <c r="G68" i="5"/>
  <c r="F68" i="5"/>
  <c r="G64" i="5"/>
  <c r="F64" i="5"/>
  <c r="G60" i="5"/>
  <c r="F60" i="5"/>
  <c r="G56" i="5"/>
  <c r="F56" i="5"/>
  <c r="G52" i="5"/>
  <c r="F52" i="5"/>
  <c r="G48" i="5"/>
  <c r="F48" i="5"/>
  <c r="G44" i="5"/>
  <c r="F44" i="5"/>
  <c r="G40" i="5"/>
  <c r="F40" i="5"/>
  <c r="G36" i="5"/>
  <c r="F36" i="5"/>
  <c r="G28" i="5"/>
  <c r="F28" i="5"/>
  <c r="G24" i="5"/>
  <c r="F24" i="5"/>
  <c r="G20" i="5"/>
  <c r="F20" i="5"/>
  <c r="G12" i="5"/>
  <c r="F12" i="5"/>
  <c r="G8" i="5"/>
  <c r="F8" i="5"/>
  <c r="G4" i="5"/>
  <c r="F4" i="5"/>
  <c r="F468" i="5"/>
  <c r="F404" i="5"/>
  <c r="F381" i="5"/>
  <c r="F349" i="5"/>
  <c r="F272" i="5"/>
  <c r="F186" i="5"/>
  <c r="F16" i="5"/>
  <c r="G415" i="5"/>
  <c r="G490" i="5"/>
  <c r="F490" i="5"/>
  <c r="G438" i="5"/>
  <c r="F438" i="5"/>
  <c r="G426" i="5"/>
  <c r="F426" i="5"/>
  <c r="G386" i="5"/>
  <c r="F386" i="5"/>
  <c r="G378" i="5"/>
  <c r="F378" i="5"/>
  <c r="G362" i="5"/>
  <c r="F362" i="5"/>
  <c r="G350" i="5"/>
  <c r="F350" i="5"/>
  <c r="G338" i="5"/>
  <c r="F338" i="5"/>
  <c r="G330" i="5"/>
  <c r="F330" i="5"/>
  <c r="F322" i="5"/>
  <c r="G322" i="5"/>
  <c r="G310" i="5"/>
  <c r="F310" i="5"/>
  <c r="G298" i="5"/>
  <c r="F298" i="5"/>
  <c r="G286" i="5"/>
  <c r="F286" i="5"/>
  <c r="G270" i="5"/>
  <c r="F270" i="5"/>
  <c r="G262" i="5"/>
  <c r="F262" i="5"/>
  <c r="G254" i="5"/>
  <c r="F254" i="5"/>
  <c r="G242" i="5"/>
  <c r="F242" i="5"/>
  <c r="G230" i="5"/>
  <c r="F230" i="5"/>
  <c r="G222" i="5"/>
  <c r="F222" i="5"/>
  <c r="G214" i="5"/>
  <c r="F214" i="5"/>
  <c r="G206" i="5"/>
  <c r="F206" i="5"/>
  <c r="G198" i="5"/>
  <c r="F198" i="5"/>
  <c r="G190" i="5"/>
  <c r="F190" i="5"/>
  <c r="G178" i="5"/>
  <c r="F178" i="5"/>
  <c r="G170" i="5"/>
  <c r="F170" i="5"/>
  <c r="G158" i="5"/>
  <c r="F158" i="5"/>
  <c r="G150" i="5"/>
  <c r="F150" i="5"/>
  <c r="G142" i="5"/>
  <c r="F142" i="5"/>
  <c r="G134" i="5"/>
  <c r="F134" i="5"/>
  <c r="G126" i="5"/>
  <c r="F126" i="5"/>
  <c r="G110" i="5"/>
  <c r="F110" i="5"/>
  <c r="G38" i="5"/>
  <c r="F38" i="5"/>
  <c r="G2" i="5"/>
  <c r="F2" i="5"/>
  <c r="G480" i="5"/>
  <c r="F480" i="5"/>
  <c r="G472" i="5"/>
  <c r="F472" i="5"/>
  <c r="G424" i="5"/>
  <c r="F424" i="5"/>
  <c r="F495" i="5"/>
  <c r="G495" i="5"/>
  <c r="F491" i="5"/>
  <c r="G491" i="5"/>
  <c r="F487" i="5"/>
  <c r="G487" i="5"/>
  <c r="F483" i="5"/>
  <c r="G483" i="5"/>
  <c r="F479" i="5"/>
  <c r="G479" i="5"/>
  <c r="F475" i="5"/>
  <c r="G475" i="5"/>
  <c r="F471" i="5"/>
  <c r="G471" i="5"/>
  <c r="F463" i="5"/>
  <c r="G463" i="5"/>
  <c r="F459" i="5"/>
  <c r="G459" i="5"/>
  <c r="F455" i="5"/>
  <c r="G455" i="5"/>
  <c r="F451" i="5"/>
  <c r="G451" i="5"/>
  <c r="F447" i="5"/>
  <c r="G447" i="5"/>
  <c r="F443" i="5"/>
  <c r="G443" i="5"/>
  <c r="F439" i="5"/>
  <c r="G439" i="5"/>
  <c r="F435" i="5"/>
  <c r="G435" i="5"/>
  <c r="F431" i="5"/>
  <c r="G431" i="5"/>
  <c r="G427" i="5"/>
  <c r="F427" i="5"/>
  <c r="F423" i="5"/>
  <c r="G423" i="5"/>
  <c r="G419" i="5"/>
  <c r="F419" i="5"/>
  <c r="F411" i="5"/>
  <c r="G411" i="5"/>
  <c r="F407" i="5"/>
  <c r="G407" i="5"/>
  <c r="G403" i="5"/>
  <c r="F403" i="5"/>
  <c r="F399" i="5"/>
  <c r="G399" i="5"/>
  <c r="F395" i="5"/>
  <c r="G395" i="5"/>
  <c r="F391" i="5"/>
  <c r="G391" i="5"/>
  <c r="G387" i="5"/>
  <c r="F387" i="5"/>
  <c r="F383" i="5"/>
  <c r="G383" i="5"/>
  <c r="F379" i="5"/>
  <c r="G379" i="5"/>
  <c r="F375" i="5"/>
  <c r="G375" i="5"/>
  <c r="G371" i="5"/>
  <c r="F371" i="5"/>
  <c r="F367" i="5"/>
  <c r="G367" i="5"/>
  <c r="F363" i="5"/>
  <c r="G363" i="5"/>
  <c r="F359" i="5"/>
  <c r="G359" i="5"/>
  <c r="G355" i="5"/>
  <c r="F355" i="5"/>
  <c r="F351" i="5"/>
  <c r="G351" i="5"/>
  <c r="F347" i="5"/>
  <c r="G347" i="5"/>
  <c r="F343" i="5"/>
  <c r="G343" i="5"/>
  <c r="G339" i="5"/>
  <c r="F339" i="5"/>
  <c r="G335" i="5"/>
  <c r="F335" i="5"/>
  <c r="G331" i="5"/>
  <c r="F331" i="5"/>
  <c r="G327" i="5"/>
  <c r="F327" i="5"/>
  <c r="G323" i="5"/>
  <c r="F323" i="5"/>
  <c r="G319" i="5"/>
  <c r="F319" i="5"/>
  <c r="G315" i="5"/>
  <c r="F315" i="5"/>
  <c r="G311" i="5"/>
  <c r="F311" i="5"/>
  <c r="G307" i="5"/>
  <c r="F307" i="5"/>
  <c r="G303" i="5"/>
  <c r="F303" i="5"/>
  <c r="G299" i="5"/>
  <c r="F299" i="5"/>
  <c r="G295" i="5"/>
  <c r="F295" i="5"/>
  <c r="G291" i="5"/>
  <c r="F291" i="5"/>
  <c r="G287" i="5"/>
  <c r="F287" i="5"/>
  <c r="G283" i="5"/>
  <c r="F283" i="5"/>
  <c r="G279" i="5"/>
  <c r="F279" i="5"/>
  <c r="G275" i="5"/>
  <c r="F275" i="5"/>
  <c r="G271" i="5"/>
  <c r="F271" i="5"/>
  <c r="G267" i="5"/>
  <c r="F267" i="5"/>
  <c r="G263" i="5"/>
  <c r="F263" i="5"/>
  <c r="G259" i="5"/>
  <c r="F259" i="5"/>
  <c r="G255" i="5"/>
  <c r="F255" i="5"/>
  <c r="G251" i="5"/>
  <c r="F251" i="5"/>
  <c r="G247" i="5"/>
  <c r="F247" i="5"/>
  <c r="G243" i="5"/>
  <c r="F243" i="5"/>
  <c r="G239" i="5"/>
  <c r="F239" i="5"/>
  <c r="G235" i="5"/>
  <c r="F235" i="5"/>
  <c r="G231" i="5"/>
  <c r="F231" i="5"/>
  <c r="G227" i="5"/>
  <c r="F227" i="5"/>
  <c r="G223" i="5"/>
  <c r="F223" i="5"/>
  <c r="G219" i="5"/>
  <c r="F219" i="5"/>
  <c r="G215" i="5"/>
  <c r="F215" i="5"/>
  <c r="G211" i="5"/>
  <c r="F211" i="5"/>
  <c r="G207" i="5"/>
  <c r="F207" i="5"/>
  <c r="G203" i="5"/>
  <c r="F203" i="5"/>
  <c r="G199" i="5"/>
  <c r="F199" i="5"/>
  <c r="G195" i="5"/>
  <c r="F195" i="5"/>
  <c r="G191" i="5"/>
  <c r="F191" i="5"/>
  <c r="G187" i="5"/>
  <c r="F187" i="5"/>
  <c r="G183" i="5"/>
  <c r="F183" i="5"/>
  <c r="G179" i="5"/>
  <c r="F179" i="5"/>
  <c r="G175" i="5"/>
  <c r="F175" i="5"/>
  <c r="G171" i="5"/>
  <c r="F171" i="5"/>
  <c r="G167" i="5"/>
  <c r="F167" i="5"/>
  <c r="G163" i="5"/>
  <c r="F163" i="5"/>
  <c r="G159" i="5"/>
  <c r="F159" i="5"/>
  <c r="G155" i="5"/>
  <c r="F155" i="5"/>
  <c r="G151" i="5"/>
  <c r="F151" i="5"/>
  <c r="G147" i="5"/>
  <c r="F147" i="5"/>
  <c r="G143" i="5"/>
  <c r="F143" i="5"/>
  <c r="G139" i="5"/>
  <c r="F139" i="5"/>
  <c r="G135" i="5"/>
  <c r="F135" i="5"/>
  <c r="G131" i="5"/>
  <c r="F131" i="5"/>
  <c r="G127" i="5"/>
  <c r="F127" i="5"/>
  <c r="G123" i="5"/>
  <c r="F123" i="5"/>
  <c r="G119" i="5"/>
  <c r="F119" i="5"/>
  <c r="G115" i="5"/>
  <c r="F115" i="5"/>
  <c r="G111" i="5"/>
  <c r="F111" i="5"/>
  <c r="G107" i="5"/>
  <c r="F107" i="5"/>
  <c r="G103" i="5"/>
  <c r="F103" i="5"/>
  <c r="G99" i="5"/>
  <c r="F99" i="5"/>
  <c r="G95" i="5"/>
  <c r="F95" i="5"/>
  <c r="G91" i="5"/>
  <c r="F91" i="5"/>
  <c r="G87" i="5"/>
  <c r="F87" i="5"/>
  <c r="G83" i="5"/>
  <c r="F83" i="5"/>
  <c r="G79" i="5"/>
  <c r="F79" i="5"/>
  <c r="G75" i="5"/>
  <c r="F75" i="5"/>
  <c r="G71" i="5"/>
  <c r="F71" i="5"/>
  <c r="G67" i="5"/>
  <c r="F67" i="5"/>
  <c r="G63" i="5"/>
  <c r="F63" i="5"/>
  <c r="G59" i="5"/>
  <c r="F59" i="5"/>
  <c r="G55" i="5"/>
  <c r="F55" i="5"/>
  <c r="G51" i="5"/>
  <c r="F51" i="5"/>
  <c r="G47" i="5"/>
  <c r="F47" i="5"/>
  <c r="G43" i="5"/>
  <c r="F43" i="5"/>
  <c r="G39" i="5"/>
  <c r="F39" i="5"/>
  <c r="G35" i="5"/>
  <c r="F35" i="5"/>
  <c r="G31" i="5"/>
  <c r="F31" i="5"/>
  <c r="G23" i="5"/>
  <c r="F23" i="5"/>
  <c r="G19" i="5"/>
  <c r="F19" i="5"/>
  <c r="G15" i="5"/>
  <c r="F15" i="5"/>
  <c r="G7" i="5"/>
  <c r="F7" i="5"/>
  <c r="G3" i="5"/>
  <c r="F3" i="5"/>
  <c r="G32" i="5"/>
  <c r="F32" i="5"/>
  <c r="F484" i="5"/>
  <c r="F462" i="5"/>
  <c r="F420" i="5"/>
  <c r="F398" i="5"/>
  <c r="F374" i="5"/>
  <c r="F336" i="5"/>
  <c r="F250" i="5"/>
  <c r="F80" i="5"/>
  <c r="G488" i="5"/>
  <c r="G328" i="5"/>
  <c r="G17" i="5"/>
  <c r="F17" i="5"/>
  <c r="G13" i="5"/>
  <c r="F13" i="5"/>
  <c r="G9" i="5"/>
  <c r="F9" i="5"/>
  <c r="F5" i="5"/>
  <c r="F413" i="4"/>
  <c r="F405" i="4"/>
  <c r="F282" i="4"/>
  <c r="F250" i="4"/>
  <c r="F42" i="4"/>
  <c r="F10" i="4"/>
  <c r="F285" i="4"/>
  <c r="F273" i="4"/>
  <c r="F213" i="4"/>
  <c r="F205" i="4"/>
  <c r="F77" i="4"/>
  <c r="F65" i="4"/>
  <c r="F484" i="4"/>
  <c r="F476" i="4"/>
  <c r="F412" i="4"/>
  <c r="F404" i="4"/>
  <c r="F340" i="4"/>
  <c r="F328" i="4"/>
  <c r="F288" i="4"/>
  <c r="F280" i="4"/>
  <c r="F252" i="4"/>
  <c r="F314" i="4"/>
  <c r="F90" i="4"/>
  <c r="F58" i="4"/>
  <c r="F409" i="4"/>
  <c r="F401" i="4"/>
  <c r="F345" i="4"/>
  <c r="F341" i="4"/>
  <c r="F313" i="4"/>
  <c r="F309" i="4"/>
  <c r="F269" i="4"/>
  <c r="F261" i="4"/>
  <c r="F209" i="4"/>
  <c r="F201" i="4"/>
  <c r="F161" i="4"/>
  <c r="F157" i="4"/>
  <c r="F125" i="4"/>
  <c r="F121" i="4"/>
  <c r="F89" i="4"/>
  <c r="F81" i="4"/>
  <c r="F33" i="4"/>
  <c r="F25" i="4"/>
  <c r="F448" i="4"/>
  <c r="F444" i="4"/>
  <c r="F392" i="4"/>
  <c r="F384" i="4"/>
  <c r="F336" i="4"/>
  <c r="F332" i="4"/>
  <c r="F299" i="4"/>
  <c r="F283" i="4"/>
  <c r="F171" i="4"/>
  <c r="F155" i="4"/>
  <c r="F43" i="4"/>
  <c r="F27" i="4"/>
  <c r="F212" i="4"/>
  <c r="F204" i="4"/>
  <c r="F156" i="4"/>
  <c r="F148" i="4"/>
  <c r="F100" i="4"/>
  <c r="F92" i="4"/>
  <c r="F487" i="4"/>
  <c r="F483" i="4"/>
  <c r="F455" i="4"/>
  <c r="F451" i="4"/>
  <c r="F423" i="4"/>
  <c r="F419" i="4"/>
  <c r="F391" i="4"/>
  <c r="F387" i="4"/>
  <c r="F359" i="4"/>
  <c r="F355" i="4"/>
  <c r="F311" i="4"/>
  <c r="F303" i="4"/>
  <c r="F247" i="4"/>
  <c r="F239" i="4"/>
  <c r="F183" i="4"/>
  <c r="F175" i="4"/>
  <c r="F119" i="4"/>
  <c r="F111" i="4"/>
  <c r="F55" i="4"/>
  <c r="F47" i="4"/>
  <c r="F232" i="4"/>
  <c r="F224" i="4"/>
  <c r="F160" i="4"/>
  <c r="F152" i="4"/>
  <c r="F96" i="4"/>
  <c r="F88" i="4"/>
  <c r="F494" i="4"/>
  <c r="F490" i="4"/>
  <c r="F474" i="4"/>
  <c r="F466" i="4"/>
  <c r="F450" i="4"/>
  <c r="F446" i="4"/>
  <c r="F430" i="4"/>
  <c r="F426" i="4"/>
  <c r="F410" i="4"/>
  <c r="F402" i="4"/>
  <c r="F386" i="4"/>
  <c r="F382" i="4"/>
  <c r="F366" i="4"/>
  <c r="F362" i="4"/>
  <c r="F346" i="4"/>
  <c r="F334" i="4"/>
  <c r="F302" i="4"/>
  <c r="F294" i="4"/>
  <c r="F262" i="4"/>
  <c r="F254" i="4"/>
  <c r="F222" i="4"/>
  <c r="F206" i="4"/>
  <c r="F174" i="4"/>
  <c r="F166" i="4"/>
  <c r="F134" i="4"/>
  <c r="F126" i="4"/>
  <c r="F94" i="4"/>
  <c r="F78" i="4"/>
  <c r="F46" i="4"/>
  <c r="F38" i="4"/>
  <c r="F6" i="4"/>
  <c r="F17" i="4"/>
  <c r="F56" i="4"/>
  <c r="F48" i="4"/>
  <c r="F32" i="4"/>
  <c r="F28" i="4"/>
  <c r="F12" i="4"/>
  <c r="F8" i="4"/>
  <c r="I3" i="4"/>
  <c r="I2" i="4"/>
  <c r="E480" i="3"/>
  <c r="E460" i="3"/>
  <c r="E448" i="3"/>
  <c r="E436" i="3"/>
  <c r="E420" i="3"/>
  <c r="E412" i="3"/>
  <c r="E396" i="3"/>
  <c r="E384" i="3"/>
  <c r="E364" i="3"/>
  <c r="E348" i="3"/>
  <c r="E328" i="3"/>
  <c r="E491" i="3"/>
  <c r="E483" i="3"/>
  <c r="E475" i="3"/>
  <c r="E467" i="3"/>
  <c r="E459" i="3"/>
  <c r="E447" i="3"/>
  <c r="E439" i="3"/>
  <c r="E431" i="3"/>
  <c r="E423" i="3"/>
  <c r="E415" i="3"/>
  <c r="E407" i="3"/>
  <c r="E399" i="3"/>
  <c r="E391" i="3"/>
  <c r="E383" i="3"/>
  <c r="E25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38" i="3"/>
  <c r="E330" i="3"/>
  <c r="E322" i="3"/>
  <c r="E306" i="3"/>
  <c r="E290" i="3"/>
  <c r="E274" i="3"/>
  <c r="E242" i="3"/>
  <c r="E226" i="3"/>
  <c r="E210" i="3"/>
  <c r="E178" i="3"/>
  <c r="E162" i="3"/>
  <c r="E146" i="3"/>
  <c r="E114" i="3"/>
  <c r="E98" i="3"/>
  <c r="E82" i="3"/>
  <c r="E50" i="3"/>
  <c r="E34" i="3"/>
  <c r="E18" i="3"/>
  <c r="E194" i="3"/>
  <c r="E484" i="3"/>
  <c r="E476" i="3"/>
  <c r="E464" i="3"/>
  <c r="E444" i="3"/>
  <c r="E432" i="3"/>
  <c r="E416" i="3"/>
  <c r="E400" i="3"/>
  <c r="E380" i="3"/>
  <c r="E372" i="3"/>
  <c r="E356" i="3"/>
  <c r="E340" i="3"/>
  <c r="E324" i="3"/>
  <c r="E495" i="3"/>
  <c r="E487" i="3"/>
  <c r="E479" i="3"/>
  <c r="E471" i="3"/>
  <c r="E463" i="3"/>
  <c r="E455" i="3"/>
  <c r="E451" i="3"/>
  <c r="E443" i="3"/>
  <c r="E435" i="3"/>
  <c r="E427" i="3"/>
  <c r="E419" i="3"/>
  <c r="E411" i="3"/>
  <c r="E403" i="3"/>
  <c r="E395" i="3"/>
  <c r="E387" i="3"/>
  <c r="E379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130" i="3"/>
  <c r="E468" i="3"/>
  <c r="E452" i="3"/>
  <c r="E428" i="3"/>
  <c r="E404" i="3"/>
  <c r="E388" i="3"/>
  <c r="E368" i="3"/>
  <c r="E352" i="3"/>
  <c r="E336" i="3"/>
  <c r="E332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314" i="3"/>
  <c r="E66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370" i="3"/>
  <c r="E366" i="3"/>
  <c r="E362" i="3"/>
  <c r="E358" i="3"/>
  <c r="E354" i="3"/>
  <c r="E350" i="3"/>
  <c r="E346" i="3"/>
  <c r="E342" i="3"/>
  <c r="E334" i="3"/>
  <c r="E326" i="3"/>
  <c r="E318" i="3"/>
  <c r="E310" i="3"/>
  <c r="E302" i="3"/>
  <c r="E298" i="3"/>
  <c r="E294" i="3"/>
  <c r="E286" i="3"/>
  <c r="E282" i="3"/>
  <c r="E278" i="3"/>
  <c r="E270" i="3"/>
  <c r="E266" i="3"/>
  <c r="E262" i="3"/>
  <c r="E254" i="3"/>
  <c r="E250" i="3"/>
  <c r="E246" i="3"/>
  <c r="E238" i="3"/>
  <c r="E234" i="3"/>
  <c r="E230" i="3"/>
  <c r="E222" i="3"/>
  <c r="E218" i="3"/>
  <c r="E214" i="3"/>
  <c r="E206" i="3"/>
  <c r="E202" i="3"/>
  <c r="E198" i="3"/>
  <c r="E190" i="3"/>
  <c r="E186" i="3"/>
  <c r="E182" i="3"/>
  <c r="E174" i="3"/>
  <c r="E170" i="3"/>
  <c r="E166" i="3"/>
  <c r="E158" i="3"/>
  <c r="E154" i="3"/>
  <c r="E150" i="3"/>
  <c r="E142" i="3"/>
  <c r="E138" i="3"/>
  <c r="E134" i="3"/>
  <c r="E126" i="3"/>
  <c r="E122" i="3"/>
  <c r="E118" i="3"/>
  <c r="E110" i="3"/>
  <c r="E106" i="3"/>
  <c r="E102" i="3"/>
  <c r="E94" i="3"/>
  <c r="E90" i="3"/>
  <c r="E86" i="3"/>
  <c r="E78" i="3"/>
  <c r="E74" i="3"/>
  <c r="E70" i="3"/>
  <c r="E62" i="3"/>
  <c r="E58" i="3"/>
  <c r="E54" i="3"/>
  <c r="E46" i="3"/>
  <c r="E42" i="3"/>
  <c r="E38" i="3"/>
  <c r="E30" i="3"/>
  <c r="E26" i="3"/>
  <c r="E22" i="3"/>
  <c r="E14" i="3"/>
  <c r="E10" i="3"/>
  <c r="E6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3" i="3"/>
  <c r="K3" i="2"/>
  <c r="F34" i="4" l="1"/>
  <c r="F114" i="4"/>
  <c r="F162" i="4"/>
  <c r="F194" i="4"/>
  <c r="F226" i="4"/>
  <c r="F258" i="4"/>
  <c r="F290" i="4"/>
  <c r="F322" i="4"/>
  <c r="F18" i="4"/>
  <c r="F50" i="4"/>
  <c r="F66" i="4"/>
  <c r="F82" i="4"/>
  <c r="F98" i="4"/>
  <c r="F130" i="4"/>
  <c r="F146" i="4"/>
  <c r="F178" i="4"/>
  <c r="F210" i="4"/>
  <c r="F242" i="4"/>
  <c r="F274" i="4"/>
  <c r="F306" i="4"/>
  <c r="F338" i="4"/>
  <c r="F19" i="4"/>
  <c r="F83" i="4"/>
  <c r="F147" i="4"/>
  <c r="F211" i="4"/>
  <c r="F275" i="4"/>
  <c r="F339" i="4"/>
  <c r="F115" i="4"/>
  <c r="F179" i="4"/>
  <c r="F243" i="4"/>
  <c r="F131" i="4"/>
  <c r="F259" i="4"/>
  <c r="F365" i="4"/>
  <c r="F397" i="4"/>
  <c r="F461" i="4"/>
  <c r="F35" i="4"/>
  <c r="F99" i="4"/>
  <c r="F163" i="4"/>
  <c r="F227" i="4"/>
  <c r="F291" i="4"/>
  <c r="F51" i="4"/>
  <c r="F307" i="4"/>
  <c r="F67" i="4"/>
  <c r="F195" i="4"/>
  <c r="F323" i="4"/>
  <c r="F429" i="4"/>
  <c r="F493" i="4"/>
  <c r="F485" i="4"/>
  <c r="F477" i="4"/>
  <c r="F437" i="4"/>
  <c r="F389" i="4"/>
  <c r="F349" i="4"/>
  <c r="F218" i="4"/>
  <c r="F106" i="4"/>
  <c r="F481" i="4"/>
  <c r="F417" i="4"/>
  <c r="F265" i="4"/>
  <c r="F229" i="4"/>
  <c r="F193" i="4"/>
  <c r="F93" i="4"/>
  <c r="F57" i="4"/>
  <c r="F21" i="4"/>
  <c r="F468" i="4"/>
  <c r="F432" i="4"/>
  <c r="F396" i="4"/>
  <c r="F356" i="4"/>
  <c r="F320" i="4"/>
  <c r="F296" i="4"/>
  <c r="F276" i="4"/>
  <c r="F260" i="4"/>
  <c r="F298" i="4"/>
  <c r="F154" i="4"/>
  <c r="F26" i="4"/>
  <c r="F457" i="4"/>
  <c r="F393" i="4"/>
  <c r="F361" i="4"/>
  <c r="F337" i="4"/>
  <c r="F321" i="4"/>
  <c r="F305" i="4"/>
  <c r="F281" i="4"/>
  <c r="F253" i="4"/>
  <c r="F225" i="4"/>
  <c r="F197" i="4"/>
  <c r="F169" i="4"/>
  <c r="F149" i="4"/>
  <c r="F133" i="4"/>
  <c r="F117" i="4"/>
  <c r="F101" i="4"/>
  <c r="F73" i="4"/>
  <c r="F45" i="4"/>
  <c r="F2" i="4"/>
  <c r="F464" i="4"/>
  <c r="F436" i="4"/>
  <c r="F408" i="4"/>
  <c r="F380" i="4"/>
  <c r="F352" i="4"/>
  <c r="F324" i="4"/>
  <c r="F331" i="4"/>
  <c r="F267" i="4"/>
  <c r="F203" i="4"/>
  <c r="F139" i="4"/>
  <c r="F75" i="4"/>
  <c r="F11" i="4"/>
  <c r="F228" i="4"/>
  <c r="F196" i="4"/>
  <c r="F172" i="4"/>
  <c r="F140" i="4"/>
  <c r="F112" i="4"/>
  <c r="F84" i="4"/>
  <c r="F495" i="4"/>
  <c r="F479" i="4"/>
  <c r="F463" i="4"/>
  <c r="F447" i="4"/>
  <c r="F431" i="4"/>
  <c r="F415" i="4"/>
  <c r="F399" i="4"/>
  <c r="F383" i="4"/>
  <c r="F367" i="4"/>
  <c r="F351" i="4"/>
  <c r="F327" i="4"/>
  <c r="F295" i="4"/>
  <c r="F263" i="4"/>
  <c r="F231" i="4"/>
  <c r="F199" i="4"/>
  <c r="F167" i="4"/>
  <c r="F135" i="4"/>
  <c r="F103" i="4"/>
  <c r="F71" i="4"/>
  <c r="F39" i="4"/>
  <c r="F7" i="4"/>
  <c r="F216" i="4"/>
  <c r="F180" i="4"/>
  <c r="F144" i="4"/>
  <c r="F108" i="4"/>
  <c r="F68" i="4"/>
  <c r="F486" i="4"/>
  <c r="F470" i="4"/>
  <c r="F454" i="4"/>
  <c r="F438" i="4"/>
  <c r="F422" i="4"/>
  <c r="F406" i="4"/>
  <c r="F390" i="4"/>
  <c r="F374" i="4"/>
  <c r="F358" i="4"/>
  <c r="F342" i="4"/>
  <c r="F310" i="4"/>
  <c r="F278" i="4"/>
  <c r="F246" i="4"/>
  <c r="F214" i="4"/>
  <c r="F182" i="4"/>
  <c r="F150" i="4"/>
  <c r="F118" i="4"/>
  <c r="F86" i="4"/>
  <c r="F54" i="4"/>
  <c r="F22" i="4"/>
  <c r="F13" i="4"/>
  <c r="F52" i="4"/>
  <c r="F36" i="4"/>
  <c r="F20" i="4"/>
  <c r="F4" i="4"/>
  <c r="F469" i="4"/>
  <c r="F421" i="4"/>
  <c r="F381" i="4"/>
  <c r="F330" i="4"/>
  <c r="F202" i="4"/>
  <c r="F74" i="4"/>
  <c r="F449" i="4"/>
  <c r="F293" i="4"/>
  <c r="F257" i="4"/>
  <c r="F221" i="4"/>
  <c r="F181" i="4"/>
  <c r="F85" i="4"/>
  <c r="F49" i="4"/>
  <c r="F492" i="4"/>
  <c r="F460" i="4"/>
  <c r="F424" i="4"/>
  <c r="F388" i="4"/>
  <c r="F348" i="4"/>
  <c r="F312" i="4"/>
  <c r="F292" i="4"/>
  <c r="F272" i="4"/>
  <c r="F256" i="4"/>
  <c r="F266" i="4"/>
  <c r="F122" i="4"/>
  <c r="F489" i="4"/>
  <c r="F425" i="4"/>
  <c r="F385" i="4"/>
  <c r="F353" i="4"/>
  <c r="F333" i="4"/>
  <c r="F317" i="4"/>
  <c r="F301" i="4"/>
  <c r="F277" i="4"/>
  <c r="F245" i="4"/>
  <c r="F217" i="4"/>
  <c r="F189" i="4"/>
  <c r="F165" i="4"/>
  <c r="F145" i="4"/>
  <c r="F129" i="4"/>
  <c r="F113" i="4"/>
  <c r="F97" i="4"/>
  <c r="F69" i="4"/>
  <c r="F37" i="4"/>
  <c r="F488" i="4"/>
  <c r="F456" i="4"/>
  <c r="F428" i="4"/>
  <c r="F400" i="4"/>
  <c r="F372" i="4"/>
  <c r="F344" i="4"/>
  <c r="F316" i="4"/>
  <c r="F315" i="4"/>
  <c r="F251" i="4"/>
  <c r="F187" i="4"/>
  <c r="F123" i="4"/>
  <c r="F59" i="4"/>
  <c r="F248" i="4"/>
  <c r="F220" i="4"/>
  <c r="F192" i="4"/>
  <c r="F164" i="4"/>
  <c r="F136" i="4"/>
  <c r="F104" i="4"/>
  <c r="F76" i="4"/>
  <c r="F491" i="4"/>
  <c r="F475" i="4"/>
  <c r="F459" i="4"/>
  <c r="F443" i="4"/>
  <c r="F427" i="4"/>
  <c r="F411" i="4"/>
  <c r="F395" i="4"/>
  <c r="F379" i="4"/>
  <c r="F363" i="4"/>
  <c r="F347" i="4"/>
  <c r="F319" i="4"/>
  <c r="F287" i="4"/>
  <c r="F255" i="4"/>
  <c r="F223" i="4"/>
  <c r="F191" i="4"/>
  <c r="F159" i="4"/>
  <c r="F127" i="4"/>
  <c r="F95" i="4"/>
  <c r="F63" i="4"/>
  <c r="F31" i="4"/>
  <c r="F244" i="4"/>
  <c r="F208" i="4"/>
  <c r="F168" i="4"/>
  <c r="F132" i="4"/>
  <c r="F16" i="4"/>
  <c r="F40" i="4"/>
  <c r="F5" i="4"/>
  <c r="F14" i="4"/>
  <c r="F62" i="4"/>
  <c r="F102" i="4"/>
  <c r="F142" i="4"/>
  <c r="F190" i="4"/>
  <c r="F230" i="4"/>
  <c r="F270" i="4"/>
  <c r="F318" i="4"/>
  <c r="F350" i="4"/>
  <c r="F370" i="4"/>
  <c r="F394" i="4"/>
  <c r="F414" i="4"/>
  <c r="F434" i="4"/>
  <c r="F458" i="4"/>
  <c r="F478" i="4"/>
  <c r="F60" i="4"/>
  <c r="F116" i="4"/>
  <c r="F188" i="4"/>
  <c r="F15" i="4"/>
  <c r="F79" i="4"/>
  <c r="F143" i="4"/>
  <c r="F207" i="4"/>
  <c r="F271" i="4"/>
  <c r="F335" i="4"/>
  <c r="F371" i="4"/>
  <c r="F403" i="4"/>
  <c r="F435" i="4"/>
  <c r="F467" i="4"/>
  <c r="F64" i="4"/>
  <c r="F120" i="4"/>
  <c r="F176" i="4"/>
  <c r="F236" i="4"/>
  <c r="F91" i="4"/>
  <c r="F219" i="4"/>
  <c r="F284" i="4"/>
  <c r="F360" i="4"/>
  <c r="F416" i="4"/>
  <c r="F472" i="4"/>
  <c r="F53" i="4"/>
  <c r="F105" i="4"/>
  <c r="F137" i="4"/>
  <c r="F177" i="4"/>
  <c r="F233" i="4"/>
  <c r="F289" i="4"/>
  <c r="F325" i="4"/>
  <c r="F369" i="4"/>
  <c r="F465" i="4"/>
  <c r="F186" i="4"/>
  <c r="F264" i="4"/>
  <c r="F300" i="4"/>
  <c r="F368" i="4"/>
  <c r="F440" i="4"/>
  <c r="F29" i="4"/>
  <c r="F153" i="4"/>
  <c r="F241" i="4"/>
  <c r="F433" i="4"/>
  <c r="F138" i="4"/>
  <c r="F357" i="4"/>
  <c r="F445" i="4"/>
  <c r="F24" i="4"/>
  <c r="F44" i="4"/>
  <c r="F9" i="4"/>
  <c r="F30" i="4"/>
  <c r="F70" i="4"/>
  <c r="F110" i="4"/>
  <c r="F158" i="4"/>
  <c r="F198" i="4"/>
  <c r="F238" i="4"/>
  <c r="F286" i="4"/>
  <c r="F326" i="4"/>
  <c r="F354" i="4"/>
  <c r="F378" i="4"/>
  <c r="F398" i="4"/>
  <c r="F418" i="4"/>
  <c r="F442" i="4"/>
  <c r="F462" i="4"/>
  <c r="F482" i="4"/>
  <c r="F80" i="4"/>
  <c r="F124" i="4"/>
  <c r="F200" i="4"/>
  <c r="F23" i="4"/>
  <c r="F87" i="4"/>
  <c r="F151" i="4"/>
  <c r="F215" i="4"/>
  <c r="F279" i="4"/>
  <c r="F343" i="4"/>
  <c r="F375" i="4"/>
  <c r="F407" i="4"/>
  <c r="F439" i="4"/>
  <c r="F471" i="4"/>
  <c r="F72" i="4"/>
  <c r="F128" i="4"/>
  <c r="F184" i="4"/>
  <c r="F240" i="4"/>
  <c r="F107" i="4"/>
  <c r="F235" i="4"/>
  <c r="F308" i="4"/>
  <c r="F364" i="4"/>
  <c r="F420" i="4"/>
  <c r="F480" i="4"/>
  <c r="F61" i="4"/>
  <c r="F109" i="4"/>
  <c r="F141" i="4"/>
  <c r="F185" i="4"/>
  <c r="F237" i="4"/>
  <c r="F297" i="4"/>
  <c r="F329" i="4"/>
  <c r="F377" i="4"/>
  <c r="F473" i="4"/>
  <c r="F234" i="4"/>
  <c r="F268" i="4"/>
  <c r="F304" i="4"/>
  <c r="F376" i="4"/>
  <c r="F452" i="4"/>
  <c r="F41" i="4"/>
  <c r="F173" i="4"/>
  <c r="F249" i="4"/>
  <c r="F441" i="4"/>
  <c r="F170" i="4"/>
  <c r="F373" i="4"/>
  <c r="F453" i="4"/>
  <c r="F3" i="4"/>
</calcChain>
</file>

<file path=xl/connections.xml><?xml version="1.0" encoding="utf-8"?>
<connections xmlns="http://schemas.openxmlformats.org/spreadsheetml/2006/main">
  <connection id="1" name="pesele" type="6" refreshedVersion="6" background="1" saveData="1">
    <textPr codePage="1250" sourceFile="C:\Users\admin\Desktop\Dawid\Excel\28.09.2021\pesele.txt" decimal="," thousands=" " tab="0" semicolon="1">
      <textFields count="3">
        <textField type="text"/>
        <textField type="text"/>
        <textField type="text"/>
      </textFields>
    </textPr>
  </connection>
  <connection id="2" name="pesele1" type="6" refreshedVersion="6" background="1" saveData="1">
    <textPr codePage="1250" sourceFile="C:\Users\admin\Desktop\Dawid\Excel\28.09.2021\pesele.txt" decimal="," thousands=" " tab="0" semicolon="1">
      <textFields count="3">
        <textField type="text"/>
        <textField type="text"/>
        <textField type="text"/>
      </textFields>
    </textPr>
  </connection>
  <connection id="3" name="pesele2" type="6" refreshedVersion="6" background="1" saveData="1">
    <textPr codePage="1250" sourceFile="C:\Users\admin\Desktop\Dawid\Excel\28.09.2021\pesele.txt" decimal="," thousands=" " tab="0" semicolon="1">
      <textFields count="3">
        <textField type="text"/>
        <textField type="text"/>
        <textField type="text"/>
      </textFields>
    </textPr>
  </connection>
  <connection id="4" name="pesele3" type="6" refreshedVersion="6" background="1" saveData="1">
    <textPr codePage="1250" sourceFile="C:\Users\admin\Desktop\Dawid\Excel\28.09.2021\pesele.txt" decimal="," thousands=" " tab="0" semicolon="1">
      <textFields count="3">
        <textField type="text"/>
        <textField type="text"/>
        <textField type="text"/>
      </textFields>
    </textPr>
  </connection>
  <connection id="5" name="pesele4" type="6" refreshedVersion="6" background="1" saveData="1">
    <textPr codePage="1250" sourceFile="C:\Users\admin\Desktop\Dawid\Excel\28.09.2021\pesele.txt" decimal="," thousands=" " tab="0" semicolon="1">
      <textFields count="3">
        <textField type="text"/>
        <textField type="text"/>
        <textField type="text"/>
      </textFields>
    </textPr>
  </connection>
  <connection id="6" name="pesele5" type="6" refreshedVersion="6" background="1" saveData="1">
    <textPr codePage="1250" sourceFile="C:\Users\admin\Desktop\Dawid\Excel\28.09.2021\pesele.txt" decimal="," thousands=" " tab="0" semicolon="1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<sst xmlns="http://schemas.openxmlformats.org/spreadsheetml/2006/main" count="9000" uniqueCount="1184">
  <si>
    <t>PESEL</t>
  </si>
  <si>
    <t>Nazwisko</t>
  </si>
  <si>
    <t>Imie</t>
  </si>
  <si>
    <t>08242501475</t>
  </si>
  <si>
    <t>Micun</t>
  </si>
  <si>
    <t>Krzysztof</t>
  </si>
  <si>
    <t>08242809191</t>
  </si>
  <si>
    <t>Jablonski</t>
  </si>
  <si>
    <t>Nikodem</t>
  </si>
  <si>
    <t>08242912835</t>
  </si>
  <si>
    <t>Leoniuk</t>
  </si>
  <si>
    <t>Marcel</t>
  </si>
  <si>
    <t>08250606999</t>
  </si>
  <si>
    <t>Kurasik</t>
  </si>
  <si>
    <t>Marcin</t>
  </si>
  <si>
    <t>08251305958</t>
  </si>
  <si>
    <t>Krynicki</t>
  </si>
  <si>
    <t>Mateusz</t>
  </si>
  <si>
    <t>08252202698</t>
  </si>
  <si>
    <t>Gibas</t>
  </si>
  <si>
    <t>Patryk</t>
  </si>
  <si>
    <t>08260302636</t>
  </si>
  <si>
    <t>Jama</t>
  </si>
  <si>
    <t>08260401830</t>
  </si>
  <si>
    <t>Chojnacki</t>
  </si>
  <si>
    <t>Jacek</t>
  </si>
  <si>
    <t>08261009495</t>
  </si>
  <si>
    <t>Tomczyk</t>
  </si>
  <si>
    <t>Bruno</t>
  </si>
  <si>
    <t>08261204258</t>
  </si>
  <si>
    <t>Wojciechowski</t>
  </si>
  <si>
    <t>Alojzy</t>
  </si>
  <si>
    <t>08261403695</t>
  </si>
  <si>
    <t>Glac</t>
  </si>
  <si>
    <t>08261601819</t>
  </si>
  <si>
    <t>Lewita</t>
  </si>
  <si>
    <t>Maksymilian</t>
  </si>
  <si>
    <t>08261804557</t>
  </si>
  <si>
    <t>Lutczyk</t>
  </si>
  <si>
    <t>Maciej</t>
  </si>
  <si>
    <t>08261804595</t>
  </si>
  <si>
    <t>Laskowski</t>
  </si>
  <si>
    <t>08262307035</t>
  </si>
  <si>
    <t>Wolski</t>
  </si>
  <si>
    <t>Aleksander</t>
  </si>
  <si>
    <t>08262311957</t>
  </si>
  <si>
    <t>Dabrowa</t>
  </si>
  <si>
    <t>Szymon</t>
  </si>
  <si>
    <t>08270104291</t>
  </si>
  <si>
    <t>Iwanowski</t>
  </si>
  <si>
    <t>Olaf</t>
  </si>
  <si>
    <t>08270412255</t>
  </si>
  <si>
    <t>Arendt</t>
  </si>
  <si>
    <t>Wojciech</t>
  </si>
  <si>
    <t>08272207404</t>
  </si>
  <si>
    <t>Wieczerzak</t>
  </si>
  <si>
    <t>Amelia</t>
  </si>
  <si>
    <t>08272207572</t>
  </si>
  <si>
    <t>Jakudczyk</t>
  </si>
  <si>
    <t>08272312577</t>
  </si>
  <si>
    <t>Gryniewicz</t>
  </si>
  <si>
    <t>Oliwier</t>
  </si>
  <si>
    <t>08272703658</t>
  </si>
  <si>
    <t>Kaliszuk</t>
  </si>
  <si>
    <t>Mikolaj</t>
  </si>
  <si>
    <t>08272807246</t>
  </si>
  <si>
    <t>Majtas</t>
  </si>
  <si>
    <t>Lucja</t>
  </si>
  <si>
    <t>08272903041</t>
  </si>
  <si>
    <t>Grzesiak</t>
  </si>
  <si>
    <t>Nina</t>
  </si>
  <si>
    <t>08272911356</t>
  </si>
  <si>
    <t>Freda</t>
  </si>
  <si>
    <t>Piotr</t>
  </si>
  <si>
    <t>08280203076</t>
  </si>
  <si>
    <t>Janczynski</t>
  </si>
  <si>
    <t>08280707488</t>
  </si>
  <si>
    <t>Kossakowska</t>
  </si>
  <si>
    <t>Martyna</t>
  </si>
  <si>
    <t>08281204694</t>
  </si>
  <si>
    <t>Korda</t>
  </si>
  <si>
    <t>08281403420</t>
  </si>
  <si>
    <t>Klukowska</t>
  </si>
  <si>
    <t>Matylda</t>
  </si>
  <si>
    <t>08281807682</t>
  </si>
  <si>
    <t>Araucz</t>
  </si>
  <si>
    <t>Zuzanna</t>
  </si>
  <si>
    <t>08281903982</t>
  </si>
  <si>
    <t>Kuban</t>
  </si>
  <si>
    <t>Maja</t>
  </si>
  <si>
    <t>08282001818</t>
  </si>
  <si>
    <t>Rutkowski</t>
  </si>
  <si>
    <t>Igor</t>
  </si>
  <si>
    <t>08282003575</t>
  </si>
  <si>
    <t>Mazniewski</t>
  </si>
  <si>
    <t>08282108997</t>
  </si>
  <si>
    <t>Pawlak</t>
  </si>
  <si>
    <t>Jerzy</t>
  </si>
  <si>
    <t>08282712460</t>
  </si>
  <si>
    <t>Zasowska</t>
  </si>
  <si>
    <t>Agnieszka</t>
  </si>
  <si>
    <t>08291104230</t>
  </si>
  <si>
    <t>Korkosz</t>
  </si>
  <si>
    <t>08291402192</t>
  </si>
  <si>
    <t>Olczak</t>
  </si>
  <si>
    <t>Kacper</t>
  </si>
  <si>
    <t>08291402215</t>
  </si>
  <si>
    <t>Kaminski</t>
  </si>
  <si>
    <t>Michal</t>
  </si>
  <si>
    <t>08291801342</t>
  </si>
  <si>
    <t>Wlodarczyk</t>
  </si>
  <si>
    <t>Alicja</t>
  </si>
  <si>
    <t>08292314397</t>
  </si>
  <si>
    <t>Grubba</t>
  </si>
  <si>
    <t>Oskar</t>
  </si>
  <si>
    <t>08292412637</t>
  </si>
  <si>
    <t>Ligman</t>
  </si>
  <si>
    <t>08292507414</t>
  </si>
  <si>
    <t>Filbrandt</t>
  </si>
  <si>
    <t>08292507452</t>
  </si>
  <si>
    <t>Formela</t>
  </si>
  <si>
    <t>Jan</t>
  </si>
  <si>
    <t>08292514056</t>
  </si>
  <si>
    <t>Dabrowski</t>
  </si>
  <si>
    <t>08292600995</t>
  </si>
  <si>
    <t>Rowinski</t>
  </si>
  <si>
    <t>08292701702</t>
  </si>
  <si>
    <t>Szymanska</t>
  </si>
  <si>
    <t>Ariuna</t>
  </si>
  <si>
    <t>08292800524</t>
  </si>
  <si>
    <t>Gozdalik</t>
  </si>
  <si>
    <t>Oliwia</t>
  </si>
  <si>
    <t>08300104334</t>
  </si>
  <si>
    <t>Pinker</t>
  </si>
  <si>
    <t>08300502415</t>
  </si>
  <si>
    <t>Jaglowski</t>
  </si>
  <si>
    <t>08300705627</t>
  </si>
  <si>
    <t>Marika</t>
  </si>
  <si>
    <t>08301300067</t>
  </si>
  <si>
    <t>Wendt</t>
  </si>
  <si>
    <t>08301402608</t>
  </si>
  <si>
    <t>Obarowska</t>
  </si>
  <si>
    <t>Kornelia</t>
  </si>
  <si>
    <t>08301702005</t>
  </si>
  <si>
    <t>Baranowska</t>
  </si>
  <si>
    <t>08302500640</t>
  </si>
  <si>
    <t>Bonislawska</t>
  </si>
  <si>
    <t>Monika</t>
  </si>
  <si>
    <t>08302709032</t>
  </si>
  <si>
    <t>Jozwiak</t>
  </si>
  <si>
    <t>08303111102</t>
  </si>
  <si>
    <t>Wejner</t>
  </si>
  <si>
    <t>08310202460</t>
  </si>
  <si>
    <t>Wojcicka</t>
  </si>
  <si>
    <t>08310400776</t>
  </si>
  <si>
    <t>Koprowski</t>
  </si>
  <si>
    <t>Maurycy</t>
  </si>
  <si>
    <t>08310501576</t>
  </si>
  <si>
    <t>Cicherski</t>
  </si>
  <si>
    <t>08310501583</t>
  </si>
  <si>
    <t>Olitkowska</t>
  </si>
  <si>
    <t>Klaudia</t>
  </si>
  <si>
    <t>08310501637</t>
  </si>
  <si>
    <t>Majewski</t>
  </si>
  <si>
    <t>08310711054</t>
  </si>
  <si>
    <t>Podbereski</t>
  </si>
  <si>
    <t>Jakub</t>
  </si>
  <si>
    <t>08311008492</t>
  </si>
  <si>
    <t>Wojcik</t>
  </si>
  <si>
    <t>Alan</t>
  </si>
  <si>
    <t>08311107443</t>
  </si>
  <si>
    <t>Nowak</t>
  </si>
  <si>
    <t>Latika</t>
  </si>
  <si>
    <t>08311206692</t>
  </si>
  <si>
    <t>Piotrowski</t>
  </si>
  <si>
    <t>08311506181</t>
  </si>
  <si>
    <t>Bialek</t>
  </si>
  <si>
    <t>08311606225</t>
  </si>
  <si>
    <t>Galla</t>
  </si>
  <si>
    <t>Paulina</t>
  </si>
  <si>
    <t>08311907241</t>
  </si>
  <si>
    <t>Glasmann</t>
  </si>
  <si>
    <t>Paula</t>
  </si>
  <si>
    <t>08312007919</t>
  </si>
  <si>
    <t>Aniol</t>
  </si>
  <si>
    <t>08312405724</t>
  </si>
  <si>
    <t>Cuper</t>
  </si>
  <si>
    <t>Olga</t>
  </si>
  <si>
    <t>08312405830</t>
  </si>
  <si>
    <t>Becla</t>
  </si>
  <si>
    <t>08312605179</t>
  </si>
  <si>
    <t>Grodzki</t>
  </si>
  <si>
    <t>08312801124</t>
  </si>
  <si>
    <t>Ulwan</t>
  </si>
  <si>
    <t>Anna</t>
  </si>
  <si>
    <t>08320100899</t>
  </si>
  <si>
    <t>Goszczynski</t>
  </si>
  <si>
    <t>08320301627</t>
  </si>
  <si>
    <t>Bigos</t>
  </si>
  <si>
    <t>Zosia</t>
  </si>
  <si>
    <t>08320411573</t>
  </si>
  <si>
    <t>Waclawski</t>
  </si>
  <si>
    <t>Bartosz</t>
  </si>
  <si>
    <t>08321100430</t>
  </si>
  <si>
    <t>Wladyka</t>
  </si>
  <si>
    <t>Alexander</t>
  </si>
  <si>
    <t>08321103754</t>
  </si>
  <si>
    <t>Wizniewski</t>
  </si>
  <si>
    <t>Andrzej</t>
  </si>
  <si>
    <t>08321109460</t>
  </si>
  <si>
    <t>Florek</t>
  </si>
  <si>
    <t>Sandra</t>
  </si>
  <si>
    <t>08321202705</t>
  </si>
  <si>
    <t>Korbus</t>
  </si>
  <si>
    <t>Marta</t>
  </si>
  <si>
    <t>08321501774</t>
  </si>
  <si>
    <t>Piechalski</t>
  </si>
  <si>
    <t>08321501798</t>
  </si>
  <si>
    <t>Potocki</t>
  </si>
  <si>
    <t>Mariusz</t>
  </si>
  <si>
    <t>08321508733</t>
  </si>
  <si>
    <t>08321606950</t>
  </si>
  <si>
    <t>Depczynski</t>
  </si>
  <si>
    <t>Stanislaw</t>
  </si>
  <si>
    <t>08321706346</t>
  </si>
  <si>
    <t>Erbel</t>
  </si>
  <si>
    <t>Urszula</t>
  </si>
  <si>
    <t>08321803937</t>
  </si>
  <si>
    <t>Kutnik</t>
  </si>
  <si>
    <t>08321903095</t>
  </si>
  <si>
    <t>Szczepan</t>
  </si>
  <si>
    <t>08322001464</t>
  </si>
  <si>
    <t>Ciupa</t>
  </si>
  <si>
    <t>Wiktoria</t>
  </si>
  <si>
    <t>08322201772</t>
  </si>
  <si>
    <t>Michalak</t>
  </si>
  <si>
    <t>08322303078</t>
  </si>
  <si>
    <t>Mieczkowski</t>
  </si>
  <si>
    <t>Krystian</t>
  </si>
  <si>
    <t>08322802348</t>
  </si>
  <si>
    <t>Jaglowska</t>
  </si>
  <si>
    <t>Natalia</t>
  </si>
  <si>
    <t>08322806465</t>
  </si>
  <si>
    <t>Czechowska</t>
  </si>
  <si>
    <t>08323009317</t>
  </si>
  <si>
    <t>Domanski</t>
  </si>
  <si>
    <t>Sebastian</t>
  </si>
  <si>
    <t>08323101408</t>
  </si>
  <si>
    <t>Kotowska</t>
  </si>
  <si>
    <t>Marianna</t>
  </si>
  <si>
    <t>09210102757</t>
  </si>
  <si>
    <t>Nieradko</t>
  </si>
  <si>
    <t>Kajetan</t>
  </si>
  <si>
    <t>09210111032</t>
  </si>
  <si>
    <t>Mendrek</t>
  </si>
  <si>
    <t>09210200851</t>
  </si>
  <si>
    <t>Trawicki</t>
  </si>
  <si>
    <t>Borys</t>
  </si>
  <si>
    <t>09210205672</t>
  </si>
  <si>
    <t>Sobon</t>
  </si>
  <si>
    <t>Filip</t>
  </si>
  <si>
    <t>09210205924</t>
  </si>
  <si>
    <t>Cejnog</t>
  </si>
  <si>
    <t>Kamila</t>
  </si>
  <si>
    <t>09210301460</t>
  </si>
  <si>
    <t>Jazkowiec</t>
  </si>
  <si>
    <t>Nadia</t>
  </si>
  <si>
    <t>09210406097</t>
  </si>
  <si>
    <t>Jarosiewicz</t>
  </si>
  <si>
    <t>Milosz</t>
  </si>
  <si>
    <t>09210409205</t>
  </si>
  <si>
    <t>Kmiecik</t>
  </si>
  <si>
    <t>Malwina</t>
  </si>
  <si>
    <t>09210501167</t>
  </si>
  <si>
    <t>Kilanowska</t>
  </si>
  <si>
    <t>Michalina</t>
  </si>
  <si>
    <t>09210503817</t>
  </si>
  <si>
    <t>Markowiak</t>
  </si>
  <si>
    <t>Leon</t>
  </si>
  <si>
    <t>09210503831</t>
  </si>
  <si>
    <t>Sikora</t>
  </si>
  <si>
    <t>Hubert</t>
  </si>
  <si>
    <t>09210507040</t>
  </si>
  <si>
    <t>Szczuplinska</t>
  </si>
  <si>
    <t>Emilia</t>
  </si>
  <si>
    <t>09210507477</t>
  </si>
  <si>
    <t>Szubarczyk</t>
  </si>
  <si>
    <t>Dawid</t>
  </si>
  <si>
    <t>09210607412</t>
  </si>
  <si>
    <t>Krefta</t>
  </si>
  <si>
    <t>09210607436</t>
  </si>
  <si>
    <t>Malinowski</t>
  </si>
  <si>
    <t>Lukasz</t>
  </si>
  <si>
    <t>09210705127</t>
  </si>
  <si>
    <t>Czerlonek</t>
  </si>
  <si>
    <t>Weronika</t>
  </si>
  <si>
    <t>09210706548</t>
  </si>
  <si>
    <t>Szostakowska</t>
  </si>
  <si>
    <t>Dominika</t>
  </si>
  <si>
    <t>09210706999</t>
  </si>
  <si>
    <t>Kaleta</t>
  </si>
  <si>
    <t>09210804949</t>
  </si>
  <si>
    <t>Kocur</t>
  </si>
  <si>
    <t>09210904274</t>
  </si>
  <si>
    <t>Wit</t>
  </si>
  <si>
    <t>09210908216</t>
  </si>
  <si>
    <t>Rybienik</t>
  </si>
  <si>
    <t>09211003583</t>
  </si>
  <si>
    <t>Puzlecka</t>
  </si>
  <si>
    <t>Julia</t>
  </si>
  <si>
    <t>09211005936</t>
  </si>
  <si>
    <t>Juralewicz</t>
  </si>
  <si>
    <t>09211005974</t>
  </si>
  <si>
    <t>Piwowarek</t>
  </si>
  <si>
    <t>09211010019</t>
  </si>
  <si>
    <t>Jurczak</t>
  </si>
  <si>
    <t>09211104925</t>
  </si>
  <si>
    <t>Ogrodowczyk</t>
  </si>
  <si>
    <t>Konstancja</t>
  </si>
  <si>
    <t>09211212916</t>
  </si>
  <si>
    <t>Strojek</t>
  </si>
  <si>
    <t>09211302729</t>
  </si>
  <si>
    <t>Zaremba</t>
  </si>
  <si>
    <t>Aleksandra</t>
  </si>
  <si>
    <t>09211305227</t>
  </si>
  <si>
    <t>Gorska</t>
  </si>
  <si>
    <t>09211402009</t>
  </si>
  <si>
    <t>Kwidzinska</t>
  </si>
  <si>
    <t>09211404100</t>
  </si>
  <si>
    <t>Siemistkowska</t>
  </si>
  <si>
    <t>Jagoda</t>
  </si>
  <si>
    <t>09211411278</t>
  </si>
  <si>
    <t>Ulewicz</t>
  </si>
  <si>
    <t>09211412248</t>
  </si>
  <si>
    <t>Tokarska</t>
  </si>
  <si>
    <t>Antonia</t>
  </si>
  <si>
    <t>09211502310</t>
  </si>
  <si>
    <t>Krupa</t>
  </si>
  <si>
    <t>09211503908</t>
  </si>
  <si>
    <t>Swirk</t>
  </si>
  <si>
    <t>Antonina</t>
  </si>
  <si>
    <t>09211601354</t>
  </si>
  <si>
    <t>Kizielewicz</t>
  </si>
  <si>
    <t>09211601385</t>
  </si>
  <si>
    <t>Kecler</t>
  </si>
  <si>
    <t>Milena</t>
  </si>
  <si>
    <t>09211601408</t>
  </si>
  <si>
    <t>Zochowska</t>
  </si>
  <si>
    <t>Adriana</t>
  </si>
  <si>
    <t>09211700664</t>
  </si>
  <si>
    <t>Kozlowska</t>
  </si>
  <si>
    <t>Malgorzata</t>
  </si>
  <si>
    <t>09211700701</t>
  </si>
  <si>
    <t>Lewandowska</t>
  </si>
  <si>
    <t>09211700855</t>
  </si>
  <si>
    <t>Gorlikowski</t>
  </si>
  <si>
    <t>Patrick</t>
  </si>
  <si>
    <t>09211702024</t>
  </si>
  <si>
    <t>Kowalska</t>
  </si>
  <si>
    <t>Maria</t>
  </si>
  <si>
    <t>09211801440</t>
  </si>
  <si>
    <t>Katende</t>
  </si>
  <si>
    <t>09211801464</t>
  </si>
  <si>
    <t>Tokarz</t>
  </si>
  <si>
    <t>09211803947</t>
  </si>
  <si>
    <t>Radosz</t>
  </si>
  <si>
    <t>09211902011</t>
  </si>
  <si>
    <t>Komorowska</t>
  </si>
  <si>
    <t>09211906282</t>
  </si>
  <si>
    <t>Zakrzewska</t>
  </si>
  <si>
    <t>09211906305</t>
  </si>
  <si>
    <t>Ewa</t>
  </si>
  <si>
    <t>09211908451</t>
  </si>
  <si>
    <t>Rohde</t>
  </si>
  <si>
    <t>09211909674</t>
  </si>
  <si>
    <t>Smoliniec</t>
  </si>
  <si>
    <t>Franciszek</t>
  </si>
  <si>
    <t>09212001092</t>
  </si>
  <si>
    <t>Paluchowski</t>
  </si>
  <si>
    <t>Julian</t>
  </si>
  <si>
    <t>09212200408</t>
  </si>
  <si>
    <t>Pawlun</t>
  </si>
  <si>
    <t>Karolina</t>
  </si>
  <si>
    <t>09212300184</t>
  </si>
  <si>
    <t>Majchrzak</t>
  </si>
  <si>
    <t>09212509149</t>
  </si>
  <si>
    <t>Koczakowska</t>
  </si>
  <si>
    <t>09212610942</t>
  </si>
  <si>
    <t>Jakubczyk</t>
  </si>
  <si>
    <t>09212700984</t>
  </si>
  <si>
    <t>Krol</t>
  </si>
  <si>
    <t>09212704926</t>
  </si>
  <si>
    <t>Srokowska</t>
  </si>
  <si>
    <t>Helena</t>
  </si>
  <si>
    <t>09212704964</t>
  </si>
  <si>
    <t>Iga</t>
  </si>
  <si>
    <t>09213007141</t>
  </si>
  <si>
    <t>Stambuldzys</t>
  </si>
  <si>
    <t>09220204047</t>
  </si>
  <si>
    <t>Ostrowska</t>
  </si>
  <si>
    <t>Beatrycze</t>
  </si>
  <si>
    <t>09220305687</t>
  </si>
  <si>
    <t>Smiecinska</t>
  </si>
  <si>
    <t>09220307788</t>
  </si>
  <si>
    <t>Wanda</t>
  </si>
  <si>
    <t>09220404607</t>
  </si>
  <si>
    <t>Kmita</t>
  </si>
  <si>
    <t>09220404645</t>
  </si>
  <si>
    <t>Gachewicz</t>
  </si>
  <si>
    <t>Pola</t>
  </si>
  <si>
    <t>09220504024</t>
  </si>
  <si>
    <t>09220504048</t>
  </si>
  <si>
    <t>Paliniewicz</t>
  </si>
  <si>
    <t>Katarzyna</t>
  </si>
  <si>
    <t>09220704127</t>
  </si>
  <si>
    <t>Lubinska</t>
  </si>
  <si>
    <t>Magdalena</t>
  </si>
  <si>
    <t>09221103062</t>
  </si>
  <si>
    <t>Mrozek</t>
  </si>
  <si>
    <t>Lena</t>
  </si>
  <si>
    <t>09221200547</t>
  </si>
  <si>
    <t>Drapinska</t>
  </si>
  <si>
    <t>09221202204</t>
  </si>
  <si>
    <t>Dawidowska</t>
  </si>
  <si>
    <t>09221205443</t>
  </si>
  <si>
    <t>Szarmach</t>
  </si>
  <si>
    <t>09221205481</t>
  </si>
  <si>
    <t>Burghard</t>
  </si>
  <si>
    <t>Zofia</t>
  </si>
  <si>
    <t>09221205504</t>
  </si>
  <si>
    <t>Michalska</t>
  </si>
  <si>
    <t>09221205528</t>
  </si>
  <si>
    <t>Mezynska</t>
  </si>
  <si>
    <t>09221301682</t>
  </si>
  <si>
    <t>Kaminska</t>
  </si>
  <si>
    <t>09221302980</t>
  </si>
  <si>
    <t>Edel</t>
  </si>
  <si>
    <t>Vanessa</t>
  </si>
  <si>
    <t>09221304623</t>
  </si>
  <si>
    <t>Gadomska</t>
  </si>
  <si>
    <t>09221309963</t>
  </si>
  <si>
    <t>Krzywiec</t>
  </si>
  <si>
    <t>09221402888</t>
  </si>
  <si>
    <t>Mielcarz</t>
  </si>
  <si>
    <t>09221601003</t>
  </si>
  <si>
    <t>Janik</t>
  </si>
  <si>
    <t>09221608888</t>
  </si>
  <si>
    <t>Stawirej</t>
  </si>
  <si>
    <t>Hanna</t>
  </si>
  <si>
    <t>09221702025</t>
  </si>
  <si>
    <t>Brankiewicz</t>
  </si>
  <si>
    <t>09221804109</t>
  </si>
  <si>
    <t>Kuszner</t>
  </si>
  <si>
    <t>09291901773</t>
  </si>
  <si>
    <t>Luchowski</t>
  </si>
  <si>
    <t>09292008233</t>
  </si>
  <si>
    <t>Janiak</t>
  </si>
  <si>
    <t>Nico</t>
  </si>
  <si>
    <t>09292105855</t>
  </si>
  <si>
    <t>Pinkowski</t>
  </si>
  <si>
    <t>09292105879</t>
  </si>
  <si>
    <t>Prochniewicz</t>
  </si>
  <si>
    <t>09292213174</t>
  </si>
  <si>
    <t>Zaleski</t>
  </si>
  <si>
    <t>Adrian</t>
  </si>
  <si>
    <t>09292314615</t>
  </si>
  <si>
    <t>Pupp</t>
  </si>
  <si>
    <t>09292509833</t>
  </si>
  <si>
    <t>Gorazdowski</t>
  </si>
  <si>
    <t>09292604859</t>
  </si>
  <si>
    <t>Rodak</t>
  </si>
  <si>
    <t>09292604873</t>
  </si>
  <si>
    <t>Ukomski</t>
  </si>
  <si>
    <t>09292704191</t>
  </si>
  <si>
    <t>Janowski</t>
  </si>
  <si>
    <t>Nataniel</t>
  </si>
  <si>
    <t>09292707019</t>
  </si>
  <si>
    <t>Panow</t>
  </si>
  <si>
    <t>09292809391</t>
  </si>
  <si>
    <t>Muzyka</t>
  </si>
  <si>
    <t>Karol</t>
  </si>
  <si>
    <t>09292810890</t>
  </si>
  <si>
    <t>Plichta</t>
  </si>
  <si>
    <t>09292909312</t>
  </si>
  <si>
    <t>Zurawski</t>
  </si>
  <si>
    <t>Adam</t>
  </si>
  <si>
    <t>09293002410</t>
  </si>
  <si>
    <t>Bobel</t>
  </si>
  <si>
    <t>Tymon</t>
  </si>
  <si>
    <t>09300109015</t>
  </si>
  <si>
    <t>Sosnowski</t>
  </si>
  <si>
    <t>09300205292</t>
  </si>
  <si>
    <t>Degowski</t>
  </si>
  <si>
    <t>09300608057</t>
  </si>
  <si>
    <t>Snarski</t>
  </si>
  <si>
    <t>09300710196</t>
  </si>
  <si>
    <t>Paciorek</t>
  </si>
  <si>
    <t>09300804514</t>
  </si>
  <si>
    <t>Brzoskowski</t>
  </si>
  <si>
    <t>Tomasz</t>
  </si>
  <si>
    <t>09301004012</t>
  </si>
  <si>
    <t>09301206759</t>
  </si>
  <si>
    <t>Mystkowski</t>
  </si>
  <si>
    <t>09301206797</t>
  </si>
  <si>
    <t>Nagorski</t>
  </si>
  <si>
    <t>Kamil</t>
  </si>
  <si>
    <t>09301303371</t>
  </si>
  <si>
    <t>Sykus</t>
  </si>
  <si>
    <t>Fabian</t>
  </si>
  <si>
    <t>09301402414</t>
  </si>
  <si>
    <t>Baranowski</t>
  </si>
  <si>
    <t>Witold</t>
  </si>
  <si>
    <t>09301405172</t>
  </si>
  <si>
    <t>Trwoga</t>
  </si>
  <si>
    <t>09301500334</t>
  </si>
  <si>
    <t>Magulski</t>
  </si>
  <si>
    <t>09301601097</t>
  </si>
  <si>
    <t>Langiewicz</t>
  </si>
  <si>
    <t>09302001353</t>
  </si>
  <si>
    <t>Polonski</t>
  </si>
  <si>
    <t>09302011011</t>
  </si>
  <si>
    <t>Kubisiak</t>
  </si>
  <si>
    <t>09302100793</t>
  </si>
  <si>
    <t>09302201333</t>
  </si>
  <si>
    <t>Duraj</t>
  </si>
  <si>
    <t>09302304838</t>
  </si>
  <si>
    <t>Grabek</t>
  </si>
  <si>
    <t>09302308382</t>
  </si>
  <si>
    <t>Tarnacka</t>
  </si>
  <si>
    <t>09302400657</t>
  </si>
  <si>
    <t>Lunkiewicz</t>
  </si>
  <si>
    <t>09302502274</t>
  </si>
  <si>
    <t>09302602400</t>
  </si>
  <si>
    <t>Pochmara</t>
  </si>
  <si>
    <t>Kaja</t>
  </si>
  <si>
    <t>09302609421</t>
  </si>
  <si>
    <t>Leszczynska</t>
  </si>
  <si>
    <t>09302702421</t>
  </si>
  <si>
    <t>Lorenc</t>
  </si>
  <si>
    <t>09302711423</t>
  </si>
  <si>
    <t>Zalewska</t>
  </si>
  <si>
    <t>09302801182</t>
  </si>
  <si>
    <t>Gosiewska</t>
  </si>
  <si>
    <t>09302806088</t>
  </si>
  <si>
    <t>Mauruszewicz</t>
  </si>
  <si>
    <t>09302806613</t>
  </si>
  <si>
    <t>Buczkowski</t>
  </si>
  <si>
    <t>09302809661</t>
  </si>
  <si>
    <t>Mielewczyk</t>
  </si>
  <si>
    <t>09302909729</t>
  </si>
  <si>
    <t>Ramlo</t>
  </si>
  <si>
    <t>09302909767</t>
  </si>
  <si>
    <t>Rafinska</t>
  </si>
  <si>
    <t>09303003200</t>
  </si>
  <si>
    <t>Broszczak</t>
  </si>
  <si>
    <t>09303005042</t>
  </si>
  <si>
    <t>Bikonis</t>
  </si>
  <si>
    <t>09303005066</t>
  </si>
  <si>
    <t>Marczynska</t>
  </si>
  <si>
    <t>Liliana</t>
  </si>
  <si>
    <t>09303005080</t>
  </si>
  <si>
    <t>Krainska</t>
  </si>
  <si>
    <t>09303005141</t>
  </si>
  <si>
    <t>Oldakowska</t>
  </si>
  <si>
    <t>Kinga</t>
  </si>
  <si>
    <t>09303009855</t>
  </si>
  <si>
    <t>Gdaniec</t>
  </si>
  <si>
    <t>Pawel</t>
  </si>
  <si>
    <t>09310202696</t>
  </si>
  <si>
    <t>Skaluba</t>
  </si>
  <si>
    <t>Gabriel</t>
  </si>
  <si>
    <t>09310208166</t>
  </si>
  <si>
    <t>Klaus</t>
  </si>
  <si>
    <t>09310208432</t>
  </si>
  <si>
    <t>Kiryk</t>
  </si>
  <si>
    <t>09310302570</t>
  </si>
  <si>
    <t>Kowalski</t>
  </si>
  <si>
    <t>09310302617</t>
  </si>
  <si>
    <t>Wysokinski</t>
  </si>
  <si>
    <t>09310310236</t>
  </si>
  <si>
    <t>Szpak</t>
  </si>
  <si>
    <t>09310403981</t>
  </si>
  <si>
    <t>Madej</t>
  </si>
  <si>
    <t>09310407886</t>
  </si>
  <si>
    <t>Symoszyn</t>
  </si>
  <si>
    <t>09310408399</t>
  </si>
  <si>
    <t>Cieslik</t>
  </si>
  <si>
    <t>09310500954</t>
  </si>
  <si>
    <t>09310503841</t>
  </si>
  <si>
    <t>Sznejder</t>
  </si>
  <si>
    <t>09310600579</t>
  </si>
  <si>
    <t>Chmielewski</t>
  </si>
  <si>
    <t>09310705410</t>
  </si>
  <si>
    <t>Rysak</t>
  </si>
  <si>
    <t>09310804898</t>
  </si>
  <si>
    <t>Szumilewicz</t>
  </si>
  <si>
    <t>Dariusz</t>
  </si>
  <si>
    <t>09310901731</t>
  </si>
  <si>
    <t>Krosnowski</t>
  </si>
  <si>
    <t>09310906101</t>
  </si>
  <si>
    <t>Harris</t>
  </si>
  <si>
    <t>09310906125</t>
  </si>
  <si>
    <t>Koszucka</t>
  </si>
  <si>
    <t>09311000965</t>
  </si>
  <si>
    <t>Chmielewska</t>
  </si>
  <si>
    <t>09311005144</t>
  </si>
  <si>
    <t>Seredynska</t>
  </si>
  <si>
    <t>Joanna</t>
  </si>
  <si>
    <t>09311005632</t>
  </si>
  <si>
    <t>Afeltowicz</t>
  </si>
  <si>
    <t>09311009704</t>
  </si>
  <si>
    <t>Jakubowska</t>
  </si>
  <si>
    <t>09311103163</t>
  </si>
  <si>
    <t>09311103484</t>
  </si>
  <si>
    <t>Derosas</t>
  </si>
  <si>
    <t>09311204208</t>
  </si>
  <si>
    <t>Mucha</t>
  </si>
  <si>
    <t>Laura</t>
  </si>
  <si>
    <t>09311204284</t>
  </si>
  <si>
    <t>Szymichowska</t>
  </si>
  <si>
    <t>09311303426</t>
  </si>
  <si>
    <t>Janiszek</t>
  </si>
  <si>
    <t>09311303679</t>
  </si>
  <si>
    <t>Dombrowski</t>
  </si>
  <si>
    <t>Sambor</t>
  </si>
  <si>
    <t>09311303693</t>
  </si>
  <si>
    <t>Wieniarski</t>
  </si>
  <si>
    <t>Arkadiusz</t>
  </si>
  <si>
    <t>09311308469</t>
  </si>
  <si>
    <t>Marszalek</t>
  </si>
  <si>
    <t>Lidia</t>
  </si>
  <si>
    <t>09311310792</t>
  </si>
  <si>
    <t>09311505163</t>
  </si>
  <si>
    <t>Czartoryjska</t>
  </si>
  <si>
    <t>09311601388</t>
  </si>
  <si>
    <t>Tomanek</t>
  </si>
  <si>
    <t>09311601425</t>
  </si>
  <si>
    <t>Pawlowicz</t>
  </si>
  <si>
    <t>09311701118</t>
  </si>
  <si>
    <t>Szwast</t>
  </si>
  <si>
    <t>Daniel</t>
  </si>
  <si>
    <t>09311706359</t>
  </si>
  <si>
    <t>Zawizlak</t>
  </si>
  <si>
    <t>09311711463</t>
  </si>
  <si>
    <t>Wierzbicka</t>
  </si>
  <si>
    <t>09311806622</t>
  </si>
  <si>
    <t>Kielbowicz</t>
  </si>
  <si>
    <t>09311907224</t>
  </si>
  <si>
    <t>Steinhardt</t>
  </si>
  <si>
    <t>09311908720</t>
  </si>
  <si>
    <t>Forjasz</t>
  </si>
  <si>
    <t>Roxana</t>
  </si>
  <si>
    <t>09312003684</t>
  </si>
  <si>
    <t>Karwik</t>
  </si>
  <si>
    <t>09312003707</t>
  </si>
  <si>
    <t>Lupinska</t>
  </si>
  <si>
    <t>09312008337</t>
  </si>
  <si>
    <t>Pengiel</t>
  </si>
  <si>
    <t>09312103018</t>
  </si>
  <si>
    <t>Wojtaszewski</t>
  </si>
  <si>
    <t>09312104743</t>
  </si>
  <si>
    <t>Czarkowska</t>
  </si>
  <si>
    <t>09312106127</t>
  </si>
  <si>
    <t>Zacharska</t>
  </si>
  <si>
    <t>09312201877</t>
  </si>
  <si>
    <t>Bilmon</t>
  </si>
  <si>
    <t>Tymoteusz</t>
  </si>
  <si>
    <t>09312304525</t>
  </si>
  <si>
    <t>Gorczynska</t>
  </si>
  <si>
    <t>09312307276</t>
  </si>
  <si>
    <t>Budkowski</t>
  </si>
  <si>
    <t>Marek</t>
  </si>
  <si>
    <t>09312408236</t>
  </si>
  <si>
    <t>Dulak</t>
  </si>
  <si>
    <t>09312503412</t>
  </si>
  <si>
    <t>Kaczor</t>
  </si>
  <si>
    <t>09312505797</t>
  </si>
  <si>
    <t>Olszewski</t>
  </si>
  <si>
    <t>09312505810</t>
  </si>
  <si>
    <t>Polubinski</t>
  </si>
  <si>
    <t>09312605138</t>
  </si>
  <si>
    <t>Budny</t>
  </si>
  <si>
    <t>09312605176</t>
  </si>
  <si>
    <t>Fiebig</t>
  </si>
  <si>
    <t>09312704714</t>
  </si>
  <si>
    <t>Ziolkowski</t>
  </si>
  <si>
    <t>09312808395</t>
  </si>
  <si>
    <t>Rys</t>
  </si>
  <si>
    <t>09312902686</t>
  </si>
  <si>
    <t>Orczyk</t>
  </si>
  <si>
    <t>09313002170</t>
  </si>
  <si>
    <t>Modzelewski</t>
  </si>
  <si>
    <t>Konrad</t>
  </si>
  <si>
    <t>09313003584</t>
  </si>
  <si>
    <t>Cichowlas</t>
  </si>
  <si>
    <t>09313003607</t>
  </si>
  <si>
    <t>09313008381</t>
  </si>
  <si>
    <t>Wrona</t>
  </si>
  <si>
    <t>09313010294</t>
  </si>
  <si>
    <t>Podolszynski</t>
  </si>
  <si>
    <t>09320105440</t>
  </si>
  <si>
    <t>Piorkowska</t>
  </si>
  <si>
    <t>Kalina</t>
  </si>
  <si>
    <t>09320200961</t>
  </si>
  <si>
    <t>Mlodzianowska</t>
  </si>
  <si>
    <t>09320300586</t>
  </si>
  <si>
    <t>09320311214</t>
  </si>
  <si>
    <t>Kisiel</t>
  </si>
  <si>
    <t>09320401737</t>
  </si>
  <si>
    <t>Dolny</t>
  </si>
  <si>
    <t>09320408093</t>
  </si>
  <si>
    <t>Kisiela</t>
  </si>
  <si>
    <t>09320505837</t>
  </si>
  <si>
    <t>09320509077</t>
  </si>
  <si>
    <t>Kopiejc</t>
  </si>
  <si>
    <t>09320605025</t>
  </si>
  <si>
    <t>Oszmana</t>
  </si>
  <si>
    <t>09320805814</t>
  </si>
  <si>
    <t>Rozek</t>
  </si>
  <si>
    <t>09320905187</t>
  </si>
  <si>
    <t>Bajer</t>
  </si>
  <si>
    <t>Jadwiga</t>
  </si>
  <si>
    <t>09321008971</t>
  </si>
  <si>
    <t>Czapiewski</t>
  </si>
  <si>
    <t>09321103584</t>
  </si>
  <si>
    <t>Marynowska</t>
  </si>
  <si>
    <t>09321103607</t>
  </si>
  <si>
    <t>09321202085</t>
  </si>
  <si>
    <t>Horbaczewska</t>
  </si>
  <si>
    <t>Nicola</t>
  </si>
  <si>
    <t>09321202160</t>
  </si>
  <si>
    <t>Wroblewska</t>
  </si>
  <si>
    <t>09321202375</t>
  </si>
  <si>
    <t>Skabara</t>
  </si>
  <si>
    <t>Grzegorz</t>
  </si>
  <si>
    <t>09321202436</t>
  </si>
  <si>
    <t>09321208296</t>
  </si>
  <si>
    <t>09321301401</t>
  </si>
  <si>
    <t>Trocha</t>
  </si>
  <si>
    <t>09321305122</t>
  </si>
  <si>
    <t>Greszczuk</t>
  </si>
  <si>
    <t>09321401422</t>
  </si>
  <si>
    <t>Krupop</t>
  </si>
  <si>
    <t>09321407220</t>
  </si>
  <si>
    <t>Janiczek</t>
  </si>
  <si>
    <t>09321501160</t>
  </si>
  <si>
    <t>Kempka</t>
  </si>
  <si>
    <t>09321501177</t>
  </si>
  <si>
    <t>09321607125</t>
  </si>
  <si>
    <t>Pajsk</t>
  </si>
  <si>
    <t>09321611788</t>
  </si>
  <si>
    <t>Lewicka</t>
  </si>
  <si>
    <t>09321706992</t>
  </si>
  <si>
    <t>Swinianski</t>
  </si>
  <si>
    <t>Cyprian</t>
  </si>
  <si>
    <t>09321805936</t>
  </si>
  <si>
    <t>09321903900</t>
  </si>
  <si>
    <t>Kirwiel</t>
  </si>
  <si>
    <t>09321903917</t>
  </si>
  <si>
    <t>Werbowy</t>
  </si>
  <si>
    <t>Artur</t>
  </si>
  <si>
    <t>09321905469</t>
  </si>
  <si>
    <t>Bajurska</t>
  </si>
  <si>
    <t>09322003265</t>
  </si>
  <si>
    <t>Zaborowska</t>
  </si>
  <si>
    <t>09322103743</t>
  </si>
  <si>
    <t>Dunislawska</t>
  </si>
  <si>
    <t>Victoria</t>
  </si>
  <si>
    <t>09322103842</t>
  </si>
  <si>
    <t>Stachurska</t>
  </si>
  <si>
    <t>09322106333</t>
  </si>
  <si>
    <t>09322106357</t>
  </si>
  <si>
    <t>Zega</t>
  </si>
  <si>
    <t>09322109039</t>
  </si>
  <si>
    <t>Lukowski</t>
  </si>
  <si>
    <t>09322202879</t>
  </si>
  <si>
    <t>Pietraszczyk</t>
  </si>
  <si>
    <t>09322302180</t>
  </si>
  <si>
    <t>Jędrzejczak</t>
  </si>
  <si>
    <t>09322306528</t>
  </si>
  <si>
    <t>Wymyslowska</t>
  </si>
  <si>
    <t>09322402767</t>
  </si>
  <si>
    <t>Wicher</t>
  </si>
  <si>
    <t>09322501336</t>
  </si>
  <si>
    <t>Tusinski</t>
  </si>
  <si>
    <t>09322505941</t>
  </si>
  <si>
    <t>Walaszek</t>
  </si>
  <si>
    <t>Angelika</t>
  </si>
  <si>
    <t>09322602686</t>
  </si>
  <si>
    <t>Karolewska</t>
  </si>
  <si>
    <t>09322702454</t>
  </si>
  <si>
    <t>Stanulewicz</t>
  </si>
  <si>
    <t>09322705310</t>
  </si>
  <si>
    <t>Kuba</t>
  </si>
  <si>
    <t>09322705358</t>
  </si>
  <si>
    <t>Kieloch</t>
  </si>
  <si>
    <t>09322802260</t>
  </si>
  <si>
    <t>Marmelowska</t>
  </si>
  <si>
    <t>09322805690</t>
  </si>
  <si>
    <t>Nikolajew</t>
  </si>
  <si>
    <t>09322905758</t>
  </si>
  <si>
    <t>Okla</t>
  </si>
  <si>
    <t>09322907675</t>
  </si>
  <si>
    <t>Lademann</t>
  </si>
  <si>
    <t>09322909004</t>
  </si>
  <si>
    <t>Kowakczyk</t>
  </si>
  <si>
    <t>09323004647</t>
  </si>
  <si>
    <t>Pawelska</t>
  </si>
  <si>
    <t>09323004692</t>
  </si>
  <si>
    <t>Niemczyk</t>
  </si>
  <si>
    <t>09323004715</t>
  </si>
  <si>
    <t>Hazubski</t>
  </si>
  <si>
    <t>Olgierd</t>
  </si>
  <si>
    <t>09323004753</t>
  </si>
  <si>
    <t>Ryngwelski</t>
  </si>
  <si>
    <t>09323004777</t>
  </si>
  <si>
    <t>Ropiak</t>
  </si>
  <si>
    <t>09323004791</t>
  </si>
  <si>
    <t>Giemza</t>
  </si>
  <si>
    <t>09323103810</t>
  </si>
  <si>
    <t>Domzala</t>
  </si>
  <si>
    <t>Ryszard</t>
  </si>
  <si>
    <t>09323105621</t>
  </si>
  <si>
    <t>Pozarzycka</t>
  </si>
  <si>
    <t>Justyna</t>
  </si>
  <si>
    <t>50021011352</t>
  </si>
  <si>
    <t>Kowalik</t>
  </si>
  <si>
    <t>50101111305</t>
  </si>
  <si>
    <t>Hintzke</t>
  </si>
  <si>
    <t>Nikola</t>
  </si>
  <si>
    <t>50102636355</t>
  </si>
  <si>
    <t>Swistek</t>
  </si>
  <si>
    <t>Damian</t>
  </si>
  <si>
    <t>51011153311</t>
  </si>
  <si>
    <t>Grzelecki</t>
  </si>
  <si>
    <t>51102573842</t>
  </si>
  <si>
    <t>Hinz</t>
  </si>
  <si>
    <t>52101156863</t>
  </si>
  <si>
    <t>Kaftan</t>
  </si>
  <si>
    <t>52110446139</t>
  </si>
  <si>
    <t>Wasiluk</t>
  </si>
  <si>
    <t>Bartlomiej</t>
  </si>
  <si>
    <t>53082806059</t>
  </si>
  <si>
    <t>Wasilewski</t>
  </si>
  <si>
    <t>53122299122</t>
  </si>
  <si>
    <t>Lukasik</t>
  </si>
  <si>
    <t>54020837137</t>
  </si>
  <si>
    <t>Silakowski</t>
  </si>
  <si>
    <t>Henryk</t>
  </si>
  <si>
    <t>55022153432</t>
  </si>
  <si>
    <t>Zygmunt</t>
  </si>
  <si>
    <t>55110906690</t>
  </si>
  <si>
    <t>Pettka</t>
  </si>
  <si>
    <t>55123128973</t>
  </si>
  <si>
    <t>Hanczarek</t>
  </si>
  <si>
    <t>Olivier</t>
  </si>
  <si>
    <t>56111161549</t>
  </si>
  <si>
    <t>Samulczyk</t>
  </si>
  <si>
    <t>57073163051</t>
  </si>
  <si>
    <t>Berezniewicz</t>
  </si>
  <si>
    <t>Wiktor</t>
  </si>
  <si>
    <t>57102202414</t>
  </si>
  <si>
    <t>Bialaszewski</t>
  </si>
  <si>
    <t>58122188027</t>
  </si>
  <si>
    <t>Rutkiewicz</t>
  </si>
  <si>
    <t>59031152059</t>
  </si>
  <si>
    <t>Kowalczyk</t>
  </si>
  <si>
    <t>59042989686</t>
  </si>
  <si>
    <t>Sadowska</t>
  </si>
  <si>
    <t>59083036077</t>
  </si>
  <si>
    <t>Sobol</t>
  </si>
  <si>
    <t>59110570565</t>
  </si>
  <si>
    <t>Senger</t>
  </si>
  <si>
    <t>60102890107</t>
  </si>
  <si>
    <t>Stanislawska</t>
  </si>
  <si>
    <t>61032479116</t>
  </si>
  <si>
    <t>Szczepkowski</t>
  </si>
  <si>
    <t>Dorian</t>
  </si>
  <si>
    <t>61100157652</t>
  </si>
  <si>
    <t>Wojcicki</t>
  </si>
  <si>
    <t>Aleks</t>
  </si>
  <si>
    <t>61121020469</t>
  </si>
  <si>
    <t>Salanowska</t>
  </si>
  <si>
    <t>62033089803</t>
  </si>
  <si>
    <t>Skrzydlak</t>
  </si>
  <si>
    <t>Izabela</t>
  </si>
  <si>
    <t>62092569090</t>
  </si>
  <si>
    <t>Koszlaga</t>
  </si>
  <si>
    <t>63092608644</t>
  </si>
  <si>
    <t>Kowalczuk</t>
  </si>
  <si>
    <t>63102092944</t>
  </si>
  <si>
    <t>Glowinska</t>
  </si>
  <si>
    <t>Patrycja</t>
  </si>
  <si>
    <t>63122755182</t>
  </si>
  <si>
    <t>Sautycz</t>
  </si>
  <si>
    <t>64022301455</t>
  </si>
  <si>
    <t>Jakubowski</t>
  </si>
  <si>
    <t>64040919575</t>
  </si>
  <si>
    <t>Labuda</t>
  </si>
  <si>
    <t>64063159211</t>
  </si>
  <si>
    <t>Przestrzelski</t>
  </si>
  <si>
    <t>65062892381</t>
  </si>
  <si>
    <t>Sochacka</t>
  </si>
  <si>
    <t>Inka</t>
  </si>
  <si>
    <t>65092056892</t>
  </si>
  <si>
    <t>Wierzbicki</t>
  </si>
  <si>
    <t>Antoni</t>
  </si>
  <si>
    <t>65102086116</t>
  </si>
  <si>
    <t>Sarnowski</t>
  </si>
  <si>
    <t>Ignacy</t>
  </si>
  <si>
    <t>66063014631</t>
  </si>
  <si>
    <t>Machalski</t>
  </si>
  <si>
    <t>66100294134</t>
  </si>
  <si>
    <t>66100651663</t>
  </si>
  <si>
    <t>Broukin</t>
  </si>
  <si>
    <t>66111176164</t>
  </si>
  <si>
    <t>Filarska</t>
  </si>
  <si>
    <t>66113183995</t>
  </si>
  <si>
    <t>Siminski</t>
  </si>
  <si>
    <t>67103111042</t>
  </si>
  <si>
    <t>Riegel</t>
  </si>
  <si>
    <t>67112966668</t>
  </si>
  <si>
    <t>67113048790</t>
  </si>
  <si>
    <t>Porydzaj</t>
  </si>
  <si>
    <t>67120749923</t>
  </si>
  <si>
    <t>Sachse</t>
  </si>
  <si>
    <t>68112117597</t>
  </si>
  <si>
    <t>Spanowski</t>
  </si>
  <si>
    <t>69030626134</t>
  </si>
  <si>
    <t>Machol</t>
  </si>
  <si>
    <t>69122174118</t>
  </si>
  <si>
    <t>Zmurko</t>
  </si>
  <si>
    <t>70032057433</t>
  </si>
  <si>
    <t>Rembisz</t>
  </si>
  <si>
    <t>70053179170</t>
  </si>
  <si>
    <t>Szmitko</t>
  </si>
  <si>
    <t>Dominik</t>
  </si>
  <si>
    <t>70101195486</t>
  </si>
  <si>
    <t>Jurewicz</t>
  </si>
  <si>
    <t>70120794633</t>
  </si>
  <si>
    <t>Zurek</t>
  </si>
  <si>
    <t>71093058856</t>
  </si>
  <si>
    <t>Ręczmin</t>
  </si>
  <si>
    <t>71110410883</t>
  </si>
  <si>
    <t>Steinborn</t>
  </si>
  <si>
    <t>71112677514</t>
  </si>
  <si>
    <t>Swierszcz</t>
  </si>
  <si>
    <t>71123061643</t>
  </si>
  <si>
    <t>Sibiga</t>
  </si>
  <si>
    <t>72031096705</t>
  </si>
  <si>
    <t>Makowska</t>
  </si>
  <si>
    <t>Luiza</t>
  </si>
  <si>
    <t>73010399576</t>
  </si>
  <si>
    <t>Dzierzak</t>
  </si>
  <si>
    <t>73070871368</t>
  </si>
  <si>
    <t>Leman</t>
  </si>
  <si>
    <t>73103000844</t>
  </si>
  <si>
    <t>Stankiewicz</t>
  </si>
  <si>
    <t>73112328551</t>
  </si>
  <si>
    <t>74040249598</t>
  </si>
  <si>
    <t>Zawisza</t>
  </si>
  <si>
    <t>74120284541</t>
  </si>
  <si>
    <t>Adamiak</t>
  </si>
  <si>
    <t>74121108598</t>
  </si>
  <si>
    <t>Yuksek</t>
  </si>
  <si>
    <t>74123184206</t>
  </si>
  <si>
    <t>Perez</t>
  </si>
  <si>
    <t>75032006098</t>
  </si>
  <si>
    <t>Duszota</t>
  </si>
  <si>
    <t>75113162747</t>
  </si>
  <si>
    <t>Kulkowska</t>
  </si>
  <si>
    <t>75121005045</t>
  </si>
  <si>
    <t>Zylinska</t>
  </si>
  <si>
    <t>Adelajda</t>
  </si>
  <si>
    <t>75123199317</t>
  </si>
  <si>
    <t>76043054555</t>
  </si>
  <si>
    <t>Lyszcz</t>
  </si>
  <si>
    <t>76043169949</t>
  </si>
  <si>
    <t>Zdrojewska</t>
  </si>
  <si>
    <t>Agata</t>
  </si>
  <si>
    <t>76121186303</t>
  </si>
  <si>
    <t>Engel</t>
  </si>
  <si>
    <t>76122752028</t>
  </si>
  <si>
    <t>Zgadzaj</t>
  </si>
  <si>
    <t>77111084850</t>
  </si>
  <si>
    <t>Strack</t>
  </si>
  <si>
    <t>78011115028</t>
  </si>
  <si>
    <t>Reclaw</t>
  </si>
  <si>
    <t>78102945963</t>
  </si>
  <si>
    <t>Mazurkiewicz</t>
  </si>
  <si>
    <t>78103188695</t>
  </si>
  <si>
    <t>78123189018</t>
  </si>
  <si>
    <t>Furmaniak</t>
  </si>
  <si>
    <t>79012564484</t>
  </si>
  <si>
    <t>Marzec</t>
  </si>
  <si>
    <t>79070627831</t>
  </si>
  <si>
    <t>Tomaszewski</t>
  </si>
  <si>
    <t>79101146737</t>
  </si>
  <si>
    <t>Strupiechowski</t>
  </si>
  <si>
    <t>79110673709</t>
  </si>
  <si>
    <t>Szczepanska</t>
  </si>
  <si>
    <t>81081010863</t>
  </si>
  <si>
    <t>Wamka</t>
  </si>
  <si>
    <t>Anastazja</t>
  </si>
  <si>
    <t>81101148770</t>
  </si>
  <si>
    <t>Spychala</t>
  </si>
  <si>
    <t>82072219267</t>
  </si>
  <si>
    <t>Bialkowska</t>
  </si>
  <si>
    <t>83041947282</t>
  </si>
  <si>
    <t>Bsk</t>
  </si>
  <si>
    <t>Arleta</t>
  </si>
  <si>
    <t>84050694367</t>
  </si>
  <si>
    <t>Wojciechowska</t>
  </si>
  <si>
    <t>84051294894</t>
  </si>
  <si>
    <t>Szczucki</t>
  </si>
  <si>
    <t>84051840149</t>
  </si>
  <si>
    <t>Helinska</t>
  </si>
  <si>
    <t>Ines</t>
  </si>
  <si>
    <t>84112185145</t>
  </si>
  <si>
    <t>Felisiak</t>
  </si>
  <si>
    <t>Doris</t>
  </si>
  <si>
    <t>85031079443</t>
  </si>
  <si>
    <t>Mrozik</t>
  </si>
  <si>
    <t>85052135674</t>
  </si>
  <si>
    <t>Rembiewski</t>
  </si>
  <si>
    <t>85052568643</t>
  </si>
  <si>
    <t>Klein</t>
  </si>
  <si>
    <t>85052605175</t>
  </si>
  <si>
    <t>Geszczynski</t>
  </si>
  <si>
    <t>85111779283</t>
  </si>
  <si>
    <t>Frankowska</t>
  </si>
  <si>
    <t>Roksana</t>
  </si>
  <si>
    <t>86061995325</t>
  </si>
  <si>
    <t>Jurczyk</t>
  </si>
  <si>
    <t>86070511185</t>
  </si>
  <si>
    <t>86070630583</t>
  </si>
  <si>
    <t>Kolodziejczyk</t>
  </si>
  <si>
    <t>86072032543</t>
  </si>
  <si>
    <t>Procinska</t>
  </si>
  <si>
    <t>Julianna</t>
  </si>
  <si>
    <t>86080941169</t>
  </si>
  <si>
    <t>Ciesielska</t>
  </si>
  <si>
    <t>86081443325</t>
  </si>
  <si>
    <t>Lange</t>
  </si>
  <si>
    <t>87070895372</t>
  </si>
  <si>
    <t>Kulakowski</t>
  </si>
  <si>
    <t>Marcjusz</t>
  </si>
  <si>
    <t>87071164662</t>
  </si>
  <si>
    <t>Kluziak</t>
  </si>
  <si>
    <t>87072724289</t>
  </si>
  <si>
    <t>Trzebiatowska</t>
  </si>
  <si>
    <t>88080204509</t>
  </si>
  <si>
    <t>Tomaszewska</t>
  </si>
  <si>
    <t>88080416256</t>
  </si>
  <si>
    <t>Przytula</t>
  </si>
  <si>
    <t>88080601948</t>
  </si>
  <si>
    <t>Grzedzielska</t>
  </si>
  <si>
    <t>88103032931</t>
  </si>
  <si>
    <t>Derek</t>
  </si>
  <si>
    <t>88111094545</t>
  </si>
  <si>
    <t>Miszkin</t>
  </si>
  <si>
    <t>88120262427</t>
  </si>
  <si>
    <t>Kwidczynska</t>
  </si>
  <si>
    <t>89010293604</t>
  </si>
  <si>
    <t>Kado</t>
  </si>
  <si>
    <t>89010737704</t>
  </si>
  <si>
    <t>Nowakowska</t>
  </si>
  <si>
    <t>89011129700</t>
  </si>
  <si>
    <t>Wilk</t>
  </si>
  <si>
    <t>89011581319</t>
  </si>
  <si>
    <t>Strehlke</t>
  </si>
  <si>
    <t>89012630357</t>
  </si>
  <si>
    <t>Pistek</t>
  </si>
  <si>
    <t>89020265394</t>
  </si>
  <si>
    <t>Radomski</t>
  </si>
  <si>
    <t>89021468413</t>
  </si>
  <si>
    <t>Pieterson</t>
  </si>
  <si>
    <t>89021697637</t>
  </si>
  <si>
    <t>89022379914</t>
  </si>
  <si>
    <t>Beniuszys</t>
  </si>
  <si>
    <t>89032143350</t>
  </si>
  <si>
    <t>Kornatowski</t>
  </si>
  <si>
    <t>89040185241</t>
  </si>
  <si>
    <t>Jackowska</t>
  </si>
  <si>
    <t>Natasza</t>
  </si>
  <si>
    <t>89040205480</t>
  </si>
  <si>
    <t>Broszkow</t>
  </si>
  <si>
    <t>89040633348</t>
  </si>
  <si>
    <t>Klebba</t>
  </si>
  <si>
    <t>89040876453</t>
  </si>
  <si>
    <t>Ciosinski</t>
  </si>
  <si>
    <t>89041133472</t>
  </si>
  <si>
    <t>Brydzinski</t>
  </si>
  <si>
    <t>89042620494</t>
  </si>
  <si>
    <t>Witkowski</t>
  </si>
  <si>
    <t>Andrea</t>
  </si>
  <si>
    <t>89042750933</t>
  </si>
  <si>
    <t>Radziszewski</t>
  </si>
  <si>
    <t>89052085069</t>
  </si>
  <si>
    <t>Korenkiewicz</t>
  </si>
  <si>
    <t>89052295172</t>
  </si>
  <si>
    <t>Szreder</t>
  </si>
  <si>
    <t>89062644823</t>
  </si>
  <si>
    <t>Murczynska</t>
  </si>
  <si>
    <t>89081519801</t>
  </si>
  <si>
    <t>Kurowska</t>
  </si>
  <si>
    <t>89082179879</t>
  </si>
  <si>
    <t>Hrywniak</t>
  </si>
  <si>
    <t>89082608599</t>
  </si>
  <si>
    <t>89091482250</t>
  </si>
  <si>
    <t>Mierzejewski</t>
  </si>
  <si>
    <t>Kornel</t>
  </si>
  <si>
    <t>89100192752</t>
  </si>
  <si>
    <t>Lupa</t>
  </si>
  <si>
    <t>89102588171</t>
  </si>
  <si>
    <t>Wydrzynski</t>
  </si>
  <si>
    <t>89112466825</t>
  </si>
  <si>
    <t>Tarkowska</t>
  </si>
  <si>
    <t>89120952161</t>
  </si>
  <si>
    <t>Adamczyk</t>
  </si>
  <si>
    <t>90053120136</t>
  </si>
  <si>
    <t>Burza</t>
  </si>
  <si>
    <t>90112004373</t>
  </si>
  <si>
    <t>Rybinski</t>
  </si>
  <si>
    <t>91023191330</t>
  </si>
  <si>
    <t>92080709353</t>
  </si>
  <si>
    <t>Pawelec</t>
  </si>
  <si>
    <t>Cyfra Płci</t>
  </si>
  <si>
    <t>Wartość Cyfry Płci</t>
  </si>
  <si>
    <t>Modulo</t>
  </si>
  <si>
    <t>Płeć</t>
  </si>
  <si>
    <t>Flaga</t>
  </si>
  <si>
    <t>Ilość imion kobiet nie kończących się</t>
  </si>
  <si>
    <t>na literę a:</t>
  </si>
  <si>
    <t>Wzorzec</t>
  </si>
  <si>
    <t>Licza wystąpień wzorca</t>
  </si>
  <si>
    <t>Liczba Porządkowa</t>
  </si>
  <si>
    <t>Symbol Porządkowy</t>
  </si>
  <si>
    <t>Max:</t>
  </si>
  <si>
    <t xml:space="preserve">Min: </t>
  </si>
  <si>
    <t>Liczba Miesiąca</t>
  </si>
  <si>
    <t>Liczba Miesiąca (poprawka na rok)</t>
  </si>
  <si>
    <t>Nazwa miesiąca</t>
  </si>
  <si>
    <t>Miesiąc</t>
  </si>
  <si>
    <t>Numer</t>
  </si>
  <si>
    <t>Styczeń</t>
  </si>
  <si>
    <t>Luty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</si>
  <si>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</si>
  <si>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</si>
  <si>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</si>
  <si>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</si>
  <si>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</si>
  <si>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</si>
  <si>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</si>
  <si>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</si>
  <si>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</si>
  <si>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Nazwa miesiąca bis</t>
  </si>
  <si>
    <t>Etykiety wierszy</t>
  </si>
  <si>
    <t>Liczba z PESEL</t>
  </si>
  <si>
    <t>Suma końcowa</t>
  </si>
  <si>
    <t>Identyfikator</t>
  </si>
  <si>
    <t>Ilość takich samych ID</t>
  </si>
  <si>
    <t>AWoj8</t>
  </si>
  <si>
    <t>SDab7</t>
  </si>
  <si>
    <t>NJak2</t>
  </si>
  <si>
    <t>NJan6</t>
  </si>
  <si>
    <t>MKor0</t>
  </si>
  <si>
    <t>AWoj0</t>
  </si>
  <si>
    <t>JPod4</t>
  </si>
  <si>
    <t>AWoj2</t>
  </si>
  <si>
    <t>KMic2</t>
  </si>
  <si>
    <t>MKoc9</t>
  </si>
  <si>
    <t>AWit4</t>
  </si>
  <si>
    <t>MKow4</t>
  </si>
  <si>
    <t>MLub7</t>
  </si>
  <si>
    <t>NJan3</t>
  </si>
  <si>
    <t>SCie9</t>
  </si>
  <si>
    <t>AWie3</t>
  </si>
  <si>
    <t>LMar4</t>
  </si>
  <si>
    <t>BWas9</t>
  </si>
  <si>
    <t>ZAda1</t>
  </si>
  <si>
    <t>ID które występują więcej niż 1 raz</t>
  </si>
  <si>
    <t>Bez Duplikatów</t>
  </si>
  <si>
    <t>Posortowane Alfabetycznie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</si>
</sst>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0" fillId="2" borderId="3" xfId="0" applyNumberFormat="1" applyFill="1" applyBorder="1"/>
    <xf numFmtId="0" fontId="0" fillId="0" borderId="0" xfId="0" applyNumberFormat="1"/>
    <xf numFmtId="49" fontId="0" fillId="2" borderId="4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0" fontId="0" fillId="0" borderId="10" xfId="0" pivotButton="1" applyBorder="1"/>
    <xf numFmtId="0" fontId="0" fillId="0" borderId="0" xfId="0" applyBorder="1"/>
    <xf numFmtId="0" fontId="0" fillId="0" borderId="10" xfId="0" applyBorder="1" applyAlignment="1">
      <alignment horizontal="left"/>
    </xf>
    <xf numFmtId="0" fontId="0" fillId="0" borderId="0" xfId="0" applyNumberForma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3" xfId="0" applyFill="1" applyBorder="1"/>
  </cellXfs>
  <cellStyles count="1">
    <cellStyle name="Normalny" xfId="0" builtinId="0"/>
  </cellStyles>
  <dxfs count="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[pesel.xlsx]Zadanie 4 - przestawna!Tabela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Osoby urodzone w danym</a:t>
            </a:r>
            <a:r>
              <a:rPr lang="pl-PL" baseline="0"/>
              <a:t> miesiącu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4 - przestawna'!$B$3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4 - przestawna'!$A$4:$A$16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'Zadanie 4 - przestawna'!$B$4:$B$16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5-4B42-889D-EBB08C936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156095"/>
        <c:axId val="939155679"/>
      </c:barChart>
      <c:catAx>
        <c:axId val="93915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9155679"/>
        <c:crosses val="autoZero"/>
        <c:auto val="1"/>
        <c:lblAlgn val="ctr"/>
        <c:lblOffset val="100"/>
        <c:noMultiLvlLbl val="0"/>
      </c:catAx>
      <c:valAx>
        <c:axId val="9391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915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10</xdr:col>
      <xdr:colOff>601980</xdr:colOff>
      <xdr:row>16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467.698875115741" createdVersion="6" refreshedVersion="6" minRefreshableVersion="3" recordCount="494">
  <cacheSource type="worksheet">
    <worksheetSource ref="A1:G495" sheet="Zadanie 4"/>
  </cacheSource>
  <cacheFields count="7">
    <cacheField name="PESEL" numFmtId="49">
      <sharedItems/>
    </cacheField>
    <cacheField name="Nazwisko" numFmtId="49">
      <sharedItems/>
    </cacheField>
    <cacheField name="Imie" numFmtId="49">
      <sharedItems/>
    </cacheField>
    <cacheField name="Liczba Miesiąca" numFmtId="0">
      <sharedItems/>
    </cacheField>
    <cacheField name="Liczba Miesiąca (poprawka na rok)" numFmtId="0">
      <sharedItems containsSemiMixedTypes="0" containsString="0" containsNumber="1" containsInteger="1" minValue="1" maxValue="12"/>
    </cacheField>
    <cacheField name="Nazwa miesiąca" numFmtId="0">
      <sharedItems count="12">
        <s v="Kwiecień"/>
        <s v="Maj"/>
        <s v="Czerwiec"/>
        <s v="Lipiec"/>
        <s v="Sierpień"/>
        <s v="Wrzesień"/>
        <s v="Październik"/>
        <s v="Listopad"/>
        <s v="Grudzień"/>
        <s v="Styczeń"/>
        <s v="Luty"/>
        <s v="Marzec"/>
      </sharedItems>
    </cacheField>
    <cacheField name="Nazwa miesiąca b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">
  <r>
    <s v="08242501475"/>
    <s v="Micun"/>
    <s v="Krzysztof"/>
    <s v="24"/>
    <n v="4"/>
    <x v="0"/>
    <s v="kwiecień"/>
  </r>
  <r>
    <s v="08242809191"/>
    <s v="Jablonski"/>
    <s v="Nikodem"/>
    <s v="24"/>
    <n v="4"/>
    <x v="0"/>
    <s v="kwiecień"/>
  </r>
  <r>
    <s v="08242912835"/>
    <s v="Leoniuk"/>
    <s v="Marcel"/>
    <s v="24"/>
    <n v="4"/>
    <x v="0"/>
    <s v="kwiecień"/>
  </r>
  <r>
    <s v="08250606999"/>
    <s v="Kurasik"/>
    <s v="Marcin"/>
    <s v="25"/>
    <n v="5"/>
    <x v="1"/>
    <s v="maj"/>
  </r>
  <r>
    <s v="08251305958"/>
    <s v="Krynicki"/>
    <s v="Mateusz"/>
    <s v="25"/>
    <n v="5"/>
    <x v="1"/>
    <s v="maj"/>
  </r>
  <r>
    <s v="08252202698"/>
    <s v="Gibas"/>
    <s v="Patryk"/>
    <s v="25"/>
    <n v="5"/>
    <x v="1"/>
    <s v="maj"/>
  </r>
  <r>
    <s v="08260302636"/>
    <s v="Jama"/>
    <s v="Nikodem"/>
    <s v="26"/>
    <n v="6"/>
    <x v="2"/>
    <s v="czerwiec"/>
  </r>
  <r>
    <s v="08260401830"/>
    <s v="Chojnacki"/>
    <s v="Jacek"/>
    <s v="26"/>
    <n v="6"/>
    <x v="2"/>
    <s v="czerwiec"/>
  </r>
  <r>
    <s v="08261009495"/>
    <s v="Tomczyk"/>
    <s v="Bruno"/>
    <s v="26"/>
    <n v="6"/>
    <x v="2"/>
    <s v="czerwiec"/>
  </r>
  <r>
    <s v="08261204258"/>
    <s v="Wojciechowski"/>
    <s v="Alojzy"/>
    <s v="26"/>
    <n v="6"/>
    <x v="2"/>
    <s v="czerwiec"/>
  </r>
  <r>
    <s v="08261403695"/>
    <s v="Glac"/>
    <s v="Patryk"/>
    <s v="26"/>
    <n v="6"/>
    <x v="2"/>
    <s v="czerwiec"/>
  </r>
  <r>
    <s v="08261601819"/>
    <s v="Lewita"/>
    <s v="Maksymilian"/>
    <s v="26"/>
    <n v="6"/>
    <x v="2"/>
    <s v="czerwiec"/>
  </r>
  <r>
    <s v="08261804557"/>
    <s v="Lutczyk"/>
    <s v="Maciej"/>
    <s v="26"/>
    <n v="6"/>
    <x v="2"/>
    <s v="czerwiec"/>
  </r>
  <r>
    <s v="08261804595"/>
    <s v="Laskowski"/>
    <s v="Maciej"/>
    <s v="26"/>
    <n v="6"/>
    <x v="2"/>
    <s v="czerwiec"/>
  </r>
  <r>
    <s v="08262307035"/>
    <s v="Wolski"/>
    <s v="Aleksander"/>
    <s v="26"/>
    <n v="6"/>
    <x v="2"/>
    <s v="czerwiec"/>
  </r>
  <r>
    <s v="08262311957"/>
    <s v="Dabrowa"/>
    <s v="Szymon"/>
    <s v="26"/>
    <n v="6"/>
    <x v="2"/>
    <s v="czerwiec"/>
  </r>
  <r>
    <s v="08270104291"/>
    <s v="Iwanowski"/>
    <s v="Olaf"/>
    <s v="27"/>
    <n v="7"/>
    <x v="3"/>
    <s v="lipiec"/>
  </r>
  <r>
    <s v="08270412255"/>
    <s v="Arendt"/>
    <s v="Wojciech"/>
    <s v="27"/>
    <n v="7"/>
    <x v="3"/>
    <s v="lipiec"/>
  </r>
  <r>
    <s v="08272207404"/>
    <s v="Wieczerzak"/>
    <s v="Amelia"/>
    <s v="27"/>
    <n v="7"/>
    <x v="3"/>
    <s v="lipiec"/>
  </r>
  <r>
    <s v="08272207572"/>
    <s v="Jakudczyk"/>
    <s v="Nikodem"/>
    <s v="27"/>
    <n v="7"/>
    <x v="3"/>
    <s v="lipiec"/>
  </r>
  <r>
    <s v="08272312577"/>
    <s v="Gryniewicz"/>
    <s v="Oliwier"/>
    <s v="27"/>
    <n v="7"/>
    <x v="3"/>
    <s v="lipiec"/>
  </r>
  <r>
    <s v="08272703658"/>
    <s v="Kaliszuk"/>
    <s v="Mikolaj"/>
    <s v="27"/>
    <n v="7"/>
    <x v="3"/>
    <s v="lipiec"/>
  </r>
  <r>
    <s v="08272807246"/>
    <s v="Majtas"/>
    <s v="Lucja"/>
    <s v="27"/>
    <n v="7"/>
    <x v="3"/>
    <s v="lipiec"/>
  </r>
  <r>
    <s v="08272903041"/>
    <s v="Grzesiak"/>
    <s v="Nina"/>
    <s v="27"/>
    <n v="7"/>
    <x v="3"/>
    <s v="lipiec"/>
  </r>
  <r>
    <s v="08272911356"/>
    <s v="Freda"/>
    <s v="Piotr"/>
    <s v="27"/>
    <n v="7"/>
    <x v="3"/>
    <s v="lipiec"/>
  </r>
  <r>
    <s v="08280203076"/>
    <s v="Janczynski"/>
    <s v="Nikodem"/>
    <s v="28"/>
    <n v="8"/>
    <x v="4"/>
    <s v="sierpień"/>
  </r>
  <r>
    <s v="08280707488"/>
    <s v="Kossakowska"/>
    <s v="Martyna"/>
    <s v="28"/>
    <n v="8"/>
    <x v="4"/>
    <s v="sierpień"/>
  </r>
  <r>
    <s v="08281204694"/>
    <s v="Korda"/>
    <s v="Maciej"/>
    <s v="28"/>
    <n v="8"/>
    <x v="4"/>
    <s v="sierpień"/>
  </r>
  <r>
    <s v="08281403420"/>
    <s v="Klukowska"/>
    <s v="Matylda"/>
    <s v="28"/>
    <n v="8"/>
    <x v="4"/>
    <s v="sierpień"/>
  </r>
  <r>
    <s v="08281807682"/>
    <s v="Araucz"/>
    <s v="Zuzanna"/>
    <s v="28"/>
    <n v="8"/>
    <x v="4"/>
    <s v="sierpień"/>
  </r>
  <r>
    <s v="08281903982"/>
    <s v="Kuban"/>
    <s v="Maja"/>
    <s v="28"/>
    <n v="8"/>
    <x v="4"/>
    <s v="sierpień"/>
  </r>
  <r>
    <s v="08282001818"/>
    <s v="Rutkowski"/>
    <s v="Igor"/>
    <s v="28"/>
    <n v="8"/>
    <x v="4"/>
    <s v="sierpień"/>
  </r>
  <r>
    <s v="08282003575"/>
    <s v="Mazniewski"/>
    <s v="Krzysztof"/>
    <s v="28"/>
    <n v="8"/>
    <x v="4"/>
    <s v="sierpień"/>
  </r>
  <r>
    <s v="08282108997"/>
    <s v="Pawlak"/>
    <s v="Jerzy"/>
    <s v="28"/>
    <n v="8"/>
    <x v="4"/>
    <s v="sierpień"/>
  </r>
  <r>
    <s v="08282712460"/>
    <s v="Zasowska"/>
    <s v="Agnieszka"/>
    <s v="28"/>
    <n v="8"/>
    <x v="4"/>
    <s v="sierpień"/>
  </r>
  <r>
    <s v="08291104230"/>
    <s v="Korkosz"/>
    <s v="Mateusz"/>
    <s v="29"/>
    <n v="9"/>
    <x v="5"/>
    <s v="wrzesień"/>
  </r>
  <r>
    <s v="08291402192"/>
    <s v="Olczak"/>
    <s v="Kacper"/>
    <s v="29"/>
    <n v="9"/>
    <x v="5"/>
    <s v="wrzesień"/>
  </r>
  <r>
    <s v="08291402215"/>
    <s v="Kaminski"/>
    <s v="Michal"/>
    <s v="29"/>
    <n v="9"/>
    <x v="5"/>
    <s v="wrzesień"/>
  </r>
  <r>
    <s v="08291801342"/>
    <s v="Wlodarczyk"/>
    <s v="Alicja"/>
    <s v="29"/>
    <n v="9"/>
    <x v="5"/>
    <s v="wrzesień"/>
  </r>
  <r>
    <s v="08292314397"/>
    <s v="Grubba"/>
    <s v="Oskar"/>
    <s v="29"/>
    <n v="9"/>
    <x v="5"/>
    <s v="wrzesień"/>
  </r>
  <r>
    <s v="08292412637"/>
    <s v="Ligman"/>
    <s v="Maksymilian"/>
    <s v="29"/>
    <n v="9"/>
    <x v="5"/>
    <s v="wrzesień"/>
  </r>
  <r>
    <s v="08292507414"/>
    <s v="Filbrandt"/>
    <s v="Piotr"/>
    <s v="29"/>
    <n v="9"/>
    <x v="5"/>
    <s v="wrzesień"/>
  </r>
  <r>
    <s v="08292507452"/>
    <s v="Formela"/>
    <s v="Jan"/>
    <s v="29"/>
    <n v="9"/>
    <x v="5"/>
    <s v="wrzesień"/>
  </r>
  <r>
    <s v="08292514056"/>
    <s v="Dabrowski"/>
    <s v="Szymon"/>
    <s v="29"/>
    <n v="9"/>
    <x v="5"/>
    <s v="wrzesień"/>
  </r>
  <r>
    <s v="08292600995"/>
    <s v="Rowinski"/>
    <s v="Jacek"/>
    <s v="29"/>
    <n v="9"/>
    <x v="5"/>
    <s v="wrzesień"/>
  </r>
  <r>
    <s v="08292701702"/>
    <s v="Szymanska"/>
    <s v="Ariuna"/>
    <s v="29"/>
    <n v="9"/>
    <x v="5"/>
    <s v="wrzesień"/>
  </r>
  <r>
    <s v="08292800524"/>
    <s v="Gozdalik"/>
    <s v="Oliwia"/>
    <s v="29"/>
    <n v="9"/>
    <x v="5"/>
    <s v="wrzesień"/>
  </r>
  <r>
    <s v="08300104334"/>
    <s v="Pinker"/>
    <s v="Jan"/>
    <s v="30"/>
    <n v="10"/>
    <x v="6"/>
    <s v="październik"/>
  </r>
  <r>
    <s v="08300502415"/>
    <s v="Jaglowski"/>
    <s v="Nikodem"/>
    <s v="30"/>
    <n v="10"/>
    <x v="6"/>
    <s v="październik"/>
  </r>
  <r>
    <s v="08300705627"/>
    <s v="Kossakowska"/>
    <s v="Marika"/>
    <s v="30"/>
    <n v="10"/>
    <x v="6"/>
    <s v="październik"/>
  </r>
  <r>
    <s v="08301300067"/>
    <s v="Wendt"/>
    <s v="Amelia"/>
    <s v="30"/>
    <n v="10"/>
    <x v="6"/>
    <s v="październik"/>
  </r>
  <r>
    <s v="08301402608"/>
    <s v="Obarowska"/>
    <s v="Kornelia"/>
    <s v="30"/>
    <n v="10"/>
    <x v="6"/>
    <s v="październik"/>
  </r>
  <r>
    <s v="08301702005"/>
    <s v="Baranowska"/>
    <s v="Zuzanna"/>
    <s v="30"/>
    <n v="10"/>
    <x v="6"/>
    <s v="październik"/>
  </r>
  <r>
    <s v="08302500640"/>
    <s v="Bonislawska"/>
    <s v="Monika"/>
    <s v="30"/>
    <n v="10"/>
    <x v="6"/>
    <s v="październik"/>
  </r>
  <r>
    <s v="08302709032"/>
    <s v="Jozwiak"/>
    <s v="Mikolaj"/>
    <s v="30"/>
    <n v="10"/>
    <x v="6"/>
    <s v="październik"/>
  </r>
  <r>
    <s v="08303111102"/>
    <s v="Wejner"/>
    <s v="Amelia"/>
    <s v="30"/>
    <n v="10"/>
    <x v="6"/>
    <s v="październik"/>
  </r>
  <r>
    <s v="08310202460"/>
    <s v="Wojcicka"/>
    <s v="Alicja"/>
    <s v="31"/>
    <n v="11"/>
    <x v="7"/>
    <s v="listopad"/>
  </r>
  <r>
    <s v="08310400776"/>
    <s v="Koprowski"/>
    <s v="Maurycy"/>
    <s v="31"/>
    <n v="11"/>
    <x v="7"/>
    <s v="listopad"/>
  </r>
  <r>
    <s v="08310501576"/>
    <s v="Cicherski"/>
    <s v="Szymon"/>
    <s v="31"/>
    <n v="11"/>
    <x v="7"/>
    <s v="listopad"/>
  </r>
  <r>
    <s v="08310501583"/>
    <s v="Olitkowska"/>
    <s v="Klaudia"/>
    <s v="31"/>
    <n v="11"/>
    <x v="7"/>
    <s v="listopad"/>
  </r>
  <r>
    <s v="08310501637"/>
    <s v="Majewski"/>
    <s v="Maciej"/>
    <s v="31"/>
    <n v="11"/>
    <x v="7"/>
    <s v="listopad"/>
  </r>
  <r>
    <s v="08310711054"/>
    <s v="Podbereski"/>
    <s v="Jakub"/>
    <s v="31"/>
    <n v="11"/>
    <x v="7"/>
    <s v="listopad"/>
  </r>
  <r>
    <s v="08311008492"/>
    <s v="Wojcik"/>
    <s v="Alan"/>
    <s v="31"/>
    <n v="11"/>
    <x v="7"/>
    <s v="listopad"/>
  </r>
  <r>
    <s v="08311107443"/>
    <s v="Nowak"/>
    <s v="Latika"/>
    <s v="31"/>
    <n v="11"/>
    <x v="7"/>
    <s v="listopad"/>
  </r>
  <r>
    <s v="08311206692"/>
    <s v="Piotrowski"/>
    <s v="Jacek"/>
    <s v="31"/>
    <n v="11"/>
    <x v="7"/>
    <s v="listopad"/>
  </r>
  <r>
    <s v="08311506181"/>
    <s v="Bialek"/>
    <s v="Zuzanna"/>
    <s v="31"/>
    <n v="11"/>
    <x v="7"/>
    <s v="listopad"/>
  </r>
  <r>
    <s v="08311606225"/>
    <s v="Galla"/>
    <s v="Paulina"/>
    <s v="31"/>
    <n v="11"/>
    <x v="7"/>
    <s v="listopad"/>
  </r>
  <r>
    <s v="08311907241"/>
    <s v="Glasmann"/>
    <s v="Paula"/>
    <s v="31"/>
    <n v="11"/>
    <x v="7"/>
    <s v="listopad"/>
  </r>
  <r>
    <s v="08312007919"/>
    <s v="Aniol"/>
    <s v="Wojciech"/>
    <s v="31"/>
    <n v="11"/>
    <x v="7"/>
    <s v="listopad"/>
  </r>
  <r>
    <s v="08312405724"/>
    <s v="Cuper"/>
    <s v="Olga"/>
    <s v="31"/>
    <n v="11"/>
    <x v="7"/>
    <s v="listopad"/>
  </r>
  <r>
    <s v="08312405830"/>
    <s v="Becla"/>
    <s v="Aleksander"/>
    <s v="31"/>
    <n v="11"/>
    <x v="7"/>
    <s v="listopad"/>
  </r>
  <r>
    <s v="08312605179"/>
    <s v="Grodzki"/>
    <s v="Oskar"/>
    <s v="31"/>
    <n v="11"/>
    <x v="7"/>
    <s v="listopad"/>
  </r>
  <r>
    <s v="08312801124"/>
    <s v="Ulwan"/>
    <s v="Anna"/>
    <s v="31"/>
    <n v="11"/>
    <x v="7"/>
    <s v="listopad"/>
  </r>
  <r>
    <s v="08320100899"/>
    <s v="Goszczynski"/>
    <s v="Patryk"/>
    <s v="32"/>
    <n v="12"/>
    <x v="8"/>
    <s v="grudzień"/>
  </r>
  <r>
    <s v="08320301627"/>
    <s v="Bigos"/>
    <s v="Zosia"/>
    <s v="32"/>
    <n v="12"/>
    <x v="8"/>
    <s v="grudzień"/>
  </r>
  <r>
    <s v="08320411573"/>
    <s v="Waclawski"/>
    <s v="Bartosz"/>
    <s v="32"/>
    <n v="12"/>
    <x v="8"/>
    <s v="grudzień"/>
  </r>
  <r>
    <s v="08321100430"/>
    <s v="Wladyka"/>
    <s v="Alexander"/>
    <s v="32"/>
    <n v="12"/>
    <x v="8"/>
    <s v="grudzień"/>
  </r>
  <r>
    <s v="08321103754"/>
    <s v="Wizniewski"/>
    <s v="Andrzej"/>
    <s v="32"/>
    <n v="12"/>
    <x v="8"/>
    <s v="grudzień"/>
  </r>
  <r>
    <s v="08321109460"/>
    <s v="Florek"/>
    <s v="Sandra"/>
    <s v="32"/>
    <n v="12"/>
    <x v="8"/>
    <s v="grudzień"/>
  </r>
  <r>
    <s v="08321202705"/>
    <s v="Korbus"/>
    <s v="Marta"/>
    <s v="32"/>
    <n v="12"/>
    <x v="8"/>
    <s v="grudzień"/>
  </r>
  <r>
    <s v="08321501774"/>
    <s v="Piechalski"/>
    <s v="Jan"/>
    <s v="32"/>
    <n v="12"/>
    <x v="8"/>
    <s v="grudzień"/>
  </r>
  <r>
    <s v="08321501798"/>
    <s v="Potocki"/>
    <s v="Mariusz"/>
    <s v="32"/>
    <n v="12"/>
    <x v="8"/>
    <s v="grudzień"/>
  </r>
  <r>
    <s v="08321508733"/>
    <s v="Korda"/>
    <s v="Mateusz"/>
    <s v="32"/>
    <n v="12"/>
    <x v="8"/>
    <s v="grudzień"/>
  </r>
  <r>
    <s v="08321606950"/>
    <s v="Depczynski"/>
    <s v="Stanislaw"/>
    <s v="32"/>
    <n v="12"/>
    <x v="8"/>
    <s v="grudzień"/>
  </r>
  <r>
    <s v="08321706346"/>
    <s v="Erbel"/>
    <s v="Urszula"/>
    <s v="32"/>
    <n v="12"/>
    <x v="8"/>
    <s v="grudzień"/>
  </r>
  <r>
    <s v="08321803937"/>
    <s v="Kutnik"/>
    <s v="Marcin"/>
    <s v="32"/>
    <n v="12"/>
    <x v="8"/>
    <s v="grudzień"/>
  </r>
  <r>
    <s v="08321903095"/>
    <s v="Dabrowski"/>
    <s v="Szczepan"/>
    <s v="32"/>
    <n v="12"/>
    <x v="8"/>
    <s v="grudzień"/>
  </r>
  <r>
    <s v="08322001464"/>
    <s v="Ciupa"/>
    <s v="Wiktoria"/>
    <s v="32"/>
    <n v="12"/>
    <x v="8"/>
    <s v="grudzień"/>
  </r>
  <r>
    <s v="08322201772"/>
    <s v="Michalak"/>
    <s v="Krzysztof"/>
    <s v="32"/>
    <n v="12"/>
    <x v="8"/>
    <s v="grudzień"/>
  </r>
  <r>
    <s v="08322303078"/>
    <s v="Mieczkowski"/>
    <s v="Krystian"/>
    <s v="32"/>
    <n v="12"/>
    <x v="8"/>
    <s v="grudzień"/>
  </r>
  <r>
    <s v="08322802348"/>
    <s v="Jaglowska"/>
    <s v="Natalia"/>
    <s v="32"/>
    <n v="12"/>
    <x v="8"/>
    <s v="grudzień"/>
  </r>
  <r>
    <s v="08322806465"/>
    <s v="Czechowska"/>
    <s v="Wiktoria"/>
    <s v="32"/>
    <n v="12"/>
    <x v="8"/>
    <s v="grudzień"/>
  </r>
  <r>
    <s v="08323009317"/>
    <s v="Domanski"/>
    <s v="Sebastian"/>
    <s v="32"/>
    <n v="12"/>
    <x v="8"/>
    <s v="grudzień"/>
  </r>
  <r>
    <s v="08323101408"/>
    <s v="Kotowska"/>
    <s v="Marianna"/>
    <s v="32"/>
    <n v="12"/>
    <x v="8"/>
    <s v="grudzień"/>
  </r>
  <r>
    <s v="09210102757"/>
    <s v="Nieradko"/>
    <s v="Kajetan"/>
    <s v="21"/>
    <n v="1"/>
    <x v="9"/>
    <s v="styczeń"/>
  </r>
  <r>
    <s v="09210111032"/>
    <s v="Mendrek"/>
    <s v="Krzysztof"/>
    <s v="21"/>
    <n v="1"/>
    <x v="9"/>
    <s v="styczeń"/>
  </r>
  <r>
    <s v="09210200851"/>
    <s v="Trawicki"/>
    <s v="Borys"/>
    <s v="21"/>
    <n v="1"/>
    <x v="9"/>
    <s v="styczeń"/>
  </r>
  <r>
    <s v="09210205672"/>
    <s v="Sobon"/>
    <s v="Filip"/>
    <s v="21"/>
    <n v="1"/>
    <x v="9"/>
    <s v="styczeń"/>
  </r>
  <r>
    <s v="09210205924"/>
    <s v="Cejnog"/>
    <s v="Kamila"/>
    <s v="21"/>
    <n v="1"/>
    <x v="9"/>
    <s v="styczeń"/>
  </r>
  <r>
    <s v="09210301460"/>
    <s v="Jazkowiec"/>
    <s v="Nadia"/>
    <s v="21"/>
    <n v="1"/>
    <x v="9"/>
    <s v="styczeń"/>
  </r>
  <r>
    <s v="09210406097"/>
    <s v="Jarosiewicz"/>
    <s v="Milosz"/>
    <s v="21"/>
    <n v="1"/>
    <x v="9"/>
    <s v="styczeń"/>
  </r>
  <r>
    <s v="09210409205"/>
    <s v="Kmiecik"/>
    <s v="Malwina"/>
    <s v="21"/>
    <n v="1"/>
    <x v="9"/>
    <s v="styczeń"/>
  </r>
  <r>
    <s v="09210501167"/>
    <s v="Kilanowska"/>
    <s v="Michalina"/>
    <s v="21"/>
    <n v="1"/>
    <x v="9"/>
    <s v="styczeń"/>
  </r>
  <r>
    <s v="09210503817"/>
    <s v="Markowiak"/>
    <s v="Leon"/>
    <s v="21"/>
    <n v="1"/>
    <x v="9"/>
    <s v="styczeń"/>
  </r>
  <r>
    <s v="09210503831"/>
    <s v="Sikora"/>
    <s v="Hubert"/>
    <s v="21"/>
    <n v="1"/>
    <x v="9"/>
    <s v="styczeń"/>
  </r>
  <r>
    <s v="09210507040"/>
    <s v="Szczuplinska"/>
    <s v="Emilia"/>
    <s v="21"/>
    <n v="1"/>
    <x v="9"/>
    <s v="styczeń"/>
  </r>
  <r>
    <s v="09210507477"/>
    <s v="Szubarczyk"/>
    <s v="Dawid"/>
    <s v="21"/>
    <n v="1"/>
    <x v="9"/>
    <s v="styczeń"/>
  </r>
  <r>
    <s v="09210607412"/>
    <s v="Krefta"/>
    <s v="Mateusz"/>
    <s v="21"/>
    <n v="1"/>
    <x v="9"/>
    <s v="styczeń"/>
  </r>
  <r>
    <s v="09210607436"/>
    <s v="Malinowski"/>
    <s v="Lukasz"/>
    <s v="21"/>
    <n v="1"/>
    <x v="9"/>
    <s v="styczeń"/>
  </r>
  <r>
    <s v="09210705127"/>
    <s v="Czerlonek"/>
    <s v="Weronika"/>
    <s v="21"/>
    <n v="1"/>
    <x v="9"/>
    <s v="styczeń"/>
  </r>
  <r>
    <s v="09210706548"/>
    <s v="Szostakowska"/>
    <s v="Dominika"/>
    <s v="21"/>
    <n v="1"/>
    <x v="9"/>
    <s v="styczeń"/>
  </r>
  <r>
    <s v="09210706999"/>
    <s v="Kaleta"/>
    <s v="Mikolaj"/>
    <s v="21"/>
    <n v="1"/>
    <x v="9"/>
    <s v="styczeń"/>
  </r>
  <r>
    <s v="09210804949"/>
    <s v="Kocur"/>
    <s v="Martyna"/>
    <s v="21"/>
    <n v="1"/>
    <x v="9"/>
    <s v="styczeń"/>
  </r>
  <r>
    <s v="09210904274"/>
    <s v="Wit"/>
    <s v="Andrzej"/>
    <s v="21"/>
    <n v="1"/>
    <x v="9"/>
    <s v="styczeń"/>
  </r>
  <r>
    <s v="09210908216"/>
    <s v="Rybienik"/>
    <s v="Igor"/>
    <s v="21"/>
    <n v="1"/>
    <x v="9"/>
    <s v="styczeń"/>
  </r>
  <r>
    <s v="09211003583"/>
    <s v="Puzlecka"/>
    <s v="Julia"/>
    <s v="21"/>
    <n v="1"/>
    <x v="9"/>
    <s v="styczeń"/>
  </r>
  <r>
    <s v="09211005936"/>
    <s v="Juralewicz"/>
    <s v="Mikolaj"/>
    <s v="21"/>
    <n v="1"/>
    <x v="9"/>
    <s v="styczeń"/>
  </r>
  <r>
    <s v="09211005974"/>
    <s v="Piwowarek"/>
    <s v="Jan"/>
    <s v="21"/>
    <n v="1"/>
    <x v="9"/>
    <s v="styczeń"/>
  </r>
  <r>
    <s v="09211010019"/>
    <s v="Jurczak"/>
    <s v="Mikolaj"/>
    <s v="21"/>
    <n v="1"/>
    <x v="9"/>
    <s v="styczeń"/>
  </r>
  <r>
    <s v="09211104925"/>
    <s v="Ogrodowczyk"/>
    <s v="Konstancja"/>
    <s v="21"/>
    <n v="1"/>
    <x v="9"/>
    <s v="styczeń"/>
  </r>
  <r>
    <s v="09211212916"/>
    <s v="Strojek"/>
    <s v="Filip"/>
    <s v="21"/>
    <n v="1"/>
    <x v="9"/>
    <s v="styczeń"/>
  </r>
  <r>
    <s v="09211302729"/>
    <s v="Zaremba"/>
    <s v="Aleksandra"/>
    <s v="21"/>
    <n v="1"/>
    <x v="9"/>
    <s v="styczeń"/>
  </r>
  <r>
    <s v="09211305227"/>
    <s v="Gorska"/>
    <s v="Oliwia"/>
    <s v="21"/>
    <n v="1"/>
    <x v="9"/>
    <s v="styczeń"/>
  </r>
  <r>
    <s v="09211402009"/>
    <s v="Kwidzinska"/>
    <s v="Paulina"/>
    <s v="21"/>
    <n v="1"/>
    <x v="9"/>
    <s v="styczeń"/>
  </r>
  <r>
    <s v="09211404100"/>
    <s v="Siemistkowska"/>
    <s v="Jagoda"/>
    <s v="21"/>
    <n v="1"/>
    <x v="9"/>
    <s v="styczeń"/>
  </r>
  <r>
    <s v="09211411278"/>
    <s v="Ulewicz"/>
    <s v="Bartosz"/>
    <s v="21"/>
    <n v="1"/>
    <x v="9"/>
    <s v="styczeń"/>
  </r>
  <r>
    <s v="09211412248"/>
    <s v="Tokarska"/>
    <s v="Antonia"/>
    <s v="21"/>
    <n v="1"/>
    <x v="9"/>
    <s v="styczeń"/>
  </r>
  <r>
    <s v="09211502310"/>
    <s v="Krupa"/>
    <s v="Mateusz"/>
    <s v="21"/>
    <n v="1"/>
    <x v="9"/>
    <s v="styczeń"/>
  </r>
  <r>
    <s v="09211503908"/>
    <s v="Swirk"/>
    <s v="Antonina"/>
    <s v="21"/>
    <n v="1"/>
    <x v="9"/>
    <s v="styczeń"/>
  </r>
  <r>
    <s v="09211601354"/>
    <s v="Kizielewicz"/>
    <s v="Michal"/>
    <s v="21"/>
    <n v="1"/>
    <x v="9"/>
    <s v="styczeń"/>
  </r>
  <r>
    <s v="09211601385"/>
    <s v="Kecler"/>
    <s v="Milena"/>
    <s v="21"/>
    <n v="1"/>
    <x v="9"/>
    <s v="styczeń"/>
  </r>
  <r>
    <s v="09211601408"/>
    <s v="Zochowska"/>
    <s v="Adriana"/>
    <s v="21"/>
    <n v="1"/>
    <x v="9"/>
    <s v="styczeń"/>
  </r>
  <r>
    <s v="09211700664"/>
    <s v="Kozlowska"/>
    <s v="Malgorzata"/>
    <s v="21"/>
    <n v="1"/>
    <x v="9"/>
    <s v="styczeń"/>
  </r>
  <r>
    <s v="09211700701"/>
    <s v="Lewandowska"/>
    <s v="Maja"/>
    <s v="21"/>
    <n v="1"/>
    <x v="9"/>
    <s v="styczeń"/>
  </r>
  <r>
    <s v="09211700855"/>
    <s v="Gorlikowski"/>
    <s v="Patrick"/>
    <s v="21"/>
    <n v="1"/>
    <x v="9"/>
    <s v="styczeń"/>
  </r>
  <r>
    <s v="09211702024"/>
    <s v="Kowalska"/>
    <s v="Maria"/>
    <s v="21"/>
    <n v="1"/>
    <x v="9"/>
    <s v="styczeń"/>
  </r>
  <r>
    <s v="09211801440"/>
    <s v="Katende"/>
    <s v="Milena"/>
    <s v="21"/>
    <n v="1"/>
    <x v="9"/>
    <s v="styczeń"/>
  </r>
  <r>
    <s v="09211801464"/>
    <s v="Tokarz"/>
    <s v="Anna"/>
    <s v="21"/>
    <n v="1"/>
    <x v="9"/>
    <s v="styczeń"/>
  </r>
  <r>
    <s v="09211803947"/>
    <s v="Radosz"/>
    <s v="Julia"/>
    <s v="21"/>
    <n v="1"/>
    <x v="9"/>
    <s v="styczeń"/>
  </r>
  <r>
    <s v="09211902011"/>
    <s v="Komorowska"/>
    <s v="Michal"/>
    <s v="21"/>
    <n v="1"/>
    <x v="9"/>
    <s v="styczeń"/>
  </r>
  <r>
    <s v="09211906282"/>
    <s v="Zakrzewska"/>
    <s v="Olga"/>
    <s v="21"/>
    <n v="1"/>
    <x v="9"/>
    <s v="styczeń"/>
  </r>
  <r>
    <s v="09211906305"/>
    <s v="Zakrzewska"/>
    <s v="Ewa"/>
    <s v="21"/>
    <n v="1"/>
    <x v="9"/>
    <s v="styczeń"/>
  </r>
  <r>
    <s v="09211908451"/>
    <s v="Rohde"/>
    <s v="Jakub"/>
    <s v="21"/>
    <n v="1"/>
    <x v="9"/>
    <s v="styczeń"/>
  </r>
  <r>
    <s v="09211909674"/>
    <s v="Smoliniec"/>
    <s v="Franciszek"/>
    <s v="21"/>
    <n v="1"/>
    <x v="9"/>
    <s v="styczeń"/>
  </r>
  <r>
    <s v="09212001092"/>
    <s v="Paluchowski"/>
    <s v="Julian"/>
    <s v="21"/>
    <n v="1"/>
    <x v="9"/>
    <s v="styczeń"/>
  </r>
  <r>
    <s v="09212200408"/>
    <s v="Pawlun"/>
    <s v="Karolina"/>
    <s v="21"/>
    <n v="1"/>
    <x v="9"/>
    <s v="styczeń"/>
  </r>
  <r>
    <s v="09212300184"/>
    <s v="Majchrzak"/>
    <s v="Lucja"/>
    <s v="21"/>
    <n v="1"/>
    <x v="9"/>
    <s v="styczeń"/>
  </r>
  <r>
    <s v="09212509149"/>
    <s v="Koczakowska"/>
    <s v="Marta"/>
    <s v="21"/>
    <n v="1"/>
    <x v="9"/>
    <s v="styczeń"/>
  </r>
  <r>
    <s v="09212610942"/>
    <s v="Jakubczyk"/>
    <s v="Natalia"/>
    <s v="21"/>
    <n v="1"/>
    <x v="9"/>
    <s v="styczeń"/>
  </r>
  <r>
    <s v="09212700984"/>
    <s v="Krol"/>
    <s v="Malgorzata"/>
    <s v="21"/>
    <n v="1"/>
    <x v="9"/>
    <s v="styczeń"/>
  </r>
  <r>
    <s v="09212704926"/>
    <s v="Srokowska"/>
    <s v="Helena"/>
    <s v="21"/>
    <n v="1"/>
    <x v="9"/>
    <s v="styczeń"/>
  </r>
  <r>
    <s v="09212704964"/>
    <s v="Srokowska"/>
    <s v="Iga"/>
    <s v="21"/>
    <n v="1"/>
    <x v="9"/>
    <s v="styczeń"/>
  </r>
  <r>
    <s v="09213007141"/>
    <s v="Stambuldzys"/>
    <s v="Helena"/>
    <s v="21"/>
    <n v="1"/>
    <x v="9"/>
    <s v="styczeń"/>
  </r>
  <r>
    <s v="09220204047"/>
    <s v="Ostrowska"/>
    <s v="Beatrycze"/>
    <s v="22"/>
    <n v="2"/>
    <x v="10"/>
    <s v="luty"/>
  </r>
  <r>
    <s v="09220305687"/>
    <s v="Smiecinska"/>
    <s v="Antonina"/>
    <s v="22"/>
    <n v="2"/>
    <x v="10"/>
    <s v="luty"/>
  </r>
  <r>
    <s v="09220307788"/>
    <s v="Czechowska"/>
    <s v="Wanda"/>
    <s v="22"/>
    <n v="2"/>
    <x v="10"/>
    <s v="luty"/>
  </r>
  <r>
    <s v="09220404607"/>
    <s v="Kmita"/>
    <s v="Martyna"/>
    <s v="22"/>
    <n v="2"/>
    <x v="10"/>
    <s v="luty"/>
  </r>
  <r>
    <s v="09220404645"/>
    <s v="Gachewicz"/>
    <s v="Pola"/>
    <s v="22"/>
    <n v="2"/>
    <x v="10"/>
    <s v="luty"/>
  </r>
  <r>
    <s v="09220504024"/>
    <s v="Lewandowska"/>
    <s v="Ewa"/>
    <s v="22"/>
    <n v="2"/>
    <x v="10"/>
    <s v="luty"/>
  </r>
  <r>
    <s v="09220504048"/>
    <s v="Paliniewicz"/>
    <s v="Katarzyna"/>
    <s v="22"/>
    <n v="2"/>
    <x v="10"/>
    <s v="luty"/>
  </r>
  <r>
    <s v="09220704127"/>
    <s v="Lubinska"/>
    <s v="Magdalena"/>
    <s v="22"/>
    <n v="2"/>
    <x v="10"/>
    <s v="luty"/>
  </r>
  <r>
    <s v="09221103062"/>
    <s v="Mrozek"/>
    <s v="Lena"/>
    <s v="22"/>
    <n v="2"/>
    <x v="10"/>
    <s v="luty"/>
  </r>
  <r>
    <s v="09221200547"/>
    <s v="Drapinska"/>
    <s v="Weronika"/>
    <s v="22"/>
    <n v="2"/>
    <x v="10"/>
    <s v="luty"/>
  </r>
  <r>
    <s v="09221202204"/>
    <s v="Dawidowska"/>
    <s v="Weronika"/>
    <s v="22"/>
    <n v="2"/>
    <x v="10"/>
    <s v="luty"/>
  </r>
  <r>
    <s v="09221205443"/>
    <s v="Szarmach"/>
    <s v="Ewa"/>
    <s v="22"/>
    <n v="2"/>
    <x v="10"/>
    <s v="luty"/>
  </r>
  <r>
    <s v="09221205481"/>
    <s v="Burghard"/>
    <s v="Zofia"/>
    <s v="22"/>
    <n v="2"/>
    <x v="10"/>
    <s v="luty"/>
  </r>
  <r>
    <s v="09221205504"/>
    <s v="Michalska"/>
    <s v="Lena"/>
    <s v="22"/>
    <n v="2"/>
    <x v="10"/>
    <s v="luty"/>
  </r>
  <r>
    <s v="09221205528"/>
    <s v="Mezynska"/>
    <s v="Lena"/>
    <s v="22"/>
    <n v="2"/>
    <x v="10"/>
    <s v="luty"/>
  </r>
  <r>
    <s v="09221301682"/>
    <s v="Kaminska"/>
    <s v="Monika"/>
    <s v="22"/>
    <n v="2"/>
    <x v="10"/>
    <s v="luty"/>
  </r>
  <r>
    <s v="09221302980"/>
    <s v="Edel"/>
    <s v="Vanessa"/>
    <s v="22"/>
    <n v="2"/>
    <x v="10"/>
    <s v="luty"/>
  </r>
  <r>
    <s v="09221304623"/>
    <s v="Gadomska"/>
    <s v="Pola"/>
    <s v="22"/>
    <n v="2"/>
    <x v="10"/>
    <s v="luty"/>
  </r>
  <r>
    <s v="09221309963"/>
    <s v="Krzywiec"/>
    <s v="Zuzanna"/>
    <s v="22"/>
    <n v="2"/>
    <x v="10"/>
    <s v="luty"/>
  </r>
  <r>
    <s v="09221402888"/>
    <s v="Mielcarz"/>
    <s v="Lena"/>
    <s v="22"/>
    <n v="2"/>
    <x v="10"/>
    <s v="luty"/>
  </r>
  <r>
    <s v="09221601003"/>
    <s v="Janik"/>
    <s v="Natalia"/>
    <s v="22"/>
    <n v="2"/>
    <x v="10"/>
    <s v="luty"/>
  </r>
  <r>
    <s v="09221608888"/>
    <s v="Stawirej"/>
    <s v="Hanna"/>
    <s v="22"/>
    <n v="2"/>
    <x v="10"/>
    <s v="luty"/>
  </r>
  <r>
    <s v="09221702025"/>
    <s v="Brankiewicz"/>
    <s v="Anna"/>
    <s v="22"/>
    <n v="2"/>
    <x v="10"/>
    <s v="luty"/>
  </r>
  <r>
    <s v="09221804109"/>
    <s v="Kuszner"/>
    <s v="Maja"/>
    <s v="22"/>
    <n v="2"/>
    <x v="10"/>
    <s v="luty"/>
  </r>
  <r>
    <s v="09291901773"/>
    <s v="Luchowski"/>
    <s v="Maksymilian"/>
    <s v="29"/>
    <n v="9"/>
    <x v="5"/>
    <s v="wrzesień"/>
  </r>
  <r>
    <s v="09292008233"/>
    <s v="Janiak"/>
    <s v="Nico"/>
    <s v="29"/>
    <n v="9"/>
    <x v="5"/>
    <s v="wrzesień"/>
  </r>
  <r>
    <s v="09292105855"/>
    <s v="Pinkowski"/>
    <s v="Jan"/>
    <s v="29"/>
    <n v="9"/>
    <x v="5"/>
    <s v="wrzesień"/>
  </r>
  <r>
    <s v="09292105879"/>
    <s v="Prochniewicz"/>
    <s v="Jakub"/>
    <s v="29"/>
    <n v="9"/>
    <x v="5"/>
    <s v="wrzesień"/>
  </r>
  <r>
    <s v="09292213174"/>
    <s v="Zaleski"/>
    <s v="Adrian"/>
    <s v="29"/>
    <n v="9"/>
    <x v="5"/>
    <s v="wrzesień"/>
  </r>
  <r>
    <s v="09292314615"/>
    <s v="Pupp"/>
    <s v="Jakub"/>
    <s v="29"/>
    <n v="9"/>
    <x v="5"/>
    <s v="wrzesień"/>
  </r>
  <r>
    <s v="09292509833"/>
    <s v="Gorazdowski"/>
    <s v="Patryk"/>
    <s v="29"/>
    <n v="9"/>
    <x v="5"/>
    <s v="wrzesień"/>
  </r>
  <r>
    <s v="09292604859"/>
    <s v="Rodak"/>
    <s v="Jakub"/>
    <s v="29"/>
    <n v="9"/>
    <x v="5"/>
    <s v="wrzesień"/>
  </r>
  <r>
    <s v="09292604873"/>
    <s v="Ukomski"/>
    <s v="Bartosz"/>
    <s v="29"/>
    <n v="9"/>
    <x v="5"/>
    <s v="wrzesień"/>
  </r>
  <r>
    <s v="09292704191"/>
    <s v="Janowski"/>
    <s v="Nataniel"/>
    <s v="29"/>
    <n v="9"/>
    <x v="5"/>
    <s v="wrzesień"/>
  </r>
  <r>
    <s v="09292707019"/>
    <s v="Panow"/>
    <s v="Julian"/>
    <s v="29"/>
    <n v="9"/>
    <x v="5"/>
    <s v="wrzesień"/>
  </r>
  <r>
    <s v="09292809391"/>
    <s v="Muzyka"/>
    <s v="Karol"/>
    <s v="29"/>
    <n v="9"/>
    <x v="5"/>
    <s v="wrzesień"/>
  </r>
  <r>
    <s v="09292810890"/>
    <s v="Plichta"/>
    <s v="Jakub"/>
    <s v="29"/>
    <n v="9"/>
    <x v="5"/>
    <s v="wrzesień"/>
  </r>
  <r>
    <s v="09292909312"/>
    <s v="Zurawski"/>
    <s v="Adam"/>
    <s v="29"/>
    <n v="9"/>
    <x v="5"/>
    <s v="wrzesień"/>
  </r>
  <r>
    <s v="09293002410"/>
    <s v="Bobel"/>
    <s v="Tymon"/>
    <s v="29"/>
    <n v="9"/>
    <x v="5"/>
    <s v="wrzesień"/>
  </r>
  <r>
    <s v="09300109015"/>
    <s v="Sosnowski"/>
    <s v="Filip"/>
    <s v="30"/>
    <n v="10"/>
    <x v="6"/>
    <s v="październik"/>
  </r>
  <r>
    <s v="09300205292"/>
    <s v="Degowski"/>
    <s v="Stanislaw"/>
    <s v="30"/>
    <n v="10"/>
    <x v="6"/>
    <s v="październik"/>
  </r>
  <r>
    <s v="09300608057"/>
    <s v="Snarski"/>
    <s v="Franciszek"/>
    <s v="30"/>
    <n v="10"/>
    <x v="6"/>
    <s v="październik"/>
  </r>
  <r>
    <s v="09300710196"/>
    <s v="Paciorek"/>
    <s v="Julian"/>
    <s v="30"/>
    <n v="10"/>
    <x v="6"/>
    <s v="październik"/>
  </r>
  <r>
    <s v="09300804514"/>
    <s v="Brzoskowski"/>
    <s v="Tomasz"/>
    <s v="30"/>
    <n v="10"/>
    <x v="6"/>
    <s v="październik"/>
  </r>
  <r>
    <s v="09301004012"/>
    <s v="Laskowski"/>
    <s v="Mariusz"/>
    <s v="30"/>
    <n v="10"/>
    <x v="6"/>
    <s v="październik"/>
  </r>
  <r>
    <s v="09301206759"/>
    <s v="Mystkowski"/>
    <s v="Karol"/>
    <s v="30"/>
    <n v="10"/>
    <x v="6"/>
    <s v="październik"/>
  </r>
  <r>
    <s v="09301206797"/>
    <s v="Nagorski"/>
    <s v="Kamil"/>
    <s v="30"/>
    <n v="10"/>
    <x v="6"/>
    <s v="październik"/>
  </r>
  <r>
    <s v="09301303371"/>
    <s v="Sykus"/>
    <s v="Fabian"/>
    <s v="30"/>
    <n v="10"/>
    <x v="6"/>
    <s v="październik"/>
  </r>
  <r>
    <s v="09301402414"/>
    <s v="Baranowski"/>
    <s v="Witold"/>
    <s v="30"/>
    <n v="10"/>
    <x v="6"/>
    <s v="październik"/>
  </r>
  <r>
    <s v="09301405172"/>
    <s v="Trwoga"/>
    <s v="Bartosz"/>
    <s v="30"/>
    <n v="10"/>
    <x v="6"/>
    <s v="październik"/>
  </r>
  <r>
    <s v="09301500334"/>
    <s v="Magulski"/>
    <s v="Maciej"/>
    <s v="30"/>
    <n v="10"/>
    <x v="6"/>
    <s v="październik"/>
  </r>
  <r>
    <s v="09301601097"/>
    <s v="Langiewicz"/>
    <s v="Marcel"/>
    <s v="30"/>
    <n v="10"/>
    <x v="6"/>
    <s v="październik"/>
  </r>
  <r>
    <s v="09302001353"/>
    <s v="Polonski"/>
    <s v="Jakub"/>
    <s v="30"/>
    <n v="10"/>
    <x v="6"/>
    <s v="październik"/>
  </r>
  <r>
    <s v="09302011011"/>
    <s v="Kubisiak"/>
    <s v="Mariusz"/>
    <s v="30"/>
    <n v="10"/>
    <x v="6"/>
    <s v="październik"/>
  </r>
  <r>
    <s v="09302100793"/>
    <s v="Kubisiak"/>
    <s v="Mateusz"/>
    <s v="30"/>
    <n v="10"/>
    <x v="6"/>
    <s v="październik"/>
  </r>
  <r>
    <s v="09302201333"/>
    <s v="Duraj"/>
    <s v="Piotr"/>
    <s v="30"/>
    <n v="10"/>
    <x v="6"/>
    <s v="październik"/>
  </r>
  <r>
    <s v="09302304838"/>
    <s v="Grabek"/>
    <s v="Oskar"/>
    <s v="30"/>
    <n v="10"/>
    <x v="6"/>
    <s v="październik"/>
  </r>
  <r>
    <s v="09302308382"/>
    <s v="Tarnacka"/>
    <s v="Antonina"/>
    <s v="30"/>
    <n v="10"/>
    <x v="6"/>
    <s v="październik"/>
  </r>
  <r>
    <s v="09302400657"/>
    <s v="Lunkiewicz"/>
    <s v="Maciej"/>
    <s v="30"/>
    <n v="10"/>
    <x v="6"/>
    <s v="październik"/>
  </r>
  <r>
    <s v="09302502274"/>
    <s v="Wojciechowski"/>
    <s v="Aleksander"/>
    <s v="30"/>
    <n v="10"/>
    <x v="6"/>
    <s v="październik"/>
  </r>
  <r>
    <s v="09302602400"/>
    <s v="Pochmara"/>
    <s v="Kaja"/>
    <s v="30"/>
    <n v="10"/>
    <x v="6"/>
    <s v="październik"/>
  </r>
  <r>
    <s v="09302609421"/>
    <s v="Leszczynska"/>
    <s v="Maja"/>
    <s v="30"/>
    <n v="10"/>
    <x v="6"/>
    <s v="październik"/>
  </r>
  <r>
    <s v="09302702421"/>
    <s v="Lorenc"/>
    <s v="Magdalena"/>
    <s v="30"/>
    <n v="10"/>
    <x v="6"/>
    <s v="październik"/>
  </r>
  <r>
    <s v="09302711423"/>
    <s v="Zalewska"/>
    <s v="Aleksandra"/>
    <s v="30"/>
    <n v="10"/>
    <x v="6"/>
    <s v="październik"/>
  </r>
  <r>
    <s v="09302801182"/>
    <s v="Gosiewska"/>
    <s v="Paulina"/>
    <s v="30"/>
    <n v="10"/>
    <x v="6"/>
    <s v="październik"/>
  </r>
  <r>
    <s v="09302806088"/>
    <s v="Mauruszewicz"/>
    <s v="Lena"/>
    <s v="30"/>
    <n v="10"/>
    <x v="6"/>
    <s v="październik"/>
  </r>
  <r>
    <s v="09302806613"/>
    <s v="Buczkowski"/>
    <s v="Mateusz"/>
    <s v="30"/>
    <n v="10"/>
    <x v="6"/>
    <s v="październik"/>
  </r>
  <r>
    <s v="09302809661"/>
    <s v="Mielewczyk"/>
    <s v="Lena"/>
    <s v="30"/>
    <n v="10"/>
    <x v="6"/>
    <s v="październik"/>
  </r>
  <r>
    <s v="09302909729"/>
    <s v="Ramlo"/>
    <s v="Julia"/>
    <s v="30"/>
    <n v="10"/>
    <x v="6"/>
    <s v="październik"/>
  </r>
  <r>
    <s v="09302909767"/>
    <s v="Rafinska"/>
    <s v="Julia"/>
    <s v="30"/>
    <n v="10"/>
    <x v="6"/>
    <s v="październik"/>
  </r>
  <r>
    <s v="09303003200"/>
    <s v="Broszczak"/>
    <s v="Olga"/>
    <s v="30"/>
    <n v="10"/>
    <x v="6"/>
    <s v="październik"/>
  </r>
  <r>
    <s v="09303005042"/>
    <s v="Bikonis"/>
    <s v="Zofia"/>
    <s v="30"/>
    <n v="10"/>
    <x v="6"/>
    <s v="październik"/>
  </r>
  <r>
    <s v="09303005066"/>
    <s v="Marczynska"/>
    <s v="Liliana"/>
    <s v="30"/>
    <n v="10"/>
    <x v="6"/>
    <s v="październik"/>
  </r>
  <r>
    <s v="09303005080"/>
    <s v="Krainska"/>
    <s v="Malgorzata"/>
    <s v="30"/>
    <n v="10"/>
    <x v="6"/>
    <s v="październik"/>
  </r>
  <r>
    <s v="09303005141"/>
    <s v="Oldakowska"/>
    <s v="Kinga"/>
    <s v="30"/>
    <n v="10"/>
    <x v="6"/>
    <s v="październik"/>
  </r>
  <r>
    <s v="09303009855"/>
    <s v="Gdaniec"/>
    <s v="Pawel"/>
    <s v="30"/>
    <n v="10"/>
    <x v="6"/>
    <s v="październik"/>
  </r>
  <r>
    <s v="09310202696"/>
    <s v="Skaluba"/>
    <s v="Gabriel"/>
    <s v="31"/>
    <n v="11"/>
    <x v="7"/>
    <s v="listopad"/>
  </r>
  <r>
    <s v="09310208166"/>
    <s v="Klaus"/>
    <s v="Michalina"/>
    <s v="31"/>
    <n v="11"/>
    <x v="7"/>
    <s v="listopad"/>
  </r>
  <r>
    <s v="09310208432"/>
    <s v="Kiryk"/>
    <s v="Michal"/>
    <s v="31"/>
    <n v="11"/>
    <x v="7"/>
    <s v="listopad"/>
  </r>
  <r>
    <s v="09310302570"/>
    <s v="Kowalski"/>
    <s v="Mateusz"/>
    <s v="31"/>
    <n v="11"/>
    <x v="7"/>
    <s v="listopad"/>
  </r>
  <r>
    <s v="09310302617"/>
    <s v="Wysokinski"/>
    <s v="Adrian"/>
    <s v="31"/>
    <n v="11"/>
    <x v="7"/>
    <s v="listopad"/>
  </r>
  <r>
    <s v="09310310236"/>
    <s v="Szpak"/>
    <s v="Dawid"/>
    <s v="31"/>
    <n v="11"/>
    <x v="7"/>
    <s v="listopad"/>
  </r>
  <r>
    <s v="09310403981"/>
    <s v="Madej"/>
    <s v="Lucja"/>
    <s v="31"/>
    <n v="11"/>
    <x v="7"/>
    <s v="listopad"/>
  </r>
  <r>
    <s v="09310407886"/>
    <s v="Symoszyn"/>
    <s v="Emilia"/>
    <s v="31"/>
    <n v="11"/>
    <x v="7"/>
    <s v="listopad"/>
  </r>
  <r>
    <s v="09310408399"/>
    <s v="Cieslik"/>
    <s v="Szymon"/>
    <s v="31"/>
    <n v="11"/>
    <x v="7"/>
    <s v="listopad"/>
  </r>
  <r>
    <s v="09310500954"/>
    <s v="Pawlak"/>
    <s v="Jan"/>
    <s v="31"/>
    <n v="11"/>
    <x v="7"/>
    <s v="listopad"/>
  </r>
  <r>
    <s v="09310503841"/>
    <s v="Sznejder"/>
    <s v="Dominika"/>
    <s v="31"/>
    <n v="11"/>
    <x v="7"/>
    <s v="listopad"/>
  </r>
  <r>
    <s v="09310600579"/>
    <s v="Chmielewski"/>
    <s v="Jakub"/>
    <s v="31"/>
    <n v="11"/>
    <x v="7"/>
    <s v="listopad"/>
  </r>
  <r>
    <s v="09310705410"/>
    <s v="Rysak"/>
    <s v="Igor"/>
    <s v="31"/>
    <n v="11"/>
    <x v="7"/>
    <s v="listopad"/>
  </r>
  <r>
    <s v="09310804898"/>
    <s v="Szumilewicz"/>
    <s v="Dariusz"/>
    <s v="31"/>
    <n v="11"/>
    <x v="7"/>
    <s v="listopad"/>
  </r>
  <r>
    <s v="09310901731"/>
    <s v="Krosnowski"/>
    <s v="Mateusz"/>
    <s v="31"/>
    <n v="11"/>
    <x v="7"/>
    <s v="listopad"/>
  </r>
  <r>
    <s v="09310906101"/>
    <s v="Harris"/>
    <s v="Nina"/>
    <s v="31"/>
    <n v="11"/>
    <x v="7"/>
    <s v="listopad"/>
  </r>
  <r>
    <s v="09310906125"/>
    <s v="Koszucka"/>
    <s v="Marika"/>
    <s v="31"/>
    <n v="11"/>
    <x v="7"/>
    <s v="listopad"/>
  </r>
  <r>
    <s v="09311000965"/>
    <s v="Chmielewska"/>
    <s v="Wiktoria"/>
    <s v="31"/>
    <n v="11"/>
    <x v="7"/>
    <s v="listopad"/>
  </r>
  <r>
    <s v="09311005144"/>
    <s v="Seredynska"/>
    <s v="Joanna"/>
    <s v="31"/>
    <n v="11"/>
    <x v="7"/>
    <s v="listopad"/>
  </r>
  <r>
    <s v="09311005632"/>
    <s v="Afeltowicz"/>
    <s v="Wojciech"/>
    <s v="31"/>
    <n v="11"/>
    <x v="7"/>
    <s v="listopad"/>
  </r>
  <r>
    <s v="09311009704"/>
    <s v="Jakubowska"/>
    <s v="Natalia"/>
    <s v="31"/>
    <n v="11"/>
    <x v="7"/>
    <s v="listopad"/>
  </r>
  <r>
    <s v="09311103163"/>
    <s v="Lewandowska"/>
    <s v="Olga"/>
    <s v="31"/>
    <n v="11"/>
    <x v="7"/>
    <s v="listopad"/>
  </r>
  <r>
    <s v="09311103484"/>
    <s v="Derosas"/>
    <s v="Weronika"/>
    <s v="31"/>
    <n v="11"/>
    <x v="7"/>
    <s v="listopad"/>
  </r>
  <r>
    <s v="09311204208"/>
    <s v="Mucha"/>
    <s v="Laura"/>
    <s v="31"/>
    <n v="11"/>
    <x v="7"/>
    <s v="listopad"/>
  </r>
  <r>
    <s v="09311204284"/>
    <s v="Szymichowska"/>
    <s v="Antonina"/>
    <s v="31"/>
    <n v="11"/>
    <x v="7"/>
    <s v="listopad"/>
  </r>
  <r>
    <s v="09311303426"/>
    <s v="Janiszek"/>
    <s v="Natalia"/>
    <s v="31"/>
    <n v="11"/>
    <x v="7"/>
    <s v="listopad"/>
  </r>
  <r>
    <s v="09311303679"/>
    <s v="Dombrowski"/>
    <s v="Sambor"/>
    <s v="31"/>
    <n v="11"/>
    <x v="7"/>
    <s v="listopad"/>
  </r>
  <r>
    <s v="09311303693"/>
    <s v="Wieniarski"/>
    <s v="Arkadiusz"/>
    <s v="31"/>
    <n v="11"/>
    <x v="7"/>
    <s v="listopad"/>
  </r>
  <r>
    <s v="09311308469"/>
    <s v="Marszalek"/>
    <s v="Lidia"/>
    <s v="31"/>
    <n v="11"/>
    <x v="7"/>
    <s v="listopad"/>
  </r>
  <r>
    <s v="09311310792"/>
    <s v="Michalak"/>
    <s v="Krzysztof"/>
    <s v="31"/>
    <n v="11"/>
    <x v="7"/>
    <s v="listopad"/>
  </r>
  <r>
    <s v="09311505163"/>
    <s v="Czartoryjska"/>
    <s v="Wiktoria"/>
    <s v="31"/>
    <n v="11"/>
    <x v="7"/>
    <s v="listopad"/>
  </r>
  <r>
    <s v="09311601388"/>
    <s v="Tomanek"/>
    <s v="Anna"/>
    <s v="31"/>
    <n v="11"/>
    <x v="7"/>
    <s v="listopad"/>
  </r>
  <r>
    <s v="09311601425"/>
    <s v="Pawlowicz"/>
    <s v="Karolina"/>
    <s v="31"/>
    <n v="11"/>
    <x v="7"/>
    <s v="listopad"/>
  </r>
  <r>
    <s v="09311701118"/>
    <s v="Szwast"/>
    <s v="Daniel"/>
    <s v="31"/>
    <n v="11"/>
    <x v="7"/>
    <s v="listopad"/>
  </r>
  <r>
    <s v="09311706359"/>
    <s v="Zawizlak"/>
    <s v="Adam"/>
    <s v="31"/>
    <n v="11"/>
    <x v="7"/>
    <s v="listopad"/>
  </r>
  <r>
    <s v="09311711463"/>
    <s v="Wierzbicka"/>
    <s v="Amelia"/>
    <s v="31"/>
    <n v="11"/>
    <x v="7"/>
    <s v="listopad"/>
  </r>
  <r>
    <s v="09311806622"/>
    <s v="Kielbowicz"/>
    <s v="Milena"/>
    <s v="31"/>
    <n v="11"/>
    <x v="7"/>
    <s v="listopad"/>
  </r>
  <r>
    <s v="09311907224"/>
    <s v="Steinhardt"/>
    <s v="Hanna"/>
    <s v="31"/>
    <n v="11"/>
    <x v="7"/>
    <s v="listopad"/>
  </r>
  <r>
    <s v="09311908720"/>
    <s v="Forjasz"/>
    <s v="Roxana"/>
    <s v="31"/>
    <n v="11"/>
    <x v="7"/>
    <s v="listopad"/>
  </r>
  <r>
    <s v="09312003684"/>
    <s v="Karwik"/>
    <s v="Milena"/>
    <s v="31"/>
    <n v="11"/>
    <x v="7"/>
    <s v="listopad"/>
  </r>
  <r>
    <s v="09312003707"/>
    <s v="Lupinska"/>
    <s v="Magdalena"/>
    <s v="31"/>
    <n v="11"/>
    <x v="7"/>
    <s v="listopad"/>
  </r>
  <r>
    <s v="09312008337"/>
    <s v="Pengiel"/>
    <s v="Jan"/>
    <s v="31"/>
    <n v="11"/>
    <x v="7"/>
    <s v="listopad"/>
  </r>
  <r>
    <s v="09312103018"/>
    <s v="Wojtaszewski"/>
    <s v="Aleksander"/>
    <s v="31"/>
    <n v="11"/>
    <x v="7"/>
    <s v="listopad"/>
  </r>
  <r>
    <s v="09312104743"/>
    <s v="Czarkowska"/>
    <s v="Katarzyna"/>
    <s v="31"/>
    <n v="11"/>
    <x v="7"/>
    <s v="listopad"/>
  </r>
  <r>
    <s v="09312106127"/>
    <s v="Zacharska"/>
    <s v="Aleksandra"/>
    <s v="31"/>
    <n v="11"/>
    <x v="7"/>
    <s v="listopad"/>
  </r>
  <r>
    <s v="09312201877"/>
    <s v="Bilmon"/>
    <s v="Tymoteusz"/>
    <s v="31"/>
    <n v="11"/>
    <x v="7"/>
    <s v="listopad"/>
  </r>
  <r>
    <s v="09312304525"/>
    <s v="Gorczynska"/>
    <s v="Oliwia"/>
    <s v="31"/>
    <n v="11"/>
    <x v="7"/>
    <s v="listopad"/>
  </r>
  <r>
    <s v="09312307276"/>
    <s v="Budkowski"/>
    <s v="Marek"/>
    <s v="31"/>
    <n v="11"/>
    <x v="7"/>
    <s v="listopad"/>
  </r>
  <r>
    <s v="09312408236"/>
    <s v="Dulak"/>
    <s v="Piotr"/>
    <s v="31"/>
    <n v="11"/>
    <x v="7"/>
    <s v="listopad"/>
  </r>
  <r>
    <s v="09312503412"/>
    <s v="Kaczor"/>
    <s v="Mikolaj"/>
    <s v="31"/>
    <n v="11"/>
    <x v="7"/>
    <s v="listopad"/>
  </r>
  <r>
    <s v="09312505797"/>
    <s v="Olszewski"/>
    <s v="Kacper"/>
    <s v="31"/>
    <n v="11"/>
    <x v="7"/>
    <s v="listopad"/>
  </r>
  <r>
    <s v="09312505810"/>
    <s v="Polubinski"/>
    <s v="Piotr"/>
    <s v="31"/>
    <n v="11"/>
    <x v="7"/>
    <s v="listopad"/>
  </r>
  <r>
    <s v="09312605138"/>
    <s v="Budny"/>
    <s v="Tomasz"/>
    <s v="31"/>
    <n v="11"/>
    <x v="7"/>
    <s v="listopad"/>
  </r>
  <r>
    <s v="09312605176"/>
    <s v="Fiebig"/>
    <s v="Piotr"/>
    <s v="31"/>
    <n v="11"/>
    <x v="7"/>
    <s v="listopad"/>
  </r>
  <r>
    <s v="09312704714"/>
    <s v="Ziolkowski"/>
    <s v="Adam"/>
    <s v="31"/>
    <n v="11"/>
    <x v="7"/>
    <s v="listopad"/>
  </r>
  <r>
    <s v="09312808395"/>
    <s v="Rys"/>
    <s v="Igor"/>
    <s v="31"/>
    <n v="11"/>
    <x v="7"/>
    <s v="listopad"/>
  </r>
  <r>
    <s v="09312902686"/>
    <s v="Orczyk"/>
    <s v="Kinga"/>
    <s v="31"/>
    <n v="11"/>
    <x v="7"/>
    <s v="listopad"/>
  </r>
  <r>
    <s v="09313002170"/>
    <s v="Modzelewski"/>
    <s v="Konrad"/>
    <s v="31"/>
    <n v="11"/>
    <x v="7"/>
    <s v="listopad"/>
  </r>
  <r>
    <s v="09313003584"/>
    <s v="Cichowlas"/>
    <s v="Marta"/>
    <s v="31"/>
    <n v="11"/>
    <x v="7"/>
    <s v="listopad"/>
  </r>
  <r>
    <s v="09313003607"/>
    <s v="Kozlowska"/>
    <s v="Malgorzata"/>
    <s v="31"/>
    <n v="11"/>
    <x v="7"/>
    <s v="listopad"/>
  </r>
  <r>
    <s v="09313008381"/>
    <s v="Wrona"/>
    <s v="Alicja"/>
    <s v="31"/>
    <n v="11"/>
    <x v="7"/>
    <s v="listopad"/>
  </r>
  <r>
    <s v="09313010294"/>
    <s v="Podolszynski"/>
    <s v="Jakub"/>
    <s v="31"/>
    <n v="11"/>
    <x v="7"/>
    <s v="listopad"/>
  </r>
  <r>
    <s v="09320105440"/>
    <s v="Piorkowska"/>
    <s v="Kalina"/>
    <s v="32"/>
    <n v="12"/>
    <x v="8"/>
    <s v="grudzień"/>
  </r>
  <r>
    <s v="09320200961"/>
    <s v="Mlodzianowska"/>
    <s v="Lena"/>
    <s v="32"/>
    <n v="12"/>
    <x v="8"/>
    <s v="grudzień"/>
  </r>
  <r>
    <s v="09320300586"/>
    <s v="Kmiecik"/>
    <s v="Martyna"/>
    <s v="32"/>
    <n v="12"/>
    <x v="8"/>
    <s v="grudzień"/>
  </r>
  <r>
    <s v="09320311214"/>
    <s v="Kisiel"/>
    <s v="Michal"/>
    <s v="32"/>
    <n v="12"/>
    <x v="8"/>
    <s v="grudzień"/>
  </r>
  <r>
    <s v="09320401737"/>
    <s v="Dolny"/>
    <s v="Sebastian"/>
    <s v="32"/>
    <n v="12"/>
    <x v="8"/>
    <s v="grudzień"/>
  </r>
  <r>
    <s v="09320408093"/>
    <s v="Kisiela"/>
    <s v="Michal"/>
    <s v="32"/>
    <n v="12"/>
    <x v="8"/>
    <s v="grudzień"/>
  </r>
  <r>
    <s v="09320505837"/>
    <s v="Piotrowski"/>
    <s v="Mariusz"/>
    <s v="32"/>
    <n v="12"/>
    <x v="8"/>
    <s v="grudzień"/>
  </r>
  <r>
    <s v="09320509077"/>
    <s v="Kopiejc"/>
    <s v="Maurycy"/>
    <s v="32"/>
    <n v="12"/>
    <x v="8"/>
    <s v="grudzień"/>
  </r>
  <r>
    <s v="09320605025"/>
    <s v="Oszmana"/>
    <s v="Katarzyna"/>
    <s v="32"/>
    <n v="12"/>
    <x v="8"/>
    <s v="grudzień"/>
  </r>
  <r>
    <s v="09320805814"/>
    <s v="Rozek"/>
    <s v="Jacek"/>
    <s v="32"/>
    <n v="12"/>
    <x v="8"/>
    <s v="grudzień"/>
  </r>
  <r>
    <s v="09320905187"/>
    <s v="Bajer"/>
    <s v="Jadwiga"/>
    <s v="32"/>
    <n v="12"/>
    <x v="8"/>
    <s v="grudzień"/>
  </r>
  <r>
    <s v="09321008971"/>
    <s v="Czapiewski"/>
    <s v="Szymon"/>
    <s v="32"/>
    <n v="12"/>
    <x v="8"/>
    <s v="grudzień"/>
  </r>
  <r>
    <s v="09321103584"/>
    <s v="Marynowska"/>
    <s v="Lena"/>
    <s v="32"/>
    <n v="12"/>
    <x v="8"/>
    <s v="grudzień"/>
  </r>
  <r>
    <s v="09321103607"/>
    <s v="Lubinska"/>
    <s v="Marta"/>
    <s v="32"/>
    <n v="12"/>
    <x v="8"/>
    <s v="grudzień"/>
  </r>
  <r>
    <s v="09321202085"/>
    <s v="Horbaczewska"/>
    <s v="Nicola"/>
    <s v="32"/>
    <n v="12"/>
    <x v="8"/>
    <s v="grudzień"/>
  </r>
  <r>
    <s v="09321202160"/>
    <s v="Wroblewska"/>
    <s v="Alicja"/>
    <s v="32"/>
    <n v="12"/>
    <x v="8"/>
    <s v="grudzień"/>
  </r>
  <r>
    <s v="09321202375"/>
    <s v="Skabara"/>
    <s v="Grzegorz"/>
    <s v="32"/>
    <n v="12"/>
    <x v="8"/>
    <s v="grudzień"/>
  </r>
  <r>
    <s v="09321202436"/>
    <s v="Formela"/>
    <s v="Piotr"/>
    <s v="32"/>
    <n v="12"/>
    <x v="8"/>
    <s v="grudzień"/>
  </r>
  <r>
    <s v="09321208296"/>
    <s v="Ziolkowski"/>
    <s v="Mariusz"/>
    <s v="32"/>
    <n v="12"/>
    <x v="8"/>
    <s v="grudzień"/>
  </r>
  <r>
    <s v="09321301401"/>
    <s v="Trocha"/>
    <s v="Anna"/>
    <s v="32"/>
    <n v="12"/>
    <x v="8"/>
    <s v="grudzień"/>
  </r>
  <r>
    <s v="09321305122"/>
    <s v="Greszczuk"/>
    <s v="Oliwia"/>
    <s v="32"/>
    <n v="12"/>
    <x v="8"/>
    <s v="grudzień"/>
  </r>
  <r>
    <s v="09321401422"/>
    <s v="Krupop"/>
    <s v="Maja"/>
    <s v="32"/>
    <n v="12"/>
    <x v="8"/>
    <s v="grudzień"/>
  </r>
  <r>
    <s v="09321407220"/>
    <s v="Janiczek"/>
    <s v="Natalia"/>
    <s v="32"/>
    <n v="12"/>
    <x v="8"/>
    <s v="grudzień"/>
  </r>
  <r>
    <s v="09321501160"/>
    <s v="Kempka"/>
    <s v="Milena"/>
    <s v="32"/>
    <n v="12"/>
    <x v="8"/>
    <s v="grudzień"/>
  </r>
  <r>
    <s v="09321501177"/>
    <s v="Wizniewski"/>
    <s v="Andrzej"/>
    <s v="32"/>
    <n v="12"/>
    <x v="8"/>
    <s v="grudzień"/>
  </r>
  <r>
    <s v="09321607125"/>
    <s v="Pajsk"/>
    <s v="Katarzyna"/>
    <s v="32"/>
    <n v="12"/>
    <x v="8"/>
    <s v="grudzień"/>
  </r>
  <r>
    <s v="09321611788"/>
    <s v="Lewicka"/>
    <s v="Magdalena"/>
    <s v="32"/>
    <n v="12"/>
    <x v="8"/>
    <s v="grudzień"/>
  </r>
  <r>
    <s v="09321706992"/>
    <s v="Swinianski"/>
    <s v="Cyprian"/>
    <s v="32"/>
    <n v="12"/>
    <x v="8"/>
    <s v="grudzień"/>
  </r>
  <r>
    <s v="09321805936"/>
    <s v="Kaminski"/>
    <s v="Mikolaj"/>
    <s v="32"/>
    <n v="12"/>
    <x v="8"/>
    <s v="grudzień"/>
  </r>
  <r>
    <s v="09321903900"/>
    <s v="Kirwiel"/>
    <s v="Michalina"/>
    <s v="32"/>
    <n v="12"/>
    <x v="8"/>
    <s v="grudzień"/>
  </r>
  <r>
    <s v="09321903917"/>
    <s v="Werbowy"/>
    <s v="Artur"/>
    <s v="32"/>
    <n v="12"/>
    <x v="8"/>
    <s v="grudzień"/>
  </r>
  <r>
    <s v="09321905469"/>
    <s v="Bajurska"/>
    <s v="Zuzanna"/>
    <s v="32"/>
    <n v="12"/>
    <x v="8"/>
    <s v="grudzień"/>
  </r>
  <r>
    <s v="09322003265"/>
    <s v="Zaborowska"/>
    <s v="Aleksandra"/>
    <s v="32"/>
    <n v="12"/>
    <x v="8"/>
    <s v="grudzień"/>
  </r>
  <r>
    <s v="09322103743"/>
    <s v="Dunislawska"/>
    <s v="Victoria"/>
    <s v="32"/>
    <n v="12"/>
    <x v="8"/>
    <s v="grudzień"/>
  </r>
  <r>
    <s v="09322103842"/>
    <s v="Stachurska"/>
    <s v="Helena"/>
    <s v="32"/>
    <n v="12"/>
    <x v="8"/>
    <s v="grudzień"/>
  </r>
  <r>
    <s v="09322106333"/>
    <s v="Kirwiel"/>
    <s v="Michal"/>
    <s v="32"/>
    <n v="12"/>
    <x v="8"/>
    <s v="grudzień"/>
  </r>
  <r>
    <s v="09322106357"/>
    <s v="Zega"/>
    <s v="Adam"/>
    <s v="32"/>
    <n v="12"/>
    <x v="8"/>
    <s v="grudzień"/>
  </r>
  <r>
    <s v="09322109039"/>
    <s v="Lukowski"/>
    <s v="Maciej"/>
    <s v="32"/>
    <n v="12"/>
    <x v="8"/>
    <s v="grudzień"/>
  </r>
  <r>
    <s v="09322202879"/>
    <s v="Pietraszczyk"/>
    <s v="Jan"/>
    <s v="32"/>
    <n v="12"/>
    <x v="8"/>
    <s v="grudzień"/>
  </r>
  <r>
    <s v="09322302180"/>
    <s v="Jędrzejczak"/>
    <s v="Nadia"/>
    <s v="32"/>
    <n v="12"/>
    <x v="8"/>
    <s v="grudzień"/>
  </r>
  <r>
    <s v="09322306528"/>
    <s v="Wymyslowska"/>
    <s v="Alicja"/>
    <s v="32"/>
    <n v="12"/>
    <x v="8"/>
    <s v="grudzień"/>
  </r>
  <r>
    <s v="09322402767"/>
    <s v="Wicher"/>
    <s v="Amelia"/>
    <s v="32"/>
    <n v="12"/>
    <x v="8"/>
    <s v="grudzień"/>
  </r>
  <r>
    <s v="09322501336"/>
    <s v="Tusinski"/>
    <s v="Bartosz"/>
    <s v="32"/>
    <n v="12"/>
    <x v="8"/>
    <s v="grudzień"/>
  </r>
  <r>
    <s v="09322505941"/>
    <s v="Walaszek"/>
    <s v="Angelika"/>
    <s v="32"/>
    <n v="12"/>
    <x v="8"/>
    <s v="grudzień"/>
  </r>
  <r>
    <s v="09322602686"/>
    <s v="Karolewska"/>
    <s v="Milena"/>
    <s v="32"/>
    <n v="12"/>
    <x v="8"/>
    <s v="grudzień"/>
  </r>
  <r>
    <s v="09322702454"/>
    <s v="Stanulewicz"/>
    <s v="Filip"/>
    <s v="32"/>
    <n v="12"/>
    <x v="8"/>
    <s v="grudzień"/>
  </r>
  <r>
    <s v="09322705310"/>
    <s v="Marszalek"/>
    <s v="Kuba"/>
    <s v="32"/>
    <n v="12"/>
    <x v="8"/>
    <s v="grudzień"/>
  </r>
  <r>
    <s v="09322705358"/>
    <s v="Kieloch"/>
    <s v="Michal"/>
    <s v="32"/>
    <n v="12"/>
    <x v="8"/>
    <s v="grudzień"/>
  </r>
  <r>
    <s v="09322802260"/>
    <s v="Marmelowska"/>
    <s v="Martyna"/>
    <s v="32"/>
    <n v="12"/>
    <x v="8"/>
    <s v="grudzień"/>
  </r>
  <r>
    <s v="09322805690"/>
    <s v="Nikolajew"/>
    <s v="Kacper"/>
    <s v="32"/>
    <n v="12"/>
    <x v="8"/>
    <s v="grudzień"/>
  </r>
  <r>
    <s v="09322905758"/>
    <s v="Okla"/>
    <s v="Kacper"/>
    <s v="32"/>
    <n v="12"/>
    <x v="8"/>
    <s v="grudzień"/>
  </r>
  <r>
    <s v="09322907675"/>
    <s v="Lademann"/>
    <s v="Marcel"/>
    <s v="32"/>
    <n v="12"/>
    <x v="8"/>
    <s v="grudzień"/>
  </r>
  <r>
    <s v="09322909004"/>
    <s v="Kowakczyk"/>
    <s v="Maria"/>
    <s v="32"/>
    <n v="12"/>
    <x v="8"/>
    <s v="grudzień"/>
  </r>
  <r>
    <s v="09323004647"/>
    <s v="Pawelska"/>
    <s v="Karolina"/>
    <s v="32"/>
    <n v="12"/>
    <x v="8"/>
    <s v="grudzień"/>
  </r>
  <r>
    <s v="09323004692"/>
    <s v="Niemczyk"/>
    <s v="Kamil"/>
    <s v="32"/>
    <n v="12"/>
    <x v="8"/>
    <s v="grudzień"/>
  </r>
  <r>
    <s v="09323004715"/>
    <s v="Hazubski"/>
    <s v="Olgierd"/>
    <s v="32"/>
    <n v="12"/>
    <x v="8"/>
    <s v="grudzień"/>
  </r>
  <r>
    <s v="09323004753"/>
    <s v="Ryngwelski"/>
    <s v="Igor"/>
    <s v="32"/>
    <n v="12"/>
    <x v="8"/>
    <s v="grudzień"/>
  </r>
  <r>
    <s v="09323004777"/>
    <s v="Ropiak"/>
    <s v="Jakub"/>
    <s v="32"/>
    <n v="12"/>
    <x v="8"/>
    <s v="grudzień"/>
  </r>
  <r>
    <s v="09323004791"/>
    <s v="Giemza"/>
    <s v="Patryk"/>
    <s v="32"/>
    <n v="12"/>
    <x v="8"/>
    <s v="grudzień"/>
  </r>
  <r>
    <s v="09323103810"/>
    <s v="Domzala"/>
    <s v="Ryszard"/>
    <s v="32"/>
    <n v="12"/>
    <x v="8"/>
    <s v="grudzień"/>
  </r>
  <r>
    <s v="09323105621"/>
    <s v="Pozarzycka"/>
    <s v="Justyna"/>
    <s v="32"/>
    <n v="12"/>
    <x v="8"/>
    <s v="grudzień"/>
  </r>
  <r>
    <s v="50021011352"/>
    <s v="Kowalik"/>
    <s v="Mateusz"/>
    <s v="02"/>
    <n v="2"/>
    <x v="10"/>
    <s v="luty"/>
  </r>
  <r>
    <s v="50101111305"/>
    <s v="Hintzke"/>
    <s v="Nikola"/>
    <s v="10"/>
    <n v="10"/>
    <x v="6"/>
    <s v="październik"/>
  </r>
  <r>
    <s v="50102636355"/>
    <s v="Swistek"/>
    <s v="Damian"/>
    <s v="10"/>
    <n v="10"/>
    <x v="6"/>
    <s v="październik"/>
  </r>
  <r>
    <s v="51011153311"/>
    <s v="Grzelecki"/>
    <s v="Oliwier"/>
    <s v="01"/>
    <n v="1"/>
    <x v="9"/>
    <s v="styczeń"/>
  </r>
  <r>
    <s v="51102573842"/>
    <s v="Hinz"/>
    <s v="Nikola"/>
    <s v="10"/>
    <n v="10"/>
    <x v="6"/>
    <s v="październik"/>
  </r>
  <r>
    <s v="52101156863"/>
    <s v="Kaftan"/>
    <s v="Monika"/>
    <s v="10"/>
    <n v="10"/>
    <x v="6"/>
    <s v="październik"/>
  </r>
  <r>
    <s v="52110446139"/>
    <s v="Wasiluk"/>
    <s v="Bartlomiej"/>
    <s v="11"/>
    <n v="11"/>
    <x v="7"/>
    <s v="listopad"/>
  </r>
  <r>
    <s v="53082806059"/>
    <s v="Wasilewski"/>
    <s v="Bartlomiej"/>
    <s v="08"/>
    <n v="8"/>
    <x v="4"/>
    <s v="sierpień"/>
  </r>
  <r>
    <s v="53122299122"/>
    <s v="Lukasik"/>
    <s v="Magdalena"/>
    <s v="12"/>
    <n v="12"/>
    <x v="8"/>
    <s v="grudzień"/>
  </r>
  <r>
    <s v="54020837137"/>
    <s v="Silakowski"/>
    <s v="Henryk"/>
    <s v="02"/>
    <n v="2"/>
    <x v="10"/>
    <s v="luty"/>
  </r>
  <r>
    <s v="55022153432"/>
    <s v="Zygmunt"/>
    <s v="Adam"/>
    <s v="02"/>
    <n v="2"/>
    <x v="10"/>
    <s v="luty"/>
  </r>
  <r>
    <s v="55110906690"/>
    <s v="Pettka"/>
    <s v="Jan"/>
    <s v="11"/>
    <n v="11"/>
    <x v="7"/>
    <s v="listopad"/>
  </r>
  <r>
    <s v="55123128973"/>
    <s v="Hanczarek"/>
    <s v="Olivier"/>
    <s v="12"/>
    <n v="12"/>
    <x v="8"/>
    <s v="grudzień"/>
  </r>
  <r>
    <s v="56111161549"/>
    <s v="Samulczyk"/>
    <s v="Julia"/>
    <s v="11"/>
    <n v="11"/>
    <x v="7"/>
    <s v="listopad"/>
  </r>
  <r>
    <s v="57073163051"/>
    <s v="Berezniewicz"/>
    <s v="Wiktor"/>
    <s v="07"/>
    <n v="7"/>
    <x v="3"/>
    <s v="lipiec"/>
  </r>
  <r>
    <s v="57102202414"/>
    <s v="Bialaszewski"/>
    <s v="Piotr"/>
    <s v="10"/>
    <n v="10"/>
    <x v="6"/>
    <s v="październik"/>
  </r>
  <r>
    <s v="58122188027"/>
    <s v="Rutkiewicz"/>
    <s v="Julia"/>
    <s v="12"/>
    <n v="12"/>
    <x v="8"/>
    <s v="grudzień"/>
  </r>
  <r>
    <s v="59031152059"/>
    <s v="Kowalczyk"/>
    <s v="Mateusz"/>
    <s v="03"/>
    <n v="3"/>
    <x v="11"/>
    <s v="marzec"/>
  </r>
  <r>
    <s v="59042989686"/>
    <s v="Sadowska"/>
    <s v="Julia"/>
    <s v="04"/>
    <n v="4"/>
    <x v="0"/>
    <s v="kwiecień"/>
  </r>
  <r>
    <s v="59083036077"/>
    <s v="Sobol"/>
    <s v="Filip"/>
    <s v="08"/>
    <n v="8"/>
    <x v="4"/>
    <s v="sierpień"/>
  </r>
  <r>
    <s v="59110570565"/>
    <s v="Senger"/>
    <s v="Joanna"/>
    <s v="11"/>
    <n v="11"/>
    <x v="7"/>
    <s v="listopad"/>
  </r>
  <r>
    <s v="60102890107"/>
    <s v="Stanislawska"/>
    <s v="Hanna"/>
    <s v="10"/>
    <n v="10"/>
    <x v="6"/>
    <s v="październik"/>
  </r>
  <r>
    <s v="61032479116"/>
    <s v="Szczepkowski"/>
    <s v="Dorian"/>
    <s v="03"/>
    <n v="3"/>
    <x v="11"/>
    <s v="marzec"/>
  </r>
  <r>
    <s v="61100157652"/>
    <s v="Wojcicki"/>
    <s v="Aleks"/>
    <s v="10"/>
    <n v="10"/>
    <x v="6"/>
    <s v="październik"/>
  </r>
  <r>
    <s v="61121020469"/>
    <s v="Salanowska"/>
    <s v="Julia"/>
    <s v="12"/>
    <n v="12"/>
    <x v="8"/>
    <s v="grudzień"/>
  </r>
  <r>
    <s v="62033089803"/>
    <s v="Skrzydlak"/>
    <s v="Izabela"/>
    <s v="03"/>
    <n v="3"/>
    <x v="11"/>
    <s v="marzec"/>
  </r>
  <r>
    <s v="62092569090"/>
    <s v="Koszlaga"/>
    <s v="Mateusz"/>
    <s v="09"/>
    <n v="9"/>
    <x v="5"/>
    <s v="wrzesień"/>
  </r>
  <r>
    <s v="63092608644"/>
    <s v="Kowalczuk"/>
    <s v="Maria"/>
    <s v="09"/>
    <n v="9"/>
    <x v="5"/>
    <s v="wrzesień"/>
  </r>
  <r>
    <s v="63102092944"/>
    <s v="Glowinska"/>
    <s v="Patrycja"/>
    <s v="10"/>
    <n v="10"/>
    <x v="6"/>
    <s v="październik"/>
  </r>
  <r>
    <s v="63122755182"/>
    <s v="Sautycz"/>
    <s v="Julia"/>
    <s v="12"/>
    <n v="12"/>
    <x v="8"/>
    <s v="grudzień"/>
  </r>
  <r>
    <s v="64022301455"/>
    <s v="Jakubowski"/>
    <s v="Nikodem"/>
    <s v="02"/>
    <n v="2"/>
    <x v="10"/>
    <s v="luty"/>
  </r>
  <r>
    <s v="64040919575"/>
    <s v="Labuda"/>
    <s v="Marcel"/>
    <s v="04"/>
    <n v="4"/>
    <x v="0"/>
    <s v="kwiecień"/>
  </r>
  <r>
    <s v="64063159211"/>
    <s v="Przestrzelski"/>
    <s v="Jakub"/>
    <s v="06"/>
    <n v="6"/>
    <x v="2"/>
    <s v="czerwiec"/>
  </r>
  <r>
    <s v="65062892381"/>
    <s v="Sochacka"/>
    <s v="Inka"/>
    <s v="06"/>
    <n v="6"/>
    <x v="2"/>
    <s v="czerwiec"/>
  </r>
  <r>
    <s v="65092056892"/>
    <s v="Wierzbicki"/>
    <s v="Antoni"/>
    <s v="09"/>
    <n v="9"/>
    <x v="5"/>
    <s v="wrzesień"/>
  </r>
  <r>
    <s v="65102086116"/>
    <s v="Sarnowski"/>
    <s v="Ignacy"/>
    <s v="10"/>
    <n v="10"/>
    <x v="6"/>
    <s v="październik"/>
  </r>
  <r>
    <s v="66063014631"/>
    <s v="Machalski"/>
    <s v="Maciej"/>
    <s v="06"/>
    <n v="6"/>
    <x v="2"/>
    <s v="czerwiec"/>
  </r>
  <r>
    <s v="66100294134"/>
    <s v="Kowalczyk"/>
    <s v="Mateusz"/>
    <s v="10"/>
    <n v="10"/>
    <x v="6"/>
    <s v="październik"/>
  </r>
  <r>
    <s v="66100651663"/>
    <s v="Broukin"/>
    <s v="Zofia"/>
    <s v="10"/>
    <n v="10"/>
    <x v="6"/>
    <s v="październik"/>
  </r>
  <r>
    <s v="66111176164"/>
    <s v="Filarska"/>
    <s v="Sandra"/>
    <s v="11"/>
    <n v="11"/>
    <x v="7"/>
    <s v="listopad"/>
  </r>
  <r>
    <s v="66113183995"/>
    <s v="Siminski"/>
    <s v="Henryk"/>
    <s v="11"/>
    <n v="11"/>
    <x v="7"/>
    <s v="listopad"/>
  </r>
  <r>
    <s v="67103111042"/>
    <s v="Riegel"/>
    <s v="Julia"/>
    <s v="10"/>
    <n v="10"/>
    <x v="6"/>
    <s v="październik"/>
  </r>
  <r>
    <s v="67112966668"/>
    <s v="Kozlowska"/>
    <s v="Malgorzata"/>
    <s v="11"/>
    <n v="11"/>
    <x v="7"/>
    <s v="listopad"/>
  </r>
  <r>
    <s v="67113048790"/>
    <s v="Porydzaj"/>
    <s v="Jakub"/>
    <s v="11"/>
    <n v="11"/>
    <x v="7"/>
    <s v="listopad"/>
  </r>
  <r>
    <s v="67120749923"/>
    <s v="Sachse"/>
    <s v="Julia"/>
    <s v="12"/>
    <n v="12"/>
    <x v="8"/>
    <s v="grudzień"/>
  </r>
  <r>
    <s v="68112117597"/>
    <s v="Spanowski"/>
    <s v="Filip"/>
    <s v="11"/>
    <n v="11"/>
    <x v="7"/>
    <s v="listopad"/>
  </r>
  <r>
    <s v="69030626134"/>
    <s v="Machol"/>
    <s v="Maciej"/>
    <s v="03"/>
    <n v="3"/>
    <x v="11"/>
    <s v="marzec"/>
  </r>
  <r>
    <s v="69122174118"/>
    <s v="Zmurko"/>
    <s v="Adam"/>
    <s v="12"/>
    <n v="12"/>
    <x v="8"/>
    <s v="grudzień"/>
  </r>
  <r>
    <s v="70032057433"/>
    <s v="Rembisz"/>
    <s v="Jakub"/>
    <s v="03"/>
    <n v="3"/>
    <x v="11"/>
    <s v="marzec"/>
  </r>
  <r>
    <s v="70053179170"/>
    <s v="Szmitko"/>
    <s v="Dominik"/>
    <s v="05"/>
    <n v="5"/>
    <x v="1"/>
    <s v="maj"/>
  </r>
  <r>
    <s v="70101195486"/>
    <s v="Jurewicz"/>
    <s v="Nadia"/>
    <s v="10"/>
    <n v="10"/>
    <x v="6"/>
    <s v="październik"/>
  </r>
  <r>
    <s v="70120794633"/>
    <s v="Zurek"/>
    <s v="Adam"/>
    <s v="12"/>
    <n v="12"/>
    <x v="8"/>
    <s v="grudzień"/>
  </r>
  <r>
    <s v="71093058856"/>
    <s v="Ręczmin"/>
    <s v="Jakub"/>
    <s v="09"/>
    <n v="9"/>
    <x v="5"/>
    <s v="wrzesień"/>
  </r>
  <r>
    <s v="71110410883"/>
    <s v="Steinborn"/>
    <s v="Hanna"/>
    <s v="11"/>
    <n v="11"/>
    <x v="7"/>
    <s v="listopad"/>
  </r>
  <r>
    <s v="71112677514"/>
    <s v="Swierszcz"/>
    <s v="Cyprian"/>
    <s v="11"/>
    <n v="11"/>
    <x v="7"/>
    <s v="listopad"/>
  </r>
  <r>
    <s v="71123061643"/>
    <s v="Sibiga"/>
    <s v="Joanna"/>
    <s v="12"/>
    <n v="12"/>
    <x v="8"/>
    <s v="grudzień"/>
  </r>
  <r>
    <s v="72031096705"/>
    <s v="Makowska"/>
    <s v="Luiza"/>
    <s v="03"/>
    <n v="3"/>
    <x v="11"/>
    <s v="marzec"/>
  </r>
  <r>
    <s v="73010399576"/>
    <s v="Dzierzak"/>
    <s v="Piotr"/>
    <s v="01"/>
    <n v="1"/>
    <x v="9"/>
    <s v="styczeń"/>
  </r>
  <r>
    <s v="73070871368"/>
    <s v="Leman"/>
    <s v="Maja"/>
    <s v="07"/>
    <n v="7"/>
    <x v="3"/>
    <s v="lipiec"/>
  </r>
  <r>
    <s v="73103000844"/>
    <s v="Stankiewicz"/>
    <s v="Hanna"/>
    <s v="10"/>
    <n v="10"/>
    <x v="6"/>
    <s v="październik"/>
  </r>
  <r>
    <s v="73112328551"/>
    <s v="Wizniewski"/>
    <s v="Antoni"/>
    <s v="11"/>
    <n v="11"/>
    <x v="7"/>
    <s v="listopad"/>
  </r>
  <r>
    <s v="74040249598"/>
    <s v="Zawisza"/>
    <s v="Adrian"/>
    <s v="04"/>
    <n v="4"/>
    <x v="0"/>
    <s v="kwiecień"/>
  </r>
  <r>
    <s v="74120284541"/>
    <s v="Adamiak"/>
    <s v="Zofia"/>
    <s v="12"/>
    <n v="12"/>
    <x v="8"/>
    <s v="grudzień"/>
  </r>
  <r>
    <s v="74121108598"/>
    <s v="Yuksek"/>
    <s v="Adrian"/>
    <s v="12"/>
    <n v="12"/>
    <x v="8"/>
    <s v="grudzień"/>
  </r>
  <r>
    <s v="74123184206"/>
    <s v="Perez"/>
    <s v="Karolina"/>
    <s v="12"/>
    <n v="12"/>
    <x v="8"/>
    <s v="grudzień"/>
  </r>
  <r>
    <s v="75032006098"/>
    <s v="Duszota"/>
    <s v="Piotr"/>
    <s v="03"/>
    <n v="3"/>
    <x v="11"/>
    <s v="marzec"/>
  </r>
  <r>
    <s v="75113162747"/>
    <s v="Kulkowska"/>
    <s v="Maja"/>
    <s v="11"/>
    <n v="11"/>
    <x v="7"/>
    <s v="listopad"/>
  </r>
  <r>
    <s v="75121005045"/>
    <s v="Zylinska"/>
    <s v="Adelajda"/>
    <s v="12"/>
    <n v="12"/>
    <x v="8"/>
    <s v="grudzień"/>
  </r>
  <r>
    <s v="75123199317"/>
    <s v="Nowak"/>
    <s v="Kacper"/>
    <s v="12"/>
    <n v="12"/>
    <x v="8"/>
    <s v="grudzień"/>
  </r>
  <r>
    <s v="76043054555"/>
    <s v="Lyszcz"/>
    <s v="Maciej"/>
    <s v="04"/>
    <n v="4"/>
    <x v="0"/>
    <s v="kwiecień"/>
  </r>
  <r>
    <s v="76043169949"/>
    <s v="Zdrojewska"/>
    <s v="Agata"/>
    <s v="04"/>
    <n v="4"/>
    <x v="0"/>
    <s v="kwiecień"/>
  </r>
  <r>
    <s v="76121186303"/>
    <s v="Engel"/>
    <s v="Urszula"/>
    <s v="12"/>
    <n v="12"/>
    <x v="8"/>
    <s v="grudzień"/>
  </r>
  <r>
    <s v="76122752028"/>
    <s v="Zgadzaj"/>
    <s v="Agata"/>
    <s v="12"/>
    <n v="12"/>
    <x v="8"/>
    <s v="grudzień"/>
  </r>
  <r>
    <s v="77111084850"/>
    <s v="Strack"/>
    <s v="Filip"/>
    <s v="11"/>
    <n v="11"/>
    <x v="7"/>
    <s v="listopad"/>
  </r>
  <r>
    <s v="78011115028"/>
    <s v="Reclaw"/>
    <s v="Julia"/>
    <s v="01"/>
    <n v="1"/>
    <x v="9"/>
    <s v="styczeń"/>
  </r>
  <r>
    <s v="78102945963"/>
    <s v="Mazurkiewicz"/>
    <s v="Lena"/>
    <s v="10"/>
    <n v="10"/>
    <x v="6"/>
    <s v="październik"/>
  </r>
  <r>
    <s v="78103188695"/>
    <s v="Potocki"/>
    <s v="Jakub"/>
    <s v="10"/>
    <n v="10"/>
    <x v="6"/>
    <s v="październik"/>
  </r>
  <r>
    <s v="78123189018"/>
    <s v="Furmaniak"/>
    <s v="Pawel"/>
    <s v="12"/>
    <n v="12"/>
    <x v="8"/>
    <s v="grudzień"/>
  </r>
  <r>
    <s v="79012564484"/>
    <s v="Marzec"/>
    <s v="Lena"/>
    <s v="01"/>
    <n v="1"/>
    <x v="9"/>
    <s v="styczeń"/>
  </r>
  <r>
    <s v="79070627831"/>
    <s v="Tomaszewski"/>
    <s v="Bruno"/>
    <s v="07"/>
    <n v="7"/>
    <x v="3"/>
    <s v="lipiec"/>
  </r>
  <r>
    <s v="79101146737"/>
    <s v="Strupiechowski"/>
    <s v="Filip"/>
    <s v="10"/>
    <n v="10"/>
    <x v="6"/>
    <s v="październik"/>
  </r>
  <r>
    <s v="79110673709"/>
    <s v="Szczepanska"/>
    <s v="Emilia"/>
    <s v="11"/>
    <n v="11"/>
    <x v="7"/>
    <s v="listopad"/>
  </r>
  <r>
    <s v="81081010863"/>
    <s v="Wamka"/>
    <s v="Anastazja"/>
    <s v="08"/>
    <n v="8"/>
    <x v="4"/>
    <s v="sierpień"/>
  </r>
  <r>
    <s v="81101148770"/>
    <s v="Spychala"/>
    <s v="Filip"/>
    <s v="10"/>
    <n v="10"/>
    <x v="6"/>
    <s v="październik"/>
  </r>
  <r>
    <s v="82072219267"/>
    <s v="Bialkowska"/>
    <s v="Kamila"/>
    <s v="07"/>
    <n v="7"/>
    <x v="3"/>
    <s v="lipiec"/>
  </r>
  <r>
    <s v="83041947282"/>
    <s v="Bsk"/>
    <s v="Arleta"/>
    <s v="04"/>
    <n v="4"/>
    <x v="0"/>
    <s v="kwiecień"/>
  </r>
  <r>
    <s v="84050694367"/>
    <s v="Wojciechowska"/>
    <s v="Alicja"/>
    <s v="05"/>
    <n v="5"/>
    <x v="1"/>
    <s v="maj"/>
  </r>
  <r>
    <s v="84051294894"/>
    <s v="Szczucki"/>
    <s v="Dominik"/>
    <s v="05"/>
    <n v="5"/>
    <x v="1"/>
    <s v="maj"/>
  </r>
  <r>
    <s v="84051840149"/>
    <s v="Helinska"/>
    <s v="Ines"/>
    <s v="05"/>
    <n v="5"/>
    <x v="1"/>
    <s v="maj"/>
  </r>
  <r>
    <s v="84112185145"/>
    <s v="Felisiak"/>
    <s v="Doris"/>
    <s v="11"/>
    <n v="11"/>
    <x v="7"/>
    <s v="listopad"/>
  </r>
  <r>
    <s v="85031079443"/>
    <s v="Mrozik"/>
    <s v="Lena"/>
    <s v="03"/>
    <n v="3"/>
    <x v="11"/>
    <s v="marzec"/>
  </r>
  <r>
    <s v="85052135674"/>
    <s v="Rembiewski"/>
    <s v="Jakub"/>
    <s v="05"/>
    <n v="5"/>
    <x v="1"/>
    <s v="maj"/>
  </r>
  <r>
    <s v="85052568643"/>
    <s v="Klein"/>
    <s v="Michalina"/>
    <s v="05"/>
    <n v="5"/>
    <x v="1"/>
    <s v="maj"/>
  </r>
  <r>
    <s v="85052605175"/>
    <s v="Geszczynski"/>
    <s v="Patryk"/>
    <s v="05"/>
    <n v="5"/>
    <x v="1"/>
    <s v="maj"/>
  </r>
  <r>
    <s v="85111779283"/>
    <s v="Frankowska"/>
    <s v="Roksana"/>
    <s v="11"/>
    <n v="11"/>
    <x v="7"/>
    <s v="listopad"/>
  </r>
  <r>
    <s v="86061995325"/>
    <s v="Jurczyk"/>
    <s v="Nadia"/>
    <s v="06"/>
    <n v="6"/>
    <x v="2"/>
    <s v="czerwiec"/>
  </r>
  <r>
    <s v="86070511185"/>
    <s v="Bialkowska"/>
    <s v="Katarzyna"/>
    <s v="07"/>
    <n v="7"/>
    <x v="3"/>
    <s v="lipiec"/>
  </r>
  <r>
    <s v="86070630583"/>
    <s v="Kolodziejczyk"/>
    <s v="Marta"/>
    <s v="07"/>
    <n v="7"/>
    <x v="3"/>
    <s v="lipiec"/>
  </r>
  <r>
    <s v="86072032543"/>
    <s v="Procinska"/>
    <s v="Julianna"/>
    <s v="07"/>
    <n v="7"/>
    <x v="3"/>
    <s v="lipiec"/>
  </r>
  <r>
    <s v="86080941169"/>
    <s v="Ciesielska"/>
    <s v="Wiktoria"/>
    <s v="08"/>
    <n v="8"/>
    <x v="4"/>
    <s v="sierpień"/>
  </r>
  <r>
    <s v="86081443325"/>
    <s v="Lange"/>
    <s v="Maja"/>
    <s v="08"/>
    <n v="8"/>
    <x v="4"/>
    <s v="sierpień"/>
  </r>
  <r>
    <s v="87070895372"/>
    <s v="Kulakowski"/>
    <s v="Marcjusz"/>
    <s v="07"/>
    <n v="7"/>
    <x v="3"/>
    <s v="lipiec"/>
  </r>
  <r>
    <s v="87071164662"/>
    <s v="Kluziak"/>
    <s v="Matylda"/>
    <s v="07"/>
    <n v="7"/>
    <x v="3"/>
    <s v="lipiec"/>
  </r>
  <r>
    <s v="87072724289"/>
    <s v="Trzebiatowska"/>
    <s v="Anna"/>
    <s v="07"/>
    <n v="7"/>
    <x v="3"/>
    <s v="lipiec"/>
  </r>
  <r>
    <s v="88080204509"/>
    <s v="Tomaszewska"/>
    <s v="Anna"/>
    <s v="08"/>
    <n v="8"/>
    <x v="4"/>
    <s v="sierpień"/>
  </r>
  <r>
    <s v="88080416256"/>
    <s v="Przytula"/>
    <s v="Jakub"/>
    <s v="08"/>
    <n v="8"/>
    <x v="4"/>
    <s v="sierpień"/>
  </r>
  <r>
    <s v="88080601948"/>
    <s v="Grzedzielska"/>
    <s v="Nina"/>
    <s v="08"/>
    <n v="8"/>
    <x v="4"/>
    <s v="sierpień"/>
  </r>
  <r>
    <s v="88103032931"/>
    <s v="Derek"/>
    <s v="Stanislaw"/>
    <s v="10"/>
    <n v="10"/>
    <x v="6"/>
    <s v="październik"/>
  </r>
  <r>
    <s v="88111094545"/>
    <s v="Miszkin"/>
    <s v="Lena"/>
    <s v="11"/>
    <n v="11"/>
    <x v="7"/>
    <s v="listopad"/>
  </r>
  <r>
    <s v="88120262427"/>
    <s v="Kwidczynska"/>
    <s v="Maja"/>
    <s v="12"/>
    <n v="12"/>
    <x v="8"/>
    <s v="grudzień"/>
  </r>
  <r>
    <s v="89010293604"/>
    <s v="Kado"/>
    <s v="Monika"/>
    <s v="01"/>
    <n v="1"/>
    <x v="9"/>
    <s v="styczeń"/>
  </r>
  <r>
    <s v="89010737704"/>
    <s v="Nowakowska"/>
    <s v="Kornelia"/>
    <s v="01"/>
    <n v="1"/>
    <x v="9"/>
    <s v="styczeń"/>
  </r>
  <r>
    <s v="89011129700"/>
    <s v="Wilk"/>
    <s v="Amelia"/>
    <s v="01"/>
    <n v="1"/>
    <x v="9"/>
    <s v="styczeń"/>
  </r>
  <r>
    <s v="89011581319"/>
    <s v="Strehlke"/>
    <s v="Filip"/>
    <s v="01"/>
    <n v="1"/>
    <x v="9"/>
    <s v="styczeń"/>
  </r>
  <r>
    <s v="89012630357"/>
    <s v="Pistek"/>
    <s v="Jan"/>
    <s v="01"/>
    <n v="1"/>
    <x v="9"/>
    <s v="styczeń"/>
  </r>
  <r>
    <s v="89020265394"/>
    <s v="Radomski"/>
    <s v="Jakub"/>
    <s v="02"/>
    <n v="2"/>
    <x v="10"/>
    <s v="luty"/>
  </r>
  <r>
    <s v="89021468413"/>
    <s v="Pieterson"/>
    <s v="Jan"/>
    <s v="02"/>
    <n v="2"/>
    <x v="10"/>
    <s v="luty"/>
  </r>
  <r>
    <s v="89021697637"/>
    <s v="Dabrowski"/>
    <s v="Stanislaw"/>
    <s v="02"/>
    <n v="2"/>
    <x v="10"/>
    <s v="luty"/>
  </r>
  <r>
    <s v="89022379914"/>
    <s v="Beniuszys"/>
    <s v="Mikolaj"/>
    <s v="02"/>
    <n v="2"/>
    <x v="10"/>
    <s v="luty"/>
  </r>
  <r>
    <s v="89032143350"/>
    <s v="Kornatowski"/>
    <s v="Mateusz"/>
    <s v="03"/>
    <n v="3"/>
    <x v="11"/>
    <s v="marzec"/>
  </r>
  <r>
    <s v="89040185241"/>
    <s v="Jackowska"/>
    <s v="Natasza"/>
    <s v="04"/>
    <n v="4"/>
    <x v="0"/>
    <s v="kwiecień"/>
  </r>
  <r>
    <s v="89040205480"/>
    <s v="Broszkow"/>
    <s v="Zofia"/>
    <s v="04"/>
    <n v="4"/>
    <x v="0"/>
    <s v="kwiecień"/>
  </r>
  <r>
    <s v="89040633348"/>
    <s v="Klebba"/>
    <s v="Michalina"/>
    <s v="04"/>
    <n v="4"/>
    <x v="0"/>
    <s v="kwiecień"/>
  </r>
  <r>
    <s v="89040876453"/>
    <s v="Ciosinski"/>
    <s v="Jacek"/>
    <s v="04"/>
    <n v="4"/>
    <x v="0"/>
    <s v="kwiecień"/>
  </r>
  <r>
    <s v="89041133472"/>
    <s v="Brydzinski"/>
    <s v="Mariusz"/>
    <s v="04"/>
    <n v="4"/>
    <x v="0"/>
    <s v="kwiecień"/>
  </r>
  <r>
    <s v="89042620494"/>
    <s v="Witkowski"/>
    <s v="Andrea"/>
    <s v="04"/>
    <n v="4"/>
    <x v="0"/>
    <s v="kwiecień"/>
  </r>
  <r>
    <s v="89042750933"/>
    <s v="Radziszewski"/>
    <s v="Jakub"/>
    <s v="04"/>
    <n v="4"/>
    <x v="0"/>
    <s v="kwiecień"/>
  </r>
  <r>
    <s v="89052085069"/>
    <s v="Korenkiewicz"/>
    <s v="Marika"/>
    <s v="05"/>
    <n v="5"/>
    <x v="1"/>
    <s v="maj"/>
  </r>
  <r>
    <s v="89052295172"/>
    <s v="Szreder"/>
    <s v="Dawid"/>
    <s v="05"/>
    <n v="5"/>
    <x v="1"/>
    <s v="maj"/>
  </r>
  <r>
    <s v="89062644823"/>
    <s v="Murczynska"/>
    <s v="Laura"/>
    <s v="06"/>
    <n v="6"/>
    <x v="2"/>
    <s v="czerwiec"/>
  </r>
  <r>
    <s v="89081519801"/>
    <s v="Kurowska"/>
    <s v="Maja"/>
    <s v="08"/>
    <n v="8"/>
    <x v="4"/>
    <s v="sierpień"/>
  </r>
  <r>
    <s v="89082179879"/>
    <s v="Hrywniak"/>
    <s v="Olaf"/>
    <s v="08"/>
    <n v="8"/>
    <x v="4"/>
    <s v="sierpień"/>
  </r>
  <r>
    <s v="89082608599"/>
    <s v="Cieslik"/>
    <s v="Stanislaw"/>
    <s v="08"/>
    <n v="8"/>
    <x v="4"/>
    <s v="sierpień"/>
  </r>
  <r>
    <s v="89091482250"/>
    <s v="Mierzejewski"/>
    <s v="Kornel"/>
    <s v="09"/>
    <n v="9"/>
    <x v="5"/>
    <s v="wrzesień"/>
  </r>
  <r>
    <s v="89100192752"/>
    <s v="Lupa"/>
    <s v="Maksymilian"/>
    <s v="10"/>
    <n v="10"/>
    <x v="6"/>
    <s v="październik"/>
  </r>
  <r>
    <s v="89102588171"/>
    <s v="Wydrzynski"/>
    <s v="Adrian"/>
    <s v="10"/>
    <n v="10"/>
    <x v="6"/>
    <s v="październik"/>
  </r>
  <r>
    <s v="89112466825"/>
    <s v="Tarkowska"/>
    <s v="Antonina"/>
    <s v="11"/>
    <n v="11"/>
    <x v="7"/>
    <s v="listopad"/>
  </r>
  <r>
    <s v="89120952161"/>
    <s v="Adamczyk"/>
    <s v="Zuzanna"/>
    <s v="12"/>
    <n v="12"/>
    <x v="8"/>
    <s v="grudzień"/>
  </r>
  <r>
    <s v="90053120136"/>
    <s v="Burza"/>
    <s v="Stanislaw"/>
    <s v="05"/>
    <n v="5"/>
    <x v="1"/>
    <s v="maj"/>
  </r>
  <r>
    <s v="90112004373"/>
    <s v="Rybinski"/>
    <s v="Igor"/>
    <s v="11"/>
    <n v="11"/>
    <x v="7"/>
    <s v="listopad"/>
  </r>
  <r>
    <s v="91023191330"/>
    <s v="Wojcik"/>
    <s v="Aleks"/>
    <s v="02"/>
    <n v="2"/>
    <x v="10"/>
    <s v="luty"/>
  </r>
  <r>
    <s v="92080709353"/>
    <s v="Pawelec"/>
    <s v="Jan"/>
    <s v="08"/>
    <n v="8"/>
    <x v="4"/>
    <s v="sierpie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PESEL" fld="0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sel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sel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sel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sel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sele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sele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495"/>
  <sheetViews>
    <sheetView workbookViewId="0">
      <selection activeCell="H30" sqref="H30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 t="s">
        <v>4</v>
      </c>
      <c r="C2" s="1" t="s">
        <v>5</v>
      </c>
    </row>
    <row r="3" spans="1:3" x14ac:dyDescent="0.3">
      <c r="A3" s="1" t="s">
        <v>6</v>
      </c>
      <c r="B3" s="1" t="s">
        <v>7</v>
      </c>
      <c r="C3" s="1" t="s">
        <v>8</v>
      </c>
    </row>
    <row r="4" spans="1:3" x14ac:dyDescent="0.3">
      <c r="A4" s="1" t="s">
        <v>9</v>
      </c>
      <c r="B4" s="1" t="s">
        <v>10</v>
      </c>
      <c r="C4" s="1" t="s">
        <v>11</v>
      </c>
    </row>
    <row r="5" spans="1:3" x14ac:dyDescent="0.3">
      <c r="A5" s="1" t="s">
        <v>12</v>
      </c>
      <c r="B5" s="1" t="s">
        <v>13</v>
      </c>
      <c r="C5" s="1" t="s">
        <v>14</v>
      </c>
    </row>
    <row r="6" spans="1:3" x14ac:dyDescent="0.3">
      <c r="A6" s="1" t="s">
        <v>15</v>
      </c>
      <c r="B6" s="1" t="s">
        <v>16</v>
      </c>
      <c r="C6" s="1" t="s">
        <v>17</v>
      </c>
    </row>
    <row r="7" spans="1:3" x14ac:dyDescent="0.3">
      <c r="A7" s="1" t="s">
        <v>18</v>
      </c>
      <c r="B7" s="1" t="s">
        <v>19</v>
      </c>
      <c r="C7" s="1" t="s">
        <v>20</v>
      </c>
    </row>
    <row r="8" spans="1:3" x14ac:dyDescent="0.3">
      <c r="A8" s="1" t="s">
        <v>21</v>
      </c>
      <c r="B8" s="1" t="s">
        <v>22</v>
      </c>
      <c r="C8" s="1" t="s">
        <v>8</v>
      </c>
    </row>
    <row r="9" spans="1:3" x14ac:dyDescent="0.3">
      <c r="A9" s="1" t="s">
        <v>23</v>
      </c>
      <c r="B9" s="1" t="s">
        <v>24</v>
      </c>
      <c r="C9" s="1" t="s">
        <v>25</v>
      </c>
    </row>
    <row r="10" spans="1:3" x14ac:dyDescent="0.3">
      <c r="A10" s="1" t="s">
        <v>26</v>
      </c>
      <c r="B10" s="1" t="s">
        <v>27</v>
      </c>
      <c r="C10" s="1" t="s">
        <v>28</v>
      </c>
    </row>
    <row r="11" spans="1:3" x14ac:dyDescent="0.3">
      <c r="A11" s="1" t="s">
        <v>29</v>
      </c>
      <c r="B11" s="1" t="s">
        <v>30</v>
      </c>
      <c r="C11" s="1" t="s">
        <v>31</v>
      </c>
    </row>
    <row r="12" spans="1:3" x14ac:dyDescent="0.3">
      <c r="A12" s="1" t="s">
        <v>32</v>
      </c>
      <c r="B12" s="1" t="s">
        <v>33</v>
      </c>
      <c r="C12" s="1" t="s">
        <v>20</v>
      </c>
    </row>
    <row r="13" spans="1:3" x14ac:dyDescent="0.3">
      <c r="A13" s="1" t="s">
        <v>34</v>
      </c>
      <c r="B13" s="1" t="s">
        <v>35</v>
      </c>
      <c r="C13" s="1" t="s">
        <v>36</v>
      </c>
    </row>
    <row r="14" spans="1:3" x14ac:dyDescent="0.3">
      <c r="A14" s="1" t="s">
        <v>37</v>
      </c>
      <c r="B14" s="1" t="s">
        <v>38</v>
      </c>
      <c r="C14" s="1" t="s">
        <v>39</v>
      </c>
    </row>
    <row r="15" spans="1:3" x14ac:dyDescent="0.3">
      <c r="A15" s="1" t="s">
        <v>40</v>
      </c>
      <c r="B15" s="1" t="s">
        <v>41</v>
      </c>
      <c r="C15" s="1" t="s">
        <v>39</v>
      </c>
    </row>
    <row r="16" spans="1:3" x14ac:dyDescent="0.3">
      <c r="A16" s="1" t="s">
        <v>42</v>
      </c>
      <c r="B16" s="1" t="s">
        <v>43</v>
      </c>
      <c r="C16" s="1" t="s">
        <v>44</v>
      </c>
    </row>
    <row r="17" spans="1:3" x14ac:dyDescent="0.3">
      <c r="A17" s="1" t="s">
        <v>45</v>
      </c>
      <c r="B17" s="1" t="s">
        <v>46</v>
      </c>
      <c r="C17" s="1" t="s">
        <v>47</v>
      </c>
    </row>
    <row r="18" spans="1:3" x14ac:dyDescent="0.3">
      <c r="A18" s="1" t="s">
        <v>48</v>
      </c>
      <c r="B18" s="1" t="s">
        <v>49</v>
      </c>
      <c r="C18" s="1" t="s">
        <v>50</v>
      </c>
    </row>
    <row r="19" spans="1:3" x14ac:dyDescent="0.3">
      <c r="A19" s="1" t="s">
        <v>51</v>
      </c>
      <c r="B19" s="1" t="s">
        <v>52</v>
      </c>
      <c r="C19" s="1" t="s">
        <v>53</v>
      </c>
    </row>
    <row r="20" spans="1:3" x14ac:dyDescent="0.3">
      <c r="A20" s="1" t="s">
        <v>54</v>
      </c>
      <c r="B20" s="1" t="s">
        <v>55</v>
      </c>
      <c r="C20" s="1" t="s">
        <v>56</v>
      </c>
    </row>
    <row r="21" spans="1:3" x14ac:dyDescent="0.3">
      <c r="A21" s="1" t="s">
        <v>57</v>
      </c>
      <c r="B21" s="1" t="s">
        <v>58</v>
      </c>
      <c r="C21" s="1" t="s">
        <v>8</v>
      </c>
    </row>
    <row r="22" spans="1:3" x14ac:dyDescent="0.3">
      <c r="A22" s="1" t="s">
        <v>59</v>
      </c>
      <c r="B22" s="1" t="s">
        <v>60</v>
      </c>
      <c r="C22" s="1" t="s">
        <v>61</v>
      </c>
    </row>
    <row r="23" spans="1:3" x14ac:dyDescent="0.3">
      <c r="A23" s="1" t="s">
        <v>62</v>
      </c>
      <c r="B23" s="1" t="s">
        <v>63</v>
      </c>
      <c r="C23" s="1" t="s">
        <v>64</v>
      </c>
    </row>
    <row r="24" spans="1:3" x14ac:dyDescent="0.3">
      <c r="A24" s="1" t="s">
        <v>65</v>
      </c>
      <c r="B24" s="1" t="s">
        <v>66</v>
      </c>
      <c r="C24" s="1" t="s">
        <v>67</v>
      </c>
    </row>
    <row r="25" spans="1:3" x14ac:dyDescent="0.3">
      <c r="A25" s="1" t="s">
        <v>68</v>
      </c>
      <c r="B25" s="1" t="s">
        <v>69</v>
      </c>
      <c r="C25" s="1" t="s">
        <v>70</v>
      </c>
    </row>
    <row r="26" spans="1:3" x14ac:dyDescent="0.3">
      <c r="A26" s="1" t="s">
        <v>71</v>
      </c>
      <c r="B26" s="1" t="s">
        <v>72</v>
      </c>
      <c r="C26" s="1" t="s">
        <v>73</v>
      </c>
    </row>
    <row r="27" spans="1:3" x14ac:dyDescent="0.3">
      <c r="A27" s="1" t="s">
        <v>74</v>
      </c>
      <c r="B27" s="1" t="s">
        <v>75</v>
      </c>
      <c r="C27" s="1" t="s">
        <v>8</v>
      </c>
    </row>
    <row r="28" spans="1:3" x14ac:dyDescent="0.3">
      <c r="A28" s="1" t="s">
        <v>76</v>
      </c>
      <c r="B28" s="1" t="s">
        <v>77</v>
      </c>
      <c r="C28" s="1" t="s">
        <v>78</v>
      </c>
    </row>
    <row r="29" spans="1:3" x14ac:dyDescent="0.3">
      <c r="A29" s="1" t="s">
        <v>79</v>
      </c>
      <c r="B29" s="1" t="s">
        <v>80</v>
      </c>
      <c r="C29" s="1" t="s">
        <v>39</v>
      </c>
    </row>
    <row r="30" spans="1:3" x14ac:dyDescent="0.3">
      <c r="A30" s="1" t="s">
        <v>81</v>
      </c>
      <c r="B30" s="1" t="s">
        <v>82</v>
      </c>
      <c r="C30" s="1" t="s">
        <v>83</v>
      </c>
    </row>
    <row r="31" spans="1:3" x14ac:dyDescent="0.3">
      <c r="A31" s="1" t="s">
        <v>84</v>
      </c>
      <c r="B31" s="1" t="s">
        <v>85</v>
      </c>
      <c r="C31" s="1" t="s">
        <v>86</v>
      </c>
    </row>
    <row r="32" spans="1:3" x14ac:dyDescent="0.3">
      <c r="A32" s="1" t="s">
        <v>87</v>
      </c>
      <c r="B32" s="1" t="s">
        <v>88</v>
      </c>
      <c r="C32" s="1" t="s">
        <v>89</v>
      </c>
    </row>
    <row r="33" spans="1:3" x14ac:dyDescent="0.3">
      <c r="A33" s="1" t="s">
        <v>90</v>
      </c>
      <c r="B33" s="1" t="s">
        <v>91</v>
      </c>
      <c r="C33" s="1" t="s">
        <v>92</v>
      </c>
    </row>
    <row r="34" spans="1:3" x14ac:dyDescent="0.3">
      <c r="A34" s="1" t="s">
        <v>93</v>
      </c>
      <c r="B34" s="1" t="s">
        <v>94</v>
      </c>
      <c r="C34" s="1" t="s">
        <v>5</v>
      </c>
    </row>
    <row r="35" spans="1:3" x14ac:dyDescent="0.3">
      <c r="A35" s="1" t="s">
        <v>95</v>
      </c>
      <c r="B35" s="1" t="s">
        <v>96</v>
      </c>
      <c r="C35" s="1" t="s">
        <v>97</v>
      </c>
    </row>
    <row r="36" spans="1:3" x14ac:dyDescent="0.3">
      <c r="A36" s="1" t="s">
        <v>98</v>
      </c>
      <c r="B36" s="1" t="s">
        <v>99</v>
      </c>
      <c r="C36" s="1" t="s">
        <v>100</v>
      </c>
    </row>
    <row r="37" spans="1:3" x14ac:dyDescent="0.3">
      <c r="A37" s="1" t="s">
        <v>101</v>
      </c>
      <c r="B37" s="1" t="s">
        <v>102</v>
      </c>
      <c r="C37" s="1" t="s">
        <v>17</v>
      </c>
    </row>
    <row r="38" spans="1:3" x14ac:dyDescent="0.3">
      <c r="A38" s="1" t="s">
        <v>103</v>
      </c>
      <c r="B38" s="1" t="s">
        <v>104</v>
      </c>
      <c r="C38" s="1" t="s">
        <v>105</v>
      </c>
    </row>
    <row r="39" spans="1:3" x14ac:dyDescent="0.3">
      <c r="A39" s="1" t="s">
        <v>106</v>
      </c>
      <c r="B39" s="1" t="s">
        <v>107</v>
      </c>
      <c r="C39" s="1" t="s">
        <v>108</v>
      </c>
    </row>
    <row r="40" spans="1:3" x14ac:dyDescent="0.3">
      <c r="A40" s="1" t="s">
        <v>109</v>
      </c>
      <c r="B40" s="1" t="s">
        <v>110</v>
      </c>
      <c r="C40" s="1" t="s">
        <v>111</v>
      </c>
    </row>
    <row r="41" spans="1:3" x14ac:dyDescent="0.3">
      <c r="A41" s="1" t="s">
        <v>112</v>
      </c>
      <c r="B41" s="1" t="s">
        <v>113</v>
      </c>
      <c r="C41" s="1" t="s">
        <v>114</v>
      </c>
    </row>
    <row r="42" spans="1:3" x14ac:dyDescent="0.3">
      <c r="A42" s="1" t="s">
        <v>115</v>
      </c>
      <c r="B42" s="1" t="s">
        <v>116</v>
      </c>
      <c r="C42" s="1" t="s">
        <v>36</v>
      </c>
    </row>
    <row r="43" spans="1:3" x14ac:dyDescent="0.3">
      <c r="A43" s="1" t="s">
        <v>117</v>
      </c>
      <c r="B43" s="1" t="s">
        <v>118</v>
      </c>
      <c r="C43" s="1" t="s">
        <v>73</v>
      </c>
    </row>
    <row r="44" spans="1:3" x14ac:dyDescent="0.3">
      <c r="A44" s="1" t="s">
        <v>119</v>
      </c>
      <c r="B44" s="1" t="s">
        <v>120</v>
      </c>
      <c r="C44" s="1" t="s">
        <v>121</v>
      </c>
    </row>
    <row r="45" spans="1:3" x14ac:dyDescent="0.3">
      <c r="A45" s="1" t="s">
        <v>122</v>
      </c>
      <c r="B45" s="1" t="s">
        <v>123</v>
      </c>
      <c r="C45" s="1" t="s">
        <v>47</v>
      </c>
    </row>
    <row r="46" spans="1:3" x14ac:dyDescent="0.3">
      <c r="A46" s="1" t="s">
        <v>124</v>
      </c>
      <c r="B46" s="1" t="s">
        <v>125</v>
      </c>
      <c r="C46" s="1" t="s">
        <v>25</v>
      </c>
    </row>
    <row r="47" spans="1:3" x14ac:dyDescent="0.3">
      <c r="A47" s="1" t="s">
        <v>126</v>
      </c>
      <c r="B47" s="1" t="s">
        <v>127</v>
      </c>
      <c r="C47" s="1" t="s">
        <v>128</v>
      </c>
    </row>
    <row r="48" spans="1:3" x14ac:dyDescent="0.3">
      <c r="A48" s="1" t="s">
        <v>129</v>
      </c>
      <c r="B48" s="1" t="s">
        <v>130</v>
      </c>
      <c r="C48" s="1" t="s">
        <v>131</v>
      </c>
    </row>
    <row r="49" spans="1:3" x14ac:dyDescent="0.3">
      <c r="A49" s="1" t="s">
        <v>132</v>
      </c>
      <c r="B49" s="1" t="s">
        <v>133</v>
      </c>
      <c r="C49" s="1" t="s">
        <v>121</v>
      </c>
    </row>
    <row r="50" spans="1:3" x14ac:dyDescent="0.3">
      <c r="A50" s="1" t="s">
        <v>134</v>
      </c>
      <c r="B50" s="1" t="s">
        <v>135</v>
      </c>
      <c r="C50" s="1" t="s">
        <v>8</v>
      </c>
    </row>
    <row r="51" spans="1:3" x14ac:dyDescent="0.3">
      <c r="A51" s="1" t="s">
        <v>136</v>
      </c>
      <c r="B51" s="1" t="s">
        <v>77</v>
      </c>
      <c r="C51" s="1" t="s">
        <v>137</v>
      </c>
    </row>
    <row r="52" spans="1:3" x14ac:dyDescent="0.3">
      <c r="A52" s="1" t="s">
        <v>138</v>
      </c>
      <c r="B52" s="1" t="s">
        <v>139</v>
      </c>
      <c r="C52" s="1" t="s">
        <v>56</v>
      </c>
    </row>
    <row r="53" spans="1:3" x14ac:dyDescent="0.3">
      <c r="A53" s="1" t="s">
        <v>140</v>
      </c>
      <c r="B53" s="1" t="s">
        <v>141</v>
      </c>
      <c r="C53" s="1" t="s">
        <v>142</v>
      </c>
    </row>
    <row r="54" spans="1:3" x14ac:dyDescent="0.3">
      <c r="A54" s="1" t="s">
        <v>143</v>
      </c>
      <c r="B54" s="1" t="s">
        <v>144</v>
      </c>
      <c r="C54" s="1" t="s">
        <v>86</v>
      </c>
    </row>
    <row r="55" spans="1:3" x14ac:dyDescent="0.3">
      <c r="A55" s="1" t="s">
        <v>145</v>
      </c>
      <c r="B55" s="1" t="s">
        <v>146</v>
      </c>
      <c r="C55" s="1" t="s">
        <v>147</v>
      </c>
    </row>
    <row r="56" spans="1:3" x14ac:dyDescent="0.3">
      <c r="A56" s="1" t="s">
        <v>148</v>
      </c>
      <c r="B56" s="1" t="s">
        <v>149</v>
      </c>
      <c r="C56" s="1" t="s">
        <v>64</v>
      </c>
    </row>
    <row r="57" spans="1:3" x14ac:dyDescent="0.3">
      <c r="A57" s="1" t="s">
        <v>150</v>
      </c>
      <c r="B57" s="1" t="s">
        <v>151</v>
      </c>
      <c r="C57" s="1" t="s">
        <v>56</v>
      </c>
    </row>
    <row r="58" spans="1:3" x14ac:dyDescent="0.3">
      <c r="A58" s="1" t="s">
        <v>152</v>
      </c>
      <c r="B58" s="1" t="s">
        <v>153</v>
      </c>
      <c r="C58" s="1" t="s">
        <v>111</v>
      </c>
    </row>
    <row r="59" spans="1:3" x14ac:dyDescent="0.3">
      <c r="A59" s="1" t="s">
        <v>154</v>
      </c>
      <c r="B59" s="1" t="s">
        <v>155</v>
      </c>
      <c r="C59" s="1" t="s">
        <v>156</v>
      </c>
    </row>
    <row r="60" spans="1:3" x14ac:dyDescent="0.3">
      <c r="A60" s="1" t="s">
        <v>157</v>
      </c>
      <c r="B60" s="1" t="s">
        <v>158</v>
      </c>
      <c r="C60" s="1" t="s">
        <v>47</v>
      </c>
    </row>
    <row r="61" spans="1:3" x14ac:dyDescent="0.3">
      <c r="A61" s="1" t="s">
        <v>159</v>
      </c>
      <c r="B61" s="1" t="s">
        <v>160</v>
      </c>
      <c r="C61" s="1" t="s">
        <v>161</v>
      </c>
    </row>
    <row r="62" spans="1:3" x14ac:dyDescent="0.3">
      <c r="A62" s="1" t="s">
        <v>162</v>
      </c>
      <c r="B62" s="1" t="s">
        <v>163</v>
      </c>
      <c r="C62" s="1" t="s">
        <v>39</v>
      </c>
    </row>
    <row r="63" spans="1:3" x14ac:dyDescent="0.3">
      <c r="A63" s="1" t="s">
        <v>164</v>
      </c>
      <c r="B63" s="1" t="s">
        <v>165</v>
      </c>
      <c r="C63" s="1" t="s">
        <v>166</v>
      </c>
    </row>
    <row r="64" spans="1:3" x14ac:dyDescent="0.3">
      <c r="A64" s="1" t="s">
        <v>167</v>
      </c>
      <c r="B64" s="1" t="s">
        <v>168</v>
      </c>
      <c r="C64" s="1" t="s">
        <v>169</v>
      </c>
    </row>
    <row r="65" spans="1:3" x14ac:dyDescent="0.3">
      <c r="A65" s="1" t="s">
        <v>170</v>
      </c>
      <c r="B65" s="1" t="s">
        <v>171</v>
      </c>
      <c r="C65" s="1" t="s">
        <v>172</v>
      </c>
    </row>
    <row r="66" spans="1:3" x14ac:dyDescent="0.3">
      <c r="A66" s="1" t="s">
        <v>173</v>
      </c>
      <c r="B66" s="1" t="s">
        <v>174</v>
      </c>
      <c r="C66" s="1" t="s">
        <v>25</v>
      </c>
    </row>
    <row r="67" spans="1:3" x14ac:dyDescent="0.3">
      <c r="A67" s="1" t="s">
        <v>175</v>
      </c>
      <c r="B67" s="1" t="s">
        <v>176</v>
      </c>
      <c r="C67" s="1" t="s">
        <v>86</v>
      </c>
    </row>
    <row r="68" spans="1:3" x14ac:dyDescent="0.3">
      <c r="A68" s="1" t="s">
        <v>177</v>
      </c>
      <c r="B68" s="1" t="s">
        <v>178</v>
      </c>
      <c r="C68" s="1" t="s">
        <v>179</v>
      </c>
    </row>
    <row r="69" spans="1:3" x14ac:dyDescent="0.3">
      <c r="A69" s="1" t="s">
        <v>180</v>
      </c>
      <c r="B69" s="1" t="s">
        <v>181</v>
      </c>
      <c r="C69" s="1" t="s">
        <v>182</v>
      </c>
    </row>
    <row r="70" spans="1:3" x14ac:dyDescent="0.3">
      <c r="A70" s="1" t="s">
        <v>183</v>
      </c>
      <c r="B70" s="1" t="s">
        <v>184</v>
      </c>
      <c r="C70" s="1" t="s">
        <v>53</v>
      </c>
    </row>
    <row r="71" spans="1:3" x14ac:dyDescent="0.3">
      <c r="A71" s="1" t="s">
        <v>185</v>
      </c>
      <c r="B71" s="1" t="s">
        <v>186</v>
      </c>
      <c r="C71" s="1" t="s">
        <v>187</v>
      </c>
    </row>
    <row r="72" spans="1:3" x14ac:dyDescent="0.3">
      <c r="A72" s="1" t="s">
        <v>188</v>
      </c>
      <c r="B72" s="1" t="s">
        <v>189</v>
      </c>
      <c r="C72" s="1" t="s">
        <v>44</v>
      </c>
    </row>
    <row r="73" spans="1:3" x14ac:dyDescent="0.3">
      <c r="A73" s="1" t="s">
        <v>190</v>
      </c>
      <c r="B73" s="1" t="s">
        <v>191</v>
      </c>
      <c r="C73" s="1" t="s">
        <v>114</v>
      </c>
    </row>
    <row r="74" spans="1:3" x14ac:dyDescent="0.3">
      <c r="A74" s="1" t="s">
        <v>192</v>
      </c>
      <c r="B74" s="1" t="s">
        <v>193</v>
      </c>
      <c r="C74" s="1" t="s">
        <v>194</v>
      </c>
    </row>
    <row r="75" spans="1:3" x14ac:dyDescent="0.3">
      <c r="A75" s="1" t="s">
        <v>195</v>
      </c>
      <c r="B75" s="1" t="s">
        <v>196</v>
      </c>
      <c r="C75" s="1" t="s">
        <v>20</v>
      </c>
    </row>
    <row r="76" spans="1:3" x14ac:dyDescent="0.3">
      <c r="A76" s="1" t="s">
        <v>197</v>
      </c>
      <c r="B76" s="1" t="s">
        <v>198</v>
      </c>
      <c r="C76" s="1" t="s">
        <v>199</v>
      </c>
    </row>
    <row r="77" spans="1:3" x14ac:dyDescent="0.3">
      <c r="A77" s="1" t="s">
        <v>200</v>
      </c>
      <c r="B77" s="1" t="s">
        <v>201</v>
      </c>
      <c r="C77" s="1" t="s">
        <v>202</v>
      </c>
    </row>
    <row r="78" spans="1:3" x14ac:dyDescent="0.3">
      <c r="A78" s="1" t="s">
        <v>203</v>
      </c>
      <c r="B78" s="1" t="s">
        <v>204</v>
      </c>
      <c r="C78" s="1" t="s">
        <v>205</v>
      </c>
    </row>
    <row r="79" spans="1:3" x14ac:dyDescent="0.3">
      <c r="A79" s="1" t="s">
        <v>206</v>
      </c>
      <c r="B79" s="1" t="s">
        <v>207</v>
      </c>
      <c r="C79" s="1" t="s">
        <v>208</v>
      </c>
    </row>
    <row r="80" spans="1:3" x14ac:dyDescent="0.3">
      <c r="A80" s="1" t="s">
        <v>209</v>
      </c>
      <c r="B80" s="1" t="s">
        <v>210</v>
      </c>
      <c r="C80" s="1" t="s">
        <v>211</v>
      </c>
    </row>
    <row r="81" spans="1:3" x14ac:dyDescent="0.3">
      <c r="A81" s="1" t="s">
        <v>212</v>
      </c>
      <c r="B81" s="1" t="s">
        <v>213</v>
      </c>
      <c r="C81" s="1" t="s">
        <v>214</v>
      </c>
    </row>
    <row r="82" spans="1:3" x14ac:dyDescent="0.3">
      <c r="A82" s="1" t="s">
        <v>215</v>
      </c>
      <c r="B82" s="1" t="s">
        <v>216</v>
      </c>
      <c r="C82" s="1" t="s">
        <v>121</v>
      </c>
    </row>
    <row r="83" spans="1:3" x14ac:dyDescent="0.3">
      <c r="A83" s="1" t="s">
        <v>217</v>
      </c>
      <c r="B83" s="1" t="s">
        <v>218</v>
      </c>
      <c r="C83" s="1" t="s">
        <v>219</v>
      </c>
    </row>
    <row r="84" spans="1:3" x14ac:dyDescent="0.3">
      <c r="A84" s="1" t="s">
        <v>220</v>
      </c>
      <c r="B84" s="1" t="s">
        <v>80</v>
      </c>
      <c r="C84" s="1" t="s">
        <v>17</v>
      </c>
    </row>
    <row r="85" spans="1:3" x14ac:dyDescent="0.3">
      <c r="A85" s="1" t="s">
        <v>221</v>
      </c>
      <c r="B85" s="1" t="s">
        <v>222</v>
      </c>
      <c r="C85" s="1" t="s">
        <v>223</v>
      </c>
    </row>
    <row r="86" spans="1:3" x14ac:dyDescent="0.3">
      <c r="A86" s="1" t="s">
        <v>224</v>
      </c>
      <c r="B86" s="1" t="s">
        <v>225</v>
      </c>
      <c r="C86" s="1" t="s">
        <v>226</v>
      </c>
    </row>
    <row r="87" spans="1:3" x14ac:dyDescent="0.3">
      <c r="A87" s="1" t="s">
        <v>227</v>
      </c>
      <c r="B87" s="1" t="s">
        <v>228</v>
      </c>
      <c r="C87" s="1" t="s">
        <v>14</v>
      </c>
    </row>
    <row r="88" spans="1:3" x14ac:dyDescent="0.3">
      <c r="A88" s="1" t="s">
        <v>229</v>
      </c>
      <c r="B88" s="1" t="s">
        <v>123</v>
      </c>
      <c r="C88" s="1" t="s">
        <v>230</v>
      </c>
    </row>
    <row r="89" spans="1:3" x14ac:dyDescent="0.3">
      <c r="A89" s="1" t="s">
        <v>231</v>
      </c>
      <c r="B89" s="1" t="s">
        <v>232</v>
      </c>
      <c r="C89" s="1" t="s">
        <v>233</v>
      </c>
    </row>
    <row r="90" spans="1:3" x14ac:dyDescent="0.3">
      <c r="A90" s="1" t="s">
        <v>234</v>
      </c>
      <c r="B90" s="1" t="s">
        <v>235</v>
      </c>
      <c r="C90" s="1" t="s">
        <v>5</v>
      </c>
    </row>
    <row r="91" spans="1:3" x14ac:dyDescent="0.3">
      <c r="A91" s="1" t="s">
        <v>236</v>
      </c>
      <c r="B91" s="1" t="s">
        <v>237</v>
      </c>
      <c r="C91" s="1" t="s">
        <v>238</v>
      </c>
    </row>
    <row r="92" spans="1:3" x14ac:dyDescent="0.3">
      <c r="A92" s="1" t="s">
        <v>239</v>
      </c>
      <c r="B92" s="1" t="s">
        <v>240</v>
      </c>
      <c r="C92" s="1" t="s">
        <v>241</v>
      </c>
    </row>
    <row r="93" spans="1:3" x14ac:dyDescent="0.3">
      <c r="A93" s="1" t="s">
        <v>242</v>
      </c>
      <c r="B93" s="1" t="s">
        <v>243</v>
      </c>
      <c r="C93" s="1" t="s">
        <v>233</v>
      </c>
    </row>
    <row r="94" spans="1:3" x14ac:dyDescent="0.3">
      <c r="A94" s="1" t="s">
        <v>244</v>
      </c>
      <c r="B94" s="1" t="s">
        <v>245</v>
      </c>
      <c r="C94" s="1" t="s">
        <v>246</v>
      </c>
    </row>
    <row r="95" spans="1:3" x14ac:dyDescent="0.3">
      <c r="A95" s="1" t="s">
        <v>247</v>
      </c>
      <c r="B95" s="1" t="s">
        <v>248</v>
      </c>
      <c r="C95" s="1" t="s">
        <v>249</v>
      </c>
    </row>
    <row r="96" spans="1:3" x14ac:dyDescent="0.3">
      <c r="A96" s="1" t="s">
        <v>250</v>
      </c>
      <c r="B96" s="1" t="s">
        <v>251</v>
      </c>
      <c r="C96" s="1" t="s">
        <v>252</v>
      </c>
    </row>
    <row r="97" spans="1:3" x14ac:dyDescent="0.3">
      <c r="A97" s="1" t="s">
        <v>253</v>
      </c>
      <c r="B97" s="1" t="s">
        <v>254</v>
      </c>
      <c r="C97" s="1" t="s">
        <v>5</v>
      </c>
    </row>
    <row r="98" spans="1:3" x14ac:dyDescent="0.3">
      <c r="A98" s="1" t="s">
        <v>255</v>
      </c>
      <c r="B98" s="1" t="s">
        <v>256</v>
      </c>
      <c r="C98" s="1" t="s">
        <v>257</v>
      </c>
    </row>
    <row r="99" spans="1:3" x14ac:dyDescent="0.3">
      <c r="A99" s="1" t="s">
        <v>258</v>
      </c>
      <c r="B99" s="1" t="s">
        <v>259</v>
      </c>
      <c r="C99" s="1" t="s">
        <v>260</v>
      </c>
    </row>
    <row r="100" spans="1:3" x14ac:dyDescent="0.3">
      <c r="A100" s="1" t="s">
        <v>261</v>
      </c>
      <c r="B100" s="1" t="s">
        <v>262</v>
      </c>
      <c r="C100" s="1" t="s">
        <v>263</v>
      </c>
    </row>
    <row r="101" spans="1:3" x14ac:dyDescent="0.3">
      <c r="A101" s="1" t="s">
        <v>264</v>
      </c>
      <c r="B101" s="1" t="s">
        <v>265</v>
      </c>
      <c r="C101" s="1" t="s">
        <v>266</v>
      </c>
    </row>
    <row r="102" spans="1:3" x14ac:dyDescent="0.3">
      <c r="A102" s="1" t="s">
        <v>267</v>
      </c>
      <c r="B102" s="1" t="s">
        <v>268</v>
      </c>
      <c r="C102" s="1" t="s">
        <v>269</v>
      </c>
    </row>
    <row r="103" spans="1:3" x14ac:dyDescent="0.3">
      <c r="A103" s="1" t="s">
        <v>270</v>
      </c>
      <c r="B103" s="1" t="s">
        <v>271</v>
      </c>
      <c r="C103" s="1" t="s">
        <v>272</v>
      </c>
    </row>
    <row r="104" spans="1:3" x14ac:dyDescent="0.3">
      <c r="A104" s="1" t="s">
        <v>273</v>
      </c>
      <c r="B104" s="1" t="s">
        <v>274</v>
      </c>
      <c r="C104" s="1" t="s">
        <v>275</v>
      </c>
    </row>
    <row r="105" spans="1:3" x14ac:dyDescent="0.3">
      <c r="A105" s="1" t="s">
        <v>276</v>
      </c>
      <c r="B105" s="1" t="s">
        <v>277</v>
      </c>
      <c r="C105" s="1" t="s">
        <v>278</v>
      </c>
    </row>
    <row r="106" spans="1:3" x14ac:dyDescent="0.3">
      <c r="A106" s="1" t="s">
        <v>279</v>
      </c>
      <c r="B106" s="1" t="s">
        <v>280</v>
      </c>
      <c r="C106" s="1" t="s">
        <v>281</v>
      </c>
    </row>
    <row r="107" spans="1:3" x14ac:dyDescent="0.3">
      <c r="A107" s="1" t="s">
        <v>282</v>
      </c>
      <c r="B107" s="1" t="s">
        <v>283</v>
      </c>
      <c r="C107" s="1" t="s">
        <v>284</v>
      </c>
    </row>
    <row r="108" spans="1:3" x14ac:dyDescent="0.3">
      <c r="A108" s="1" t="s">
        <v>285</v>
      </c>
      <c r="B108" s="1" t="s">
        <v>286</v>
      </c>
      <c r="C108" s="1" t="s">
        <v>287</v>
      </c>
    </row>
    <row r="109" spans="1:3" x14ac:dyDescent="0.3">
      <c r="A109" s="1" t="s">
        <v>288</v>
      </c>
      <c r="B109" s="1" t="s">
        <v>289</v>
      </c>
      <c r="C109" s="1" t="s">
        <v>17</v>
      </c>
    </row>
    <row r="110" spans="1:3" x14ac:dyDescent="0.3">
      <c r="A110" s="1" t="s">
        <v>290</v>
      </c>
      <c r="B110" s="1" t="s">
        <v>291</v>
      </c>
      <c r="C110" s="1" t="s">
        <v>292</v>
      </c>
    </row>
    <row r="111" spans="1:3" x14ac:dyDescent="0.3">
      <c r="A111" s="1" t="s">
        <v>293</v>
      </c>
      <c r="B111" s="1" t="s">
        <v>294</v>
      </c>
      <c r="C111" s="1" t="s">
        <v>295</v>
      </c>
    </row>
    <row r="112" spans="1:3" x14ac:dyDescent="0.3">
      <c r="A112" s="1" t="s">
        <v>296</v>
      </c>
      <c r="B112" s="1" t="s">
        <v>297</v>
      </c>
      <c r="C112" s="1" t="s">
        <v>298</v>
      </c>
    </row>
    <row r="113" spans="1:3" x14ac:dyDescent="0.3">
      <c r="A113" s="1" t="s">
        <v>299</v>
      </c>
      <c r="B113" s="1" t="s">
        <v>300</v>
      </c>
      <c r="C113" s="1" t="s">
        <v>64</v>
      </c>
    </row>
    <row r="114" spans="1:3" x14ac:dyDescent="0.3">
      <c r="A114" s="1" t="s">
        <v>301</v>
      </c>
      <c r="B114" s="1" t="s">
        <v>302</v>
      </c>
      <c r="C114" s="1" t="s">
        <v>78</v>
      </c>
    </row>
    <row r="115" spans="1:3" x14ac:dyDescent="0.3">
      <c r="A115" s="1" t="s">
        <v>303</v>
      </c>
      <c r="B115" s="1" t="s">
        <v>304</v>
      </c>
      <c r="C115" s="1" t="s">
        <v>208</v>
      </c>
    </row>
    <row r="116" spans="1:3" x14ac:dyDescent="0.3">
      <c r="A116" s="1" t="s">
        <v>305</v>
      </c>
      <c r="B116" s="1" t="s">
        <v>306</v>
      </c>
      <c r="C116" s="1" t="s">
        <v>92</v>
      </c>
    </row>
    <row r="117" spans="1:3" x14ac:dyDescent="0.3">
      <c r="A117" s="1" t="s">
        <v>307</v>
      </c>
      <c r="B117" s="1" t="s">
        <v>308</v>
      </c>
      <c r="C117" s="1" t="s">
        <v>309</v>
      </c>
    </row>
    <row r="118" spans="1:3" x14ac:dyDescent="0.3">
      <c r="A118" s="1" t="s">
        <v>310</v>
      </c>
      <c r="B118" s="1" t="s">
        <v>311</v>
      </c>
      <c r="C118" s="1" t="s">
        <v>64</v>
      </c>
    </row>
    <row r="119" spans="1:3" x14ac:dyDescent="0.3">
      <c r="A119" s="1" t="s">
        <v>312</v>
      </c>
      <c r="B119" s="1" t="s">
        <v>313</v>
      </c>
      <c r="C119" s="1" t="s">
        <v>121</v>
      </c>
    </row>
    <row r="120" spans="1:3" x14ac:dyDescent="0.3">
      <c r="A120" s="1" t="s">
        <v>314</v>
      </c>
      <c r="B120" s="1" t="s">
        <v>315</v>
      </c>
      <c r="C120" s="1" t="s">
        <v>64</v>
      </c>
    </row>
    <row r="121" spans="1:3" x14ac:dyDescent="0.3">
      <c r="A121" s="1" t="s">
        <v>316</v>
      </c>
      <c r="B121" s="1" t="s">
        <v>317</v>
      </c>
      <c r="C121" s="1" t="s">
        <v>318</v>
      </c>
    </row>
    <row r="122" spans="1:3" x14ac:dyDescent="0.3">
      <c r="A122" s="1" t="s">
        <v>319</v>
      </c>
      <c r="B122" s="1" t="s">
        <v>320</v>
      </c>
      <c r="C122" s="1" t="s">
        <v>260</v>
      </c>
    </row>
    <row r="123" spans="1:3" x14ac:dyDescent="0.3">
      <c r="A123" s="1" t="s">
        <v>321</v>
      </c>
      <c r="B123" s="1" t="s">
        <v>322</v>
      </c>
      <c r="C123" s="1" t="s">
        <v>323</v>
      </c>
    </row>
    <row r="124" spans="1:3" x14ac:dyDescent="0.3">
      <c r="A124" s="1" t="s">
        <v>324</v>
      </c>
      <c r="B124" s="1" t="s">
        <v>325</v>
      </c>
      <c r="C124" s="1" t="s">
        <v>131</v>
      </c>
    </row>
    <row r="125" spans="1:3" x14ac:dyDescent="0.3">
      <c r="A125" s="1" t="s">
        <v>326</v>
      </c>
      <c r="B125" s="1" t="s">
        <v>327</v>
      </c>
      <c r="C125" s="1" t="s">
        <v>179</v>
      </c>
    </row>
    <row r="126" spans="1:3" x14ac:dyDescent="0.3">
      <c r="A126" s="1" t="s">
        <v>328</v>
      </c>
      <c r="B126" s="1" t="s">
        <v>329</v>
      </c>
      <c r="C126" s="1" t="s">
        <v>330</v>
      </c>
    </row>
    <row r="127" spans="1:3" x14ac:dyDescent="0.3">
      <c r="A127" s="1" t="s">
        <v>331</v>
      </c>
      <c r="B127" s="1" t="s">
        <v>332</v>
      </c>
      <c r="C127" s="1" t="s">
        <v>202</v>
      </c>
    </row>
    <row r="128" spans="1:3" x14ac:dyDescent="0.3">
      <c r="A128" s="1" t="s">
        <v>333</v>
      </c>
      <c r="B128" s="1" t="s">
        <v>334</v>
      </c>
      <c r="C128" s="1" t="s">
        <v>335</v>
      </c>
    </row>
    <row r="129" spans="1:3" x14ac:dyDescent="0.3">
      <c r="A129" s="1" t="s">
        <v>336</v>
      </c>
      <c r="B129" s="1" t="s">
        <v>337</v>
      </c>
      <c r="C129" s="1" t="s">
        <v>17</v>
      </c>
    </row>
    <row r="130" spans="1:3" x14ac:dyDescent="0.3">
      <c r="A130" s="1" t="s">
        <v>338</v>
      </c>
      <c r="B130" s="1" t="s">
        <v>339</v>
      </c>
      <c r="C130" s="1" t="s">
        <v>340</v>
      </c>
    </row>
    <row r="131" spans="1:3" x14ac:dyDescent="0.3">
      <c r="A131" s="1" t="s">
        <v>341</v>
      </c>
      <c r="B131" s="1" t="s">
        <v>342</v>
      </c>
      <c r="C131" s="1" t="s">
        <v>108</v>
      </c>
    </row>
    <row r="132" spans="1:3" x14ac:dyDescent="0.3">
      <c r="A132" s="1" t="s">
        <v>343</v>
      </c>
      <c r="B132" s="1" t="s">
        <v>344</v>
      </c>
      <c r="C132" s="1" t="s">
        <v>345</v>
      </c>
    </row>
    <row r="133" spans="1:3" x14ac:dyDescent="0.3">
      <c r="A133" s="1" t="s">
        <v>346</v>
      </c>
      <c r="B133" s="1" t="s">
        <v>347</v>
      </c>
      <c r="C133" s="1" t="s">
        <v>348</v>
      </c>
    </row>
    <row r="134" spans="1:3" x14ac:dyDescent="0.3">
      <c r="A134" s="1" t="s">
        <v>349</v>
      </c>
      <c r="B134" s="1" t="s">
        <v>350</v>
      </c>
      <c r="C134" s="1" t="s">
        <v>351</v>
      </c>
    </row>
    <row r="135" spans="1:3" x14ac:dyDescent="0.3">
      <c r="A135" s="1" t="s">
        <v>352</v>
      </c>
      <c r="B135" s="1" t="s">
        <v>353</v>
      </c>
      <c r="C135" s="1" t="s">
        <v>89</v>
      </c>
    </row>
    <row r="136" spans="1:3" x14ac:dyDescent="0.3">
      <c r="A136" s="1" t="s">
        <v>354</v>
      </c>
      <c r="B136" s="1" t="s">
        <v>355</v>
      </c>
      <c r="C136" s="1" t="s">
        <v>356</v>
      </c>
    </row>
    <row r="137" spans="1:3" x14ac:dyDescent="0.3">
      <c r="A137" s="1" t="s">
        <v>357</v>
      </c>
      <c r="B137" s="1" t="s">
        <v>358</v>
      </c>
      <c r="C137" s="1" t="s">
        <v>359</v>
      </c>
    </row>
    <row r="138" spans="1:3" x14ac:dyDescent="0.3">
      <c r="A138" s="1" t="s">
        <v>360</v>
      </c>
      <c r="B138" s="1" t="s">
        <v>361</v>
      </c>
      <c r="C138" s="1" t="s">
        <v>345</v>
      </c>
    </row>
    <row r="139" spans="1:3" x14ac:dyDescent="0.3">
      <c r="A139" s="1" t="s">
        <v>362</v>
      </c>
      <c r="B139" s="1" t="s">
        <v>363</v>
      </c>
      <c r="C139" s="1" t="s">
        <v>194</v>
      </c>
    </row>
    <row r="140" spans="1:3" x14ac:dyDescent="0.3">
      <c r="A140" s="1" t="s">
        <v>364</v>
      </c>
      <c r="B140" s="1" t="s">
        <v>365</v>
      </c>
      <c r="C140" s="1" t="s">
        <v>309</v>
      </c>
    </row>
    <row r="141" spans="1:3" x14ac:dyDescent="0.3">
      <c r="A141" s="1" t="s">
        <v>366</v>
      </c>
      <c r="B141" s="1" t="s">
        <v>367</v>
      </c>
      <c r="C141" s="1" t="s">
        <v>108</v>
      </c>
    </row>
    <row r="142" spans="1:3" x14ac:dyDescent="0.3">
      <c r="A142" s="1" t="s">
        <v>368</v>
      </c>
      <c r="B142" s="1" t="s">
        <v>369</v>
      </c>
      <c r="C142" s="1" t="s">
        <v>187</v>
      </c>
    </row>
    <row r="143" spans="1:3" x14ac:dyDescent="0.3">
      <c r="A143" s="1" t="s">
        <v>370</v>
      </c>
      <c r="B143" s="1" t="s">
        <v>369</v>
      </c>
      <c r="C143" s="1" t="s">
        <v>371</v>
      </c>
    </row>
    <row r="144" spans="1:3" x14ac:dyDescent="0.3">
      <c r="A144" s="1" t="s">
        <v>372</v>
      </c>
      <c r="B144" s="1" t="s">
        <v>373</v>
      </c>
      <c r="C144" s="1" t="s">
        <v>166</v>
      </c>
    </row>
    <row r="145" spans="1:3" x14ac:dyDescent="0.3">
      <c r="A145" s="1" t="s">
        <v>374</v>
      </c>
      <c r="B145" s="1" t="s">
        <v>375</v>
      </c>
      <c r="C145" s="1" t="s">
        <v>376</v>
      </c>
    </row>
    <row r="146" spans="1:3" x14ac:dyDescent="0.3">
      <c r="A146" s="1" t="s">
        <v>377</v>
      </c>
      <c r="B146" s="1" t="s">
        <v>378</v>
      </c>
      <c r="C146" s="1" t="s">
        <v>379</v>
      </c>
    </row>
    <row r="147" spans="1:3" x14ac:dyDescent="0.3">
      <c r="A147" s="1" t="s">
        <v>380</v>
      </c>
      <c r="B147" s="1" t="s">
        <v>381</v>
      </c>
      <c r="C147" s="1" t="s">
        <v>382</v>
      </c>
    </row>
    <row r="148" spans="1:3" x14ac:dyDescent="0.3">
      <c r="A148" s="1" t="s">
        <v>383</v>
      </c>
      <c r="B148" s="1" t="s">
        <v>384</v>
      </c>
      <c r="C148" s="1" t="s">
        <v>67</v>
      </c>
    </row>
    <row r="149" spans="1:3" x14ac:dyDescent="0.3">
      <c r="A149" s="1" t="s">
        <v>385</v>
      </c>
      <c r="B149" s="1" t="s">
        <v>386</v>
      </c>
      <c r="C149" s="1" t="s">
        <v>214</v>
      </c>
    </row>
    <row r="150" spans="1:3" x14ac:dyDescent="0.3">
      <c r="A150" s="1" t="s">
        <v>387</v>
      </c>
      <c r="B150" s="1" t="s">
        <v>388</v>
      </c>
      <c r="C150" s="1" t="s">
        <v>241</v>
      </c>
    </row>
    <row r="151" spans="1:3" x14ac:dyDescent="0.3">
      <c r="A151" s="1" t="s">
        <v>389</v>
      </c>
      <c r="B151" s="1" t="s">
        <v>390</v>
      </c>
      <c r="C151" s="1" t="s">
        <v>351</v>
      </c>
    </row>
    <row r="152" spans="1:3" x14ac:dyDescent="0.3">
      <c r="A152" s="1" t="s">
        <v>391</v>
      </c>
      <c r="B152" s="1" t="s">
        <v>392</v>
      </c>
      <c r="C152" s="1" t="s">
        <v>393</v>
      </c>
    </row>
    <row r="153" spans="1:3" x14ac:dyDescent="0.3">
      <c r="A153" s="1" t="s">
        <v>394</v>
      </c>
      <c r="B153" s="1" t="s">
        <v>392</v>
      </c>
      <c r="C153" s="1" t="s">
        <v>395</v>
      </c>
    </row>
    <row r="154" spans="1:3" x14ac:dyDescent="0.3">
      <c r="A154" s="1" t="s">
        <v>396</v>
      </c>
      <c r="B154" s="1" t="s">
        <v>397</v>
      </c>
      <c r="C154" s="1" t="s">
        <v>393</v>
      </c>
    </row>
    <row r="155" spans="1:3" x14ac:dyDescent="0.3">
      <c r="A155" s="1" t="s">
        <v>398</v>
      </c>
      <c r="B155" s="1" t="s">
        <v>399</v>
      </c>
      <c r="C155" s="1" t="s">
        <v>400</v>
      </c>
    </row>
    <row r="156" spans="1:3" x14ac:dyDescent="0.3">
      <c r="A156" s="1" t="s">
        <v>401</v>
      </c>
      <c r="B156" s="1" t="s">
        <v>402</v>
      </c>
      <c r="C156" s="1" t="s">
        <v>340</v>
      </c>
    </row>
    <row r="157" spans="1:3" x14ac:dyDescent="0.3">
      <c r="A157" s="1" t="s">
        <v>403</v>
      </c>
      <c r="B157" s="1" t="s">
        <v>243</v>
      </c>
      <c r="C157" s="1" t="s">
        <v>404</v>
      </c>
    </row>
    <row r="158" spans="1:3" x14ac:dyDescent="0.3">
      <c r="A158" s="1" t="s">
        <v>405</v>
      </c>
      <c r="B158" s="1" t="s">
        <v>406</v>
      </c>
      <c r="C158" s="1" t="s">
        <v>78</v>
      </c>
    </row>
    <row r="159" spans="1:3" x14ac:dyDescent="0.3">
      <c r="A159" s="1" t="s">
        <v>407</v>
      </c>
      <c r="B159" s="1" t="s">
        <v>408</v>
      </c>
      <c r="C159" s="1" t="s">
        <v>409</v>
      </c>
    </row>
    <row r="160" spans="1:3" x14ac:dyDescent="0.3">
      <c r="A160" s="1" t="s">
        <v>410</v>
      </c>
      <c r="B160" s="1" t="s">
        <v>353</v>
      </c>
      <c r="C160" s="1" t="s">
        <v>371</v>
      </c>
    </row>
    <row r="161" spans="1:3" x14ac:dyDescent="0.3">
      <c r="A161" s="1" t="s">
        <v>411</v>
      </c>
      <c r="B161" s="1" t="s">
        <v>412</v>
      </c>
      <c r="C161" s="1" t="s">
        <v>413</v>
      </c>
    </row>
    <row r="162" spans="1:3" x14ac:dyDescent="0.3">
      <c r="A162" s="1" t="s">
        <v>414</v>
      </c>
      <c r="B162" s="1" t="s">
        <v>415</v>
      </c>
      <c r="C162" s="1" t="s">
        <v>416</v>
      </c>
    </row>
    <row r="163" spans="1:3" x14ac:dyDescent="0.3">
      <c r="A163" s="1" t="s">
        <v>417</v>
      </c>
      <c r="B163" s="1" t="s">
        <v>418</v>
      </c>
      <c r="C163" s="1" t="s">
        <v>419</v>
      </c>
    </row>
    <row r="164" spans="1:3" x14ac:dyDescent="0.3">
      <c r="A164" s="1" t="s">
        <v>420</v>
      </c>
      <c r="B164" s="1" t="s">
        <v>421</v>
      </c>
      <c r="C164" s="1" t="s">
        <v>295</v>
      </c>
    </row>
    <row r="165" spans="1:3" x14ac:dyDescent="0.3">
      <c r="A165" s="1" t="s">
        <v>422</v>
      </c>
      <c r="B165" s="1" t="s">
        <v>423</v>
      </c>
      <c r="C165" s="1" t="s">
        <v>295</v>
      </c>
    </row>
    <row r="166" spans="1:3" x14ac:dyDescent="0.3">
      <c r="A166" s="1" t="s">
        <v>424</v>
      </c>
      <c r="B166" s="1" t="s">
        <v>425</v>
      </c>
      <c r="C166" s="1" t="s">
        <v>371</v>
      </c>
    </row>
    <row r="167" spans="1:3" x14ac:dyDescent="0.3">
      <c r="A167" s="1" t="s">
        <v>426</v>
      </c>
      <c r="B167" s="1" t="s">
        <v>427</v>
      </c>
      <c r="C167" s="1" t="s">
        <v>428</v>
      </c>
    </row>
    <row r="168" spans="1:3" x14ac:dyDescent="0.3">
      <c r="A168" s="1" t="s">
        <v>429</v>
      </c>
      <c r="B168" s="1" t="s">
        <v>430</v>
      </c>
      <c r="C168" s="1" t="s">
        <v>419</v>
      </c>
    </row>
    <row r="169" spans="1:3" x14ac:dyDescent="0.3">
      <c r="A169" s="1" t="s">
        <v>431</v>
      </c>
      <c r="B169" s="1" t="s">
        <v>432</v>
      </c>
      <c r="C169" s="1" t="s">
        <v>419</v>
      </c>
    </row>
    <row r="170" spans="1:3" x14ac:dyDescent="0.3">
      <c r="A170" s="1" t="s">
        <v>433</v>
      </c>
      <c r="B170" s="1" t="s">
        <v>434</v>
      </c>
      <c r="C170" s="1" t="s">
        <v>147</v>
      </c>
    </row>
    <row r="171" spans="1:3" x14ac:dyDescent="0.3">
      <c r="A171" s="1" t="s">
        <v>435</v>
      </c>
      <c r="B171" s="1" t="s">
        <v>436</v>
      </c>
      <c r="C171" s="1" t="s">
        <v>437</v>
      </c>
    </row>
    <row r="172" spans="1:3" x14ac:dyDescent="0.3">
      <c r="A172" s="1" t="s">
        <v>438</v>
      </c>
      <c r="B172" s="1" t="s">
        <v>439</v>
      </c>
      <c r="C172" s="1" t="s">
        <v>409</v>
      </c>
    </row>
    <row r="173" spans="1:3" x14ac:dyDescent="0.3">
      <c r="A173" s="1" t="s">
        <v>440</v>
      </c>
      <c r="B173" s="1" t="s">
        <v>441</v>
      </c>
      <c r="C173" s="1" t="s">
        <v>86</v>
      </c>
    </row>
    <row r="174" spans="1:3" x14ac:dyDescent="0.3">
      <c r="A174" s="1" t="s">
        <v>442</v>
      </c>
      <c r="B174" s="1" t="s">
        <v>443</v>
      </c>
      <c r="C174" s="1" t="s">
        <v>419</v>
      </c>
    </row>
    <row r="175" spans="1:3" x14ac:dyDescent="0.3">
      <c r="A175" s="1" t="s">
        <v>444</v>
      </c>
      <c r="B175" s="1" t="s">
        <v>445</v>
      </c>
      <c r="C175" s="1" t="s">
        <v>241</v>
      </c>
    </row>
    <row r="176" spans="1:3" x14ac:dyDescent="0.3">
      <c r="A176" s="1" t="s">
        <v>446</v>
      </c>
      <c r="B176" s="1" t="s">
        <v>447</v>
      </c>
      <c r="C176" s="1" t="s">
        <v>448</v>
      </c>
    </row>
    <row r="177" spans="1:3" x14ac:dyDescent="0.3">
      <c r="A177" s="1" t="s">
        <v>449</v>
      </c>
      <c r="B177" s="1" t="s">
        <v>450</v>
      </c>
      <c r="C177" s="1" t="s">
        <v>194</v>
      </c>
    </row>
    <row r="178" spans="1:3" x14ac:dyDescent="0.3">
      <c r="A178" s="1" t="s">
        <v>451</v>
      </c>
      <c r="B178" s="1" t="s">
        <v>452</v>
      </c>
      <c r="C178" s="1" t="s">
        <v>89</v>
      </c>
    </row>
    <row r="179" spans="1:3" x14ac:dyDescent="0.3">
      <c r="A179" s="1" t="s">
        <v>453</v>
      </c>
      <c r="B179" s="1" t="s">
        <v>454</v>
      </c>
      <c r="C179" s="1" t="s">
        <v>36</v>
      </c>
    </row>
    <row r="180" spans="1:3" x14ac:dyDescent="0.3">
      <c r="A180" s="1" t="s">
        <v>455</v>
      </c>
      <c r="B180" s="1" t="s">
        <v>456</v>
      </c>
      <c r="C180" s="1" t="s">
        <v>457</v>
      </c>
    </row>
    <row r="181" spans="1:3" x14ac:dyDescent="0.3">
      <c r="A181" s="1" t="s">
        <v>458</v>
      </c>
      <c r="B181" s="1" t="s">
        <v>459</v>
      </c>
      <c r="C181" s="1" t="s">
        <v>121</v>
      </c>
    </row>
    <row r="182" spans="1:3" x14ac:dyDescent="0.3">
      <c r="A182" s="1" t="s">
        <v>460</v>
      </c>
      <c r="B182" s="1" t="s">
        <v>461</v>
      </c>
      <c r="C182" s="1" t="s">
        <v>166</v>
      </c>
    </row>
    <row r="183" spans="1:3" x14ac:dyDescent="0.3">
      <c r="A183" s="1" t="s">
        <v>462</v>
      </c>
      <c r="B183" s="1" t="s">
        <v>463</v>
      </c>
      <c r="C183" s="1" t="s">
        <v>464</v>
      </c>
    </row>
    <row r="184" spans="1:3" x14ac:dyDescent="0.3">
      <c r="A184" s="1" t="s">
        <v>465</v>
      </c>
      <c r="B184" s="1" t="s">
        <v>466</v>
      </c>
      <c r="C184" s="1" t="s">
        <v>166</v>
      </c>
    </row>
    <row r="185" spans="1:3" x14ac:dyDescent="0.3">
      <c r="A185" s="1" t="s">
        <v>467</v>
      </c>
      <c r="B185" s="1" t="s">
        <v>468</v>
      </c>
      <c r="C185" s="1" t="s">
        <v>20</v>
      </c>
    </row>
    <row r="186" spans="1:3" x14ac:dyDescent="0.3">
      <c r="A186" s="1" t="s">
        <v>469</v>
      </c>
      <c r="B186" s="1" t="s">
        <v>470</v>
      </c>
      <c r="C186" s="1" t="s">
        <v>166</v>
      </c>
    </row>
    <row r="187" spans="1:3" x14ac:dyDescent="0.3">
      <c r="A187" s="1" t="s">
        <v>471</v>
      </c>
      <c r="B187" s="1" t="s">
        <v>472</v>
      </c>
      <c r="C187" s="1" t="s">
        <v>202</v>
      </c>
    </row>
    <row r="188" spans="1:3" x14ac:dyDescent="0.3">
      <c r="A188" s="1" t="s">
        <v>473</v>
      </c>
      <c r="B188" s="1" t="s">
        <v>474</v>
      </c>
      <c r="C188" s="1" t="s">
        <v>475</v>
      </c>
    </row>
    <row r="189" spans="1:3" x14ac:dyDescent="0.3">
      <c r="A189" s="1" t="s">
        <v>476</v>
      </c>
      <c r="B189" s="1" t="s">
        <v>477</v>
      </c>
      <c r="C189" s="1" t="s">
        <v>379</v>
      </c>
    </row>
    <row r="190" spans="1:3" x14ac:dyDescent="0.3">
      <c r="A190" s="1" t="s">
        <v>478</v>
      </c>
      <c r="B190" s="1" t="s">
        <v>479</v>
      </c>
      <c r="C190" s="1" t="s">
        <v>480</v>
      </c>
    </row>
    <row r="191" spans="1:3" x14ac:dyDescent="0.3">
      <c r="A191" s="1" t="s">
        <v>481</v>
      </c>
      <c r="B191" s="1" t="s">
        <v>482</v>
      </c>
      <c r="C191" s="1" t="s">
        <v>166</v>
      </c>
    </row>
    <row r="192" spans="1:3" x14ac:dyDescent="0.3">
      <c r="A192" s="1" t="s">
        <v>483</v>
      </c>
      <c r="B192" s="1" t="s">
        <v>484</v>
      </c>
      <c r="C192" s="1" t="s">
        <v>485</v>
      </c>
    </row>
    <row r="193" spans="1:3" x14ac:dyDescent="0.3">
      <c r="A193" s="1" t="s">
        <v>486</v>
      </c>
      <c r="B193" s="1" t="s">
        <v>487</v>
      </c>
      <c r="C193" s="1" t="s">
        <v>488</v>
      </c>
    </row>
    <row r="194" spans="1:3" x14ac:dyDescent="0.3">
      <c r="A194" s="1" t="s">
        <v>489</v>
      </c>
      <c r="B194" s="1" t="s">
        <v>490</v>
      </c>
      <c r="C194" s="1" t="s">
        <v>260</v>
      </c>
    </row>
    <row r="195" spans="1:3" x14ac:dyDescent="0.3">
      <c r="A195" s="1" t="s">
        <v>491</v>
      </c>
      <c r="B195" s="1" t="s">
        <v>492</v>
      </c>
      <c r="C195" s="1" t="s">
        <v>223</v>
      </c>
    </row>
    <row r="196" spans="1:3" x14ac:dyDescent="0.3">
      <c r="A196" s="1" t="s">
        <v>493</v>
      </c>
      <c r="B196" s="1" t="s">
        <v>494</v>
      </c>
      <c r="C196" s="1" t="s">
        <v>376</v>
      </c>
    </row>
    <row r="197" spans="1:3" x14ac:dyDescent="0.3">
      <c r="A197" s="1" t="s">
        <v>495</v>
      </c>
      <c r="B197" s="1" t="s">
        <v>496</v>
      </c>
      <c r="C197" s="1" t="s">
        <v>379</v>
      </c>
    </row>
    <row r="198" spans="1:3" x14ac:dyDescent="0.3">
      <c r="A198" s="1" t="s">
        <v>497</v>
      </c>
      <c r="B198" s="1" t="s">
        <v>498</v>
      </c>
      <c r="C198" s="1" t="s">
        <v>499</v>
      </c>
    </row>
    <row r="199" spans="1:3" x14ac:dyDescent="0.3">
      <c r="A199" s="1" t="s">
        <v>500</v>
      </c>
      <c r="B199" s="1" t="s">
        <v>41</v>
      </c>
      <c r="C199" s="1" t="s">
        <v>219</v>
      </c>
    </row>
    <row r="200" spans="1:3" x14ac:dyDescent="0.3">
      <c r="A200" s="1" t="s">
        <v>501</v>
      </c>
      <c r="B200" s="1" t="s">
        <v>502</v>
      </c>
      <c r="C200" s="1" t="s">
        <v>480</v>
      </c>
    </row>
    <row r="201" spans="1:3" x14ac:dyDescent="0.3">
      <c r="A201" s="1" t="s">
        <v>503</v>
      </c>
      <c r="B201" s="1" t="s">
        <v>504</v>
      </c>
      <c r="C201" s="1" t="s">
        <v>505</v>
      </c>
    </row>
    <row r="202" spans="1:3" x14ac:dyDescent="0.3">
      <c r="A202" s="1" t="s">
        <v>506</v>
      </c>
      <c r="B202" s="1" t="s">
        <v>507</v>
      </c>
      <c r="C202" s="1" t="s">
        <v>508</v>
      </c>
    </row>
    <row r="203" spans="1:3" x14ac:dyDescent="0.3">
      <c r="A203" s="1" t="s">
        <v>509</v>
      </c>
      <c r="B203" s="1" t="s">
        <v>510</v>
      </c>
      <c r="C203" s="1" t="s">
        <v>511</v>
      </c>
    </row>
    <row r="204" spans="1:3" x14ac:dyDescent="0.3">
      <c r="A204" s="1" t="s">
        <v>512</v>
      </c>
      <c r="B204" s="1" t="s">
        <v>513</v>
      </c>
      <c r="C204" s="1" t="s">
        <v>202</v>
      </c>
    </row>
    <row r="205" spans="1:3" x14ac:dyDescent="0.3">
      <c r="A205" s="1" t="s">
        <v>514</v>
      </c>
      <c r="B205" s="1" t="s">
        <v>515</v>
      </c>
      <c r="C205" s="1" t="s">
        <v>39</v>
      </c>
    </row>
    <row r="206" spans="1:3" x14ac:dyDescent="0.3">
      <c r="A206" s="1" t="s">
        <v>516</v>
      </c>
      <c r="B206" s="1" t="s">
        <v>517</v>
      </c>
      <c r="C206" s="1" t="s">
        <v>11</v>
      </c>
    </row>
    <row r="207" spans="1:3" x14ac:dyDescent="0.3">
      <c r="A207" s="1" t="s">
        <v>518</v>
      </c>
      <c r="B207" s="1" t="s">
        <v>519</v>
      </c>
      <c r="C207" s="1" t="s">
        <v>166</v>
      </c>
    </row>
    <row r="208" spans="1:3" x14ac:dyDescent="0.3">
      <c r="A208" s="1" t="s">
        <v>520</v>
      </c>
      <c r="B208" s="1" t="s">
        <v>521</v>
      </c>
      <c r="C208" s="1" t="s">
        <v>219</v>
      </c>
    </row>
    <row r="209" spans="1:3" x14ac:dyDescent="0.3">
      <c r="A209" s="1" t="s">
        <v>522</v>
      </c>
      <c r="B209" s="1" t="s">
        <v>521</v>
      </c>
      <c r="C209" s="1" t="s">
        <v>17</v>
      </c>
    </row>
    <row r="210" spans="1:3" x14ac:dyDescent="0.3">
      <c r="A210" s="1" t="s">
        <v>523</v>
      </c>
      <c r="B210" s="1" t="s">
        <v>524</v>
      </c>
      <c r="C210" s="1" t="s">
        <v>73</v>
      </c>
    </row>
    <row r="211" spans="1:3" x14ac:dyDescent="0.3">
      <c r="A211" s="1" t="s">
        <v>525</v>
      </c>
      <c r="B211" s="1" t="s">
        <v>526</v>
      </c>
      <c r="C211" s="1" t="s">
        <v>114</v>
      </c>
    </row>
    <row r="212" spans="1:3" x14ac:dyDescent="0.3">
      <c r="A212" s="1" t="s">
        <v>527</v>
      </c>
      <c r="B212" s="1" t="s">
        <v>528</v>
      </c>
      <c r="C212" s="1" t="s">
        <v>340</v>
      </c>
    </row>
    <row r="213" spans="1:3" x14ac:dyDescent="0.3">
      <c r="A213" s="1" t="s">
        <v>529</v>
      </c>
      <c r="B213" s="1" t="s">
        <v>530</v>
      </c>
      <c r="C213" s="1" t="s">
        <v>39</v>
      </c>
    </row>
    <row r="214" spans="1:3" x14ac:dyDescent="0.3">
      <c r="A214" s="1" t="s">
        <v>531</v>
      </c>
      <c r="B214" s="1" t="s">
        <v>30</v>
      </c>
      <c r="C214" s="1" t="s">
        <v>44</v>
      </c>
    </row>
    <row r="215" spans="1:3" x14ac:dyDescent="0.3">
      <c r="A215" s="1" t="s">
        <v>532</v>
      </c>
      <c r="B215" s="1" t="s">
        <v>533</v>
      </c>
      <c r="C215" s="1" t="s">
        <v>534</v>
      </c>
    </row>
    <row r="216" spans="1:3" x14ac:dyDescent="0.3">
      <c r="A216" s="1" t="s">
        <v>535</v>
      </c>
      <c r="B216" s="1" t="s">
        <v>536</v>
      </c>
      <c r="C216" s="1" t="s">
        <v>89</v>
      </c>
    </row>
    <row r="217" spans="1:3" x14ac:dyDescent="0.3">
      <c r="A217" s="1" t="s">
        <v>537</v>
      </c>
      <c r="B217" s="1" t="s">
        <v>538</v>
      </c>
      <c r="C217" s="1" t="s">
        <v>416</v>
      </c>
    </row>
    <row r="218" spans="1:3" x14ac:dyDescent="0.3">
      <c r="A218" s="1" t="s">
        <v>539</v>
      </c>
      <c r="B218" s="1" t="s">
        <v>540</v>
      </c>
      <c r="C218" s="1" t="s">
        <v>323</v>
      </c>
    </row>
    <row r="219" spans="1:3" x14ac:dyDescent="0.3">
      <c r="A219" s="1" t="s">
        <v>541</v>
      </c>
      <c r="B219" s="1" t="s">
        <v>542</v>
      </c>
      <c r="C219" s="1" t="s">
        <v>179</v>
      </c>
    </row>
    <row r="220" spans="1:3" x14ac:dyDescent="0.3">
      <c r="A220" s="1" t="s">
        <v>543</v>
      </c>
      <c r="B220" s="1" t="s">
        <v>544</v>
      </c>
      <c r="C220" s="1" t="s">
        <v>419</v>
      </c>
    </row>
    <row r="221" spans="1:3" x14ac:dyDescent="0.3">
      <c r="A221" s="1" t="s">
        <v>545</v>
      </c>
      <c r="B221" s="1" t="s">
        <v>546</v>
      </c>
      <c r="C221" s="1" t="s">
        <v>17</v>
      </c>
    </row>
    <row r="222" spans="1:3" x14ac:dyDescent="0.3">
      <c r="A222" s="1" t="s">
        <v>547</v>
      </c>
      <c r="B222" s="1" t="s">
        <v>548</v>
      </c>
      <c r="C222" s="1" t="s">
        <v>419</v>
      </c>
    </row>
    <row r="223" spans="1:3" x14ac:dyDescent="0.3">
      <c r="A223" s="1" t="s">
        <v>549</v>
      </c>
      <c r="B223" s="1" t="s">
        <v>550</v>
      </c>
      <c r="C223" s="1" t="s">
        <v>309</v>
      </c>
    </row>
    <row r="224" spans="1:3" x14ac:dyDescent="0.3">
      <c r="A224" s="1" t="s">
        <v>551</v>
      </c>
      <c r="B224" s="1" t="s">
        <v>552</v>
      </c>
      <c r="C224" s="1" t="s">
        <v>309</v>
      </c>
    </row>
    <row r="225" spans="1:3" x14ac:dyDescent="0.3">
      <c r="A225" s="1" t="s">
        <v>553</v>
      </c>
      <c r="B225" s="1" t="s">
        <v>554</v>
      </c>
      <c r="C225" s="1" t="s">
        <v>187</v>
      </c>
    </row>
    <row r="226" spans="1:3" x14ac:dyDescent="0.3">
      <c r="A226" s="1" t="s">
        <v>555</v>
      </c>
      <c r="B226" s="1" t="s">
        <v>556</v>
      </c>
      <c r="C226" s="1" t="s">
        <v>428</v>
      </c>
    </row>
    <row r="227" spans="1:3" x14ac:dyDescent="0.3">
      <c r="A227" s="1" t="s">
        <v>557</v>
      </c>
      <c r="B227" s="1" t="s">
        <v>558</v>
      </c>
      <c r="C227" s="1" t="s">
        <v>559</v>
      </c>
    </row>
    <row r="228" spans="1:3" x14ac:dyDescent="0.3">
      <c r="A228" s="1" t="s">
        <v>560</v>
      </c>
      <c r="B228" s="1" t="s">
        <v>561</v>
      </c>
      <c r="C228" s="1" t="s">
        <v>351</v>
      </c>
    </row>
    <row r="229" spans="1:3" x14ac:dyDescent="0.3">
      <c r="A229" s="1" t="s">
        <v>562</v>
      </c>
      <c r="B229" s="1" t="s">
        <v>563</v>
      </c>
      <c r="C229" s="1" t="s">
        <v>564</v>
      </c>
    </row>
    <row r="230" spans="1:3" x14ac:dyDescent="0.3">
      <c r="A230" s="1" t="s">
        <v>565</v>
      </c>
      <c r="B230" s="1" t="s">
        <v>566</v>
      </c>
      <c r="C230" s="1" t="s">
        <v>567</v>
      </c>
    </row>
    <row r="231" spans="1:3" x14ac:dyDescent="0.3">
      <c r="A231" s="1" t="s">
        <v>568</v>
      </c>
      <c r="B231" s="1" t="s">
        <v>569</v>
      </c>
      <c r="C231" s="1" t="s">
        <v>570</v>
      </c>
    </row>
    <row r="232" spans="1:3" x14ac:dyDescent="0.3">
      <c r="A232" s="1" t="s">
        <v>571</v>
      </c>
      <c r="B232" s="1" t="s">
        <v>572</v>
      </c>
      <c r="C232" s="1" t="s">
        <v>275</v>
      </c>
    </row>
    <row r="233" spans="1:3" x14ac:dyDescent="0.3">
      <c r="A233" s="1" t="s">
        <v>573</v>
      </c>
      <c r="B233" s="1" t="s">
        <v>574</v>
      </c>
      <c r="C233" s="1" t="s">
        <v>108</v>
      </c>
    </row>
    <row r="234" spans="1:3" x14ac:dyDescent="0.3">
      <c r="A234" s="1" t="s">
        <v>575</v>
      </c>
      <c r="B234" s="1" t="s">
        <v>576</v>
      </c>
      <c r="C234" s="1" t="s">
        <v>17</v>
      </c>
    </row>
    <row r="235" spans="1:3" x14ac:dyDescent="0.3">
      <c r="A235" s="1" t="s">
        <v>577</v>
      </c>
      <c r="B235" s="1" t="s">
        <v>578</v>
      </c>
      <c r="C235" s="1" t="s">
        <v>464</v>
      </c>
    </row>
    <row r="236" spans="1:3" x14ac:dyDescent="0.3">
      <c r="A236" s="1" t="s">
        <v>579</v>
      </c>
      <c r="B236" s="1" t="s">
        <v>580</v>
      </c>
      <c r="C236" s="1" t="s">
        <v>287</v>
      </c>
    </row>
    <row r="237" spans="1:3" x14ac:dyDescent="0.3">
      <c r="A237" s="1" t="s">
        <v>581</v>
      </c>
      <c r="B237" s="1" t="s">
        <v>582</v>
      </c>
      <c r="C237" s="1" t="s">
        <v>67</v>
      </c>
    </row>
    <row r="238" spans="1:3" x14ac:dyDescent="0.3">
      <c r="A238" s="1" t="s">
        <v>583</v>
      </c>
      <c r="B238" s="1" t="s">
        <v>584</v>
      </c>
      <c r="C238" s="1" t="s">
        <v>284</v>
      </c>
    </row>
    <row r="239" spans="1:3" x14ac:dyDescent="0.3">
      <c r="A239" s="1" t="s">
        <v>585</v>
      </c>
      <c r="B239" s="1" t="s">
        <v>586</v>
      </c>
      <c r="C239" s="1" t="s">
        <v>47</v>
      </c>
    </row>
    <row r="240" spans="1:3" x14ac:dyDescent="0.3">
      <c r="A240" s="1" t="s">
        <v>587</v>
      </c>
      <c r="B240" s="1" t="s">
        <v>96</v>
      </c>
      <c r="C240" s="1" t="s">
        <v>121</v>
      </c>
    </row>
    <row r="241" spans="1:3" x14ac:dyDescent="0.3">
      <c r="A241" s="1" t="s">
        <v>588</v>
      </c>
      <c r="B241" s="1" t="s">
        <v>589</v>
      </c>
      <c r="C241" s="1" t="s">
        <v>298</v>
      </c>
    </row>
    <row r="242" spans="1:3" x14ac:dyDescent="0.3">
      <c r="A242" s="1" t="s">
        <v>590</v>
      </c>
      <c r="B242" s="1" t="s">
        <v>591</v>
      </c>
      <c r="C242" s="1" t="s">
        <v>166</v>
      </c>
    </row>
    <row r="243" spans="1:3" x14ac:dyDescent="0.3">
      <c r="A243" s="1" t="s">
        <v>592</v>
      </c>
      <c r="B243" s="1" t="s">
        <v>593</v>
      </c>
      <c r="C243" s="1" t="s">
        <v>92</v>
      </c>
    </row>
    <row r="244" spans="1:3" x14ac:dyDescent="0.3">
      <c r="A244" s="1" t="s">
        <v>594</v>
      </c>
      <c r="B244" s="1" t="s">
        <v>595</v>
      </c>
      <c r="C244" s="1" t="s">
        <v>596</v>
      </c>
    </row>
    <row r="245" spans="1:3" x14ac:dyDescent="0.3">
      <c r="A245" s="1" t="s">
        <v>597</v>
      </c>
      <c r="B245" s="1" t="s">
        <v>598</v>
      </c>
      <c r="C245" s="1" t="s">
        <v>17</v>
      </c>
    </row>
    <row r="246" spans="1:3" x14ac:dyDescent="0.3">
      <c r="A246" s="1" t="s">
        <v>599</v>
      </c>
      <c r="B246" s="1" t="s">
        <v>600</v>
      </c>
      <c r="C246" s="1" t="s">
        <v>70</v>
      </c>
    </row>
    <row r="247" spans="1:3" x14ac:dyDescent="0.3">
      <c r="A247" s="1" t="s">
        <v>601</v>
      </c>
      <c r="B247" s="1" t="s">
        <v>602</v>
      </c>
      <c r="C247" s="1" t="s">
        <v>137</v>
      </c>
    </row>
    <row r="248" spans="1:3" x14ac:dyDescent="0.3">
      <c r="A248" s="1" t="s">
        <v>603</v>
      </c>
      <c r="B248" s="1" t="s">
        <v>604</v>
      </c>
      <c r="C248" s="1" t="s">
        <v>233</v>
      </c>
    </row>
    <row r="249" spans="1:3" x14ac:dyDescent="0.3">
      <c r="A249" s="1" t="s">
        <v>605</v>
      </c>
      <c r="B249" s="1" t="s">
        <v>606</v>
      </c>
      <c r="C249" s="1" t="s">
        <v>607</v>
      </c>
    </row>
    <row r="250" spans="1:3" x14ac:dyDescent="0.3">
      <c r="A250" s="1" t="s">
        <v>608</v>
      </c>
      <c r="B250" s="1" t="s">
        <v>609</v>
      </c>
      <c r="C250" s="1" t="s">
        <v>53</v>
      </c>
    </row>
    <row r="251" spans="1:3" x14ac:dyDescent="0.3">
      <c r="A251" s="1" t="s">
        <v>610</v>
      </c>
      <c r="B251" s="1" t="s">
        <v>611</v>
      </c>
      <c r="C251" s="1" t="s">
        <v>241</v>
      </c>
    </row>
    <row r="252" spans="1:3" x14ac:dyDescent="0.3">
      <c r="A252" s="1" t="s">
        <v>612</v>
      </c>
      <c r="B252" s="1" t="s">
        <v>353</v>
      </c>
      <c r="C252" s="1" t="s">
        <v>187</v>
      </c>
    </row>
    <row r="253" spans="1:3" x14ac:dyDescent="0.3">
      <c r="A253" s="1" t="s">
        <v>613</v>
      </c>
      <c r="B253" s="1" t="s">
        <v>614</v>
      </c>
      <c r="C253" s="1" t="s">
        <v>295</v>
      </c>
    </row>
    <row r="254" spans="1:3" x14ac:dyDescent="0.3">
      <c r="A254" s="1" t="s">
        <v>615</v>
      </c>
      <c r="B254" s="1" t="s">
        <v>616</v>
      </c>
      <c r="C254" s="1" t="s">
        <v>617</v>
      </c>
    </row>
    <row r="255" spans="1:3" x14ac:dyDescent="0.3">
      <c r="A255" s="1" t="s">
        <v>618</v>
      </c>
      <c r="B255" s="1" t="s">
        <v>619</v>
      </c>
      <c r="C255" s="1" t="s">
        <v>340</v>
      </c>
    </row>
    <row r="256" spans="1:3" x14ac:dyDescent="0.3">
      <c r="A256" s="1" t="s">
        <v>620</v>
      </c>
      <c r="B256" s="1" t="s">
        <v>621</v>
      </c>
      <c r="C256" s="1" t="s">
        <v>241</v>
      </c>
    </row>
    <row r="257" spans="1:3" x14ac:dyDescent="0.3">
      <c r="A257" s="1" t="s">
        <v>622</v>
      </c>
      <c r="B257" s="1" t="s">
        <v>623</v>
      </c>
      <c r="C257" s="1" t="s">
        <v>624</v>
      </c>
    </row>
    <row r="258" spans="1:3" x14ac:dyDescent="0.3">
      <c r="A258" s="1" t="s">
        <v>625</v>
      </c>
      <c r="B258" s="1" t="s">
        <v>626</v>
      </c>
      <c r="C258" s="1" t="s">
        <v>627</v>
      </c>
    </row>
    <row r="259" spans="1:3" x14ac:dyDescent="0.3">
      <c r="A259" s="1" t="s">
        <v>628</v>
      </c>
      <c r="B259" s="1" t="s">
        <v>629</v>
      </c>
      <c r="C259" s="1" t="s">
        <v>630</v>
      </c>
    </row>
    <row r="260" spans="1:3" x14ac:dyDescent="0.3">
      <c r="A260" s="1" t="s">
        <v>631</v>
      </c>
      <c r="B260" s="1" t="s">
        <v>235</v>
      </c>
      <c r="C260" s="1" t="s">
        <v>5</v>
      </c>
    </row>
    <row r="261" spans="1:3" x14ac:dyDescent="0.3">
      <c r="A261" s="1" t="s">
        <v>632</v>
      </c>
      <c r="B261" s="1" t="s">
        <v>633</v>
      </c>
      <c r="C261" s="1" t="s">
        <v>233</v>
      </c>
    </row>
    <row r="262" spans="1:3" x14ac:dyDescent="0.3">
      <c r="A262" s="1" t="s">
        <v>634</v>
      </c>
      <c r="B262" s="1" t="s">
        <v>635</v>
      </c>
      <c r="C262" s="1" t="s">
        <v>194</v>
      </c>
    </row>
    <row r="263" spans="1:3" x14ac:dyDescent="0.3">
      <c r="A263" s="1" t="s">
        <v>636</v>
      </c>
      <c r="B263" s="1" t="s">
        <v>637</v>
      </c>
      <c r="C263" s="1" t="s">
        <v>382</v>
      </c>
    </row>
    <row r="264" spans="1:3" x14ac:dyDescent="0.3">
      <c r="A264" s="1" t="s">
        <v>638</v>
      </c>
      <c r="B264" s="1" t="s">
        <v>639</v>
      </c>
      <c r="C264" s="1" t="s">
        <v>640</v>
      </c>
    </row>
    <row r="265" spans="1:3" x14ac:dyDescent="0.3">
      <c r="A265" s="1" t="s">
        <v>641</v>
      </c>
      <c r="B265" s="1" t="s">
        <v>642</v>
      </c>
      <c r="C265" s="1" t="s">
        <v>485</v>
      </c>
    </row>
    <row r="266" spans="1:3" x14ac:dyDescent="0.3">
      <c r="A266" s="1" t="s">
        <v>643</v>
      </c>
      <c r="B266" s="1" t="s">
        <v>644</v>
      </c>
      <c r="C266" s="1" t="s">
        <v>56</v>
      </c>
    </row>
    <row r="267" spans="1:3" x14ac:dyDescent="0.3">
      <c r="A267" s="1" t="s">
        <v>645</v>
      </c>
      <c r="B267" s="1" t="s">
        <v>646</v>
      </c>
      <c r="C267" s="1" t="s">
        <v>345</v>
      </c>
    </row>
    <row r="268" spans="1:3" x14ac:dyDescent="0.3">
      <c r="A268" s="1" t="s">
        <v>647</v>
      </c>
      <c r="B268" s="1" t="s">
        <v>648</v>
      </c>
      <c r="C268" s="1" t="s">
        <v>448</v>
      </c>
    </row>
    <row r="269" spans="1:3" x14ac:dyDescent="0.3">
      <c r="A269" s="1" t="s">
        <v>649</v>
      </c>
      <c r="B269" s="1" t="s">
        <v>650</v>
      </c>
      <c r="C269" s="1" t="s">
        <v>651</v>
      </c>
    </row>
    <row r="270" spans="1:3" x14ac:dyDescent="0.3">
      <c r="A270" s="1" t="s">
        <v>652</v>
      </c>
      <c r="B270" s="1" t="s">
        <v>653</v>
      </c>
      <c r="C270" s="1" t="s">
        <v>345</v>
      </c>
    </row>
    <row r="271" spans="1:3" x14ac:dyDescent="0.3">
      <c r="A271" s="1" t="s">
        <v>654</v>
      </c>
      <c r="B271" s="1" t="s">
        <v>655</v>
      </c>
      <c r="C271" s="1" t="s">
        <v>416</v>
      </c>
    </row>
    <row r="272" spans="1:3" x14ac:dyDescent="0.3">
      <c r="A272" s="1" t="s">
        <v>656</v>
      </c>
      <c r="B272" s="1" t="s">
        <v>657</v>
      </c>
      <c r="C272" s="1" t="s">
        <v>121</v>
      </c>
    </row>
    <row r="273" spans="1:3" x14ac:dyDescent="0.3">
      <c r="A273" s="1" t="s">
        <v>658</v>
      </c>
      <c r="B273" s="1" t="s">
        <v>659</v>
      </c>
      <c r="C273" s="1" t="s">
        <v>44</v>
      </c>
    </row>
    <row r="274" spans="1:3" x14ac:dyDescent="0.3">
      <c r="A274" s="1" t="s">
        <v>660</v>
      </c>
      <c r="B274" s="1" t="s">
        <v>661</v>
      </c>
      <c r="C274" s="1" t="s">
        <v>413</v>
      </c>
    </row>
    <row r="275" spans="1:3" x14ac:dyDescent="0.3">
      <c r="A275" s="1" t="s">
        <v>662</v>
      </c>
      <c r="B275" s="1" t="s">
        <v>663</v>
      </c>
      <c r="C275" s="1" t="s">
        <v>323</v>
      </c>
    </row>
    <row r="276" spans="1:3" x14ac:dyDescent="0.3">
      <c r="A276" s="1" t="s">
        <v>664</v>
      </c>
      <c r="B276" s="1" t="s">
        <v>665</v>
      </c>
      <c r="C276" s="1" t="s">
        <v>666</v>
      </c>
    </row>
    <row r="277" spans="1:3" x14ac:dyDescent="0.3">
      <c r="A277" s="1" t="s">
        <v>667</v>
      </c>
      <c r="B277" s="1" t="s">
        <v>668</v>
      </c>
      <c r="C277" s="1" t="s">
        <v>131</v>
      </c>
    </row>
    <row r="278" spans="1:3" x14ac:dyDescent="0.3">
      <c r="A278" s="1" t="s">
        <v>669</v>
      </c>
      <c r="B278" s="1" t="s">
        <v>670</v>
      </c>
      <c r="C278" s="1" t="s">
        <v>671</v>
      </c>
    </row>
    <row r="279" spans="1:3" x14ac:dyDescent="0.3">
      <c r="A279" s="1" t="s">
        <v>672</v>
      </c>
      <c r="B279" s="1" t="s">
        <v>673</v>
      </c>
      <c r="C279" s="1" t="s">
        <v>73</v>
      </c>
    </row>
    <row r="280" spans="1:3" x14ac:dyDescent="0.3">
      <c r="A280" s="1" t="s">
        <v>674</v>
      </c>
      <c r="B280" s="1" t="s">
        <v>675</v>
      </c>
      <c r="C280" s="1" t="s">
        <v>64</v>
      </c>
    </row>
    <row r="281" spans="1:3" x14ac:dyDescent="0.3">
      <c r="A281" s="1" t="s">
        <v>676</v>
      </c>
      <c r="B281" s="1" t="s">
        <v>677</v>
      </c>
      <c r="C281" s="1" t="s">
        <v>105</v>
      </c>
    </row>
    <row r="282" spans="1:3" x14ac:dyDescent="0.3">
      <c r="A282" s="1" t="s">
        <v>678</v>
      </c>
      <c r="B282" s="1" t="s">
        <v>679</v>
      </c>
      <c r="C282" s="1" t="s">
        <v>73</v>
      </c>
    </row>
    <row r="283" spans="1:3" x14ac:dyDescent="0.3">
      <c r="A283" s="1" t="s">
        <v>680</v>
      </c>
      <c r="B283" s="1" t="s">
        <v>681</v>
      </c>
      <c r="C283" s="1" t="s">
        <v>499</v>
      </c>
    </row>
    <row r="284" spans="1:3" x14ac:dyDescent="0.3">
      <c r="A284" s="1" t="s">
        <v>682</v>
      </c>
      <c r="B284" s="1" t="s">
        <v>683</v>
      </c>
      <c r="C284" s="1" t="s">
        <v>73</v>
      </c>
    </row>
    <row r="285" spans="1:3" x14ac:dyDescent="0.3">
      <c r="A285" s="1" t="s">
        <v>684</v>
      </c>
      <c r="B285" s="1" t="s">
        <v>685</v>
      </c>
      <c r="C285" s="1" t="s">
        <v>485</v>
      </c>
    </row>
    <row r="286" spans="1:3" x14ac:dyDescent="0.3">
      <c r="A286" s="1" t="s">
        <v>686</v>
      </c>
      <c r="B286" s="1" t="s">
        <v>687</v>
      </c>
      <c r="C286" s="1" t="s">
        <v>92</v>
      </c>
    </row>
    <row r="287" spans="1:3" x14ac:dyDescent="0.3">
      <c r="A287" s="1" t="s">
        <v>688</v>
      </c>
      <c r="B287" s="1" t="s">
        <v>689</v>
      </c>
      <c r="C287" s="1" t="s">
        <v>564</v>
      </c>
    </row>
    <row r="288" spans="1:3" x14ac:dyDescent="0.3">
      <c r="A288" s="1" t="s">
        <v>690</v>
      </c>
      <c r="B288" s="1" t="s">
        <v>691</v>
      </c>
      <c r="C288" s="1" t="s">
        <v>692</v>
      </c>
    </row>
    <row r="289" spans="1:3" x14ac:dyDescent="0.3">
      <c r="A289" s="1" t="s">
        <v>693</v>
      </c>
      <c r="B289" s="1" t="s">
        <v>694</v>
      </c>
      <c r="C289" s="1" t="s">
        <v>214</v>
      </c>
    </row>
    <row r="290" spans="1:3" x14ac:dyDescent="0.3">
      <c r="A290" s="1" t="s">
        <v>695</v>
      </c>
      <c r="B290" s="1" t="s">
        <v>350</v>
      </c>
      <c r="C290" s="1" t="s">
        <v>351</v>
      </c>
    </row>
    <row r="291" spans="1:3" x14ac:dyDescent="0.3">
      <c r="A291" s="1" t="s">
        <v>696</v>
      </c>
      <c r="B291" s="1" t="s">
        <v>697</v>
      </c>
      <c r="C291" s="1" t="s">
        <v>111</v>
      </c>
    </row>
    <row r="292" spans="1:3" x14ac:dyDescent="0.3">
      <c r="A292" s="1" t="s">
        <v>698</v>
      </c>
      <c r="B292" s="1" t="s">
        <v>699</v>
      </c>
      <c r="C292" s="1" t="s">
        <v>166</v>
      </c>
    </row>
    <row r="293" spans="1:3" x14ac:dyDescent="0.3">
      <c r="A293" s="1" t="s">
        <v>700</v>
      </c>
      <c r="B293" s="1" t="s">
        <v>701</v>
      </c>
      <c r="C293" s="1" t="s">
        <v>702</v>
      </c>
    </row>
    <row r="294" spans="1:3" x14ac:dyDescent="0.3">
      <c r="A294" s="1" t="s">
        <v>703</v>
      </c>
      <c r="B294" s="1" t="s">
        <v>704</v>
      </c>
      <c r="C294" s="1" t="s">
        <v>419</v>
      </c>
    </row>
    <row r="295" spans="1:3" x14ac:dyDescent="0.3">
      <c r="A295" s="1" t="s">
        <v>705</v>
      </c>
      <c r="B295" s="1" t="s">
        <v>271</v>
      </c>
      <c r="C295" s="1" t="s">
        <v>78</v>
      </c>
    </row>
    <row r="296" spans="1:3" x14ac:dyDescent="0.3">
      <c r="A296" s="1" t="s">
        <v>706</v>
      </c>
      <c r="B296" s="1" t="s">
        <v>707</v>
      </c>
      <c r="C296" s="1" t="s">
        <v>108</v>
      </c>
    </row>
    <row r="297" spans="1:3" x14ac:dyDescent="0.3">
      <c r="A297" s="1" t="s">
        <v>708</v>
      </c>
      <c r="B297" s="1" t="s">
        <v>709</v>
      </c>
      <c r="C297" s="1" t="s">
        <v>246</v>
      </c>
    </row>
    <row r="298" spans="1:3" x14ac:dyDescent="0.3">
      <c r="A298" s="1" t="s">
        <v>710</v>
      </c>
      <c r="B298" s="1" t="s">
        <v>711</v>
      </c>
      <c r="C298" s="1" t="s">
        <v>108</v>
      </c>
    </row>
    <row r="299" spans="1:3" x14ac:dyDescent="0.3">
      <c r="A299" s="1" t="s">
        <v>712</v>
      </c>
      <c r="B299" s="1" t="s">
        <v>174</v>
      </c>
      <c r="C299" s="1" t="s">
        <v>219</v>
      </c>
    </row>
    <row r="300" spans="1:3" x14ac:dyDescent="0.3">
      <c r="A300" s="1" t="s">
        <v>713</v>
      </c>
      <c r="B300" s="1" t="s">
        <v>714</v>
      </c>
      <c r="C300" s="1" t="s">
        <v>156</v>
      </c>
    </row>
    <row r="301" spans="1:3" x14ac:dyDescent="0.3">
      <c r="A301" s="1" t="s">
        <v>715</v>
      </c>
      <c r="B301" s="1" t="s">
        <v>716</v>
      </c>
      <c r="C301" s="1" t="s">
        <v>413</v>
      </c>
    </row>
    <row r="302" spans="1:3" x14ac:dyDescent="0.3">
      <c r="A302" s="1" t="s">
        <v>717</v>
      </c>
      <c r="B302" s="1" t="s">
        <v>718</v>
      </c>
      <c r="C302" s="1" t="s">
        <v>25</v>
      </c>
    </row>
    <row r="303" spans="1:3" x14ac:dyDescent="0.3">
      <c r="A303" s="1" t="s">
        <v>719</v>
      </c>
      <c r="B303" s="1" t="s">
        <v>720</v>
      </c>
      <c r="C303" s="1" t="s">
        <v>721</v>
      </c>
    </row>
    <row r="304" spans="1:3" x14ac:dyDescent="0.3">
      <c r="A304" s="1" t="s">
        <v>722</v>
      </c>
      <c r="B304" s="1" t="s">
        <v>723</v>
      </c>
      <c r="C304" s="1" t="s">
        <v>47</v>
      </c>
    </row>
    <row r="305" spans="1:3" x14ac:dyDescent="0.3">
      <c r="A305" s="1" t="s">
        <v>724</v>
      </c>
      <c r="B305" s="1" t="s">
        <v>725</v>
      </c>
      <c r="C305" s="1" t="s">
        <v>419</v>
      </c>
    </row>
    <row r="306" spans="1:3" x14ac:dyDescent="0.3">
      <c r="A306" s="1" t="s">
        <v>726</v>
      </c>
      <c r="B306" s="1" t="s">
        <v>415</v>
      </c>
      <c r="C306" s="1" t="s">
        <v>214</v>
      </c>
    </row>
    <row r="307" spans="1:3" x14ac:dyDescent="0.3">
      <c r="A307" s="1" t="s">
        <v>727</v>
      </c>
      <c r="B307" s="1" t="s">
        <v>728</v>
      </c>
      <c r="C307" s="1" t="s">
        <v>729</v>
      </c>
    </row>
    <row r="308" spans="1:3" x14ac:dyDescent="0.3">
      <c r="A308" s="1" t="s">
        <v>730</v>
      </c>
      <c r="B308" s="1" t="s">
        <v>731</v>
      </c>
      <c r="C308" s="1" t="s">
        <v>111</v>
      </c>
    </row>
    <row r="309" spans="1:3" x14ac:dyDescent="0.3">
      <c r="A309" s="1" t="s">
        <v>732</v>
      </c>
      <c r="B309" s="1" t="s">
        <v>733</v>
      </c>
      <c r="C309" s="1" t="s">
        <v>734</v>
      </c>
    </row>
    <row r="310" spans="1:3" x14ac:dyDescent="0.3">
      <c r="A310" s="1" t="s">
        <v>735</v>
      </c>
      <c r="B310" s="1" t="s">
        <v>120</v>
      </c>
      <c r="C310" s="1" t="s">
        <v>73</v>
      </c>
    </row>
    <row r="311" spans="1:3" x14ac:dyDescent="0.3">
      <c r="A311" s="1" t="s">
        <v>736</v>
      </c>
      <c r="B311" s="1" t="s">
        <v>685</v>
      </c>
      <c r="C311" s="1" t="s">
        <v>219</v>
      </c>
    </row>
    <row r="312" spans="1:3" x14ac:dyDescent="0.3">
      <c r="A312" s="1" t="s">
        <v>737</v>
      </c>
      <c r="B312" s="1" t="s">
        <v>738</v>
      </c>
      <c r="C312" s="1" t="s">
        <v>194</v>
      </c>
    </row>
    <row r="313" spans="1:3" x14ac:dyDescent="0.3">
      <c r="A313" s="1" t="s">
        <v>739</v>
      </c>
      <c r="B313" s="1" t="s">
        <v>740</v>
      </c>
      <c r="C313" s="1" t="s">
        <v>131</v>
      </c>
    </row>
    <row r="314" spans="1:3" x14ac:dyDescent="0.3">
      <c r="A314" s="1" t="s">
        <v>741</v>
      </c>
      <c r="B314" s="1" t="s">
        <v>742</v>
      </c>
      <c r="C314" s="1" t="s">
        <v>89</v>
      </c>
    </row>
    <row r="315" spans="1:3" x14ac:dyDescent="0.3">
      <c r="A315" s="1" t="s">
        <v>743</v>
      </c>
      <c r="B315" s="1" t="s">
        <v>744</v>
      </c>
      <c r="C315" s="1" t="s">
        <v>241</v>
      </c>
    </row>
    <row r="316" spans="1:3" x14ac:dyDescent="0.3">
      <c r="A316" s="1" t="s">
        <v>745</v>
      </c>
      <c r="B316" s="1" t="s">
        <v>746</v>
      </c>
      <c r="C316" s="1" t="s">
        <v>345</v>
      </c>
    </row>
    <row r="317" spans="1:3" x14ac:dyDescent="0.3">
      <c r="A317" s="1" t="s">
        <v>747</v>
      </c>
      <c r="B317" s="1" t="s">
        <v>207</v>
      </c>
      <c r="C317" s="1" t="s">
        <v>208</v>
      </c>
    </row>
    <row r="318" spans="1:3" x14ac:dyDescent="0.3">
      <c r="A318" s="1" t="s">
        <v>748</v>
      </c>
      <c r="B318" s="1" t="s">
        <v>749</v>
      </c>
      <c r="C318" s="1" t="s">
        <v>413</v>
      </c>
    </row>
    <row r="319" spans="1:3" x14ac:dyDescent="0.3">
      <c r="A319" s="1" t="s">
        <v>750</v>
      </c>
      <c r="B319" s="1" t="s">
        <v>751</v>
      </c>
      <c r="C319" s="1" t="s">
        <v>416</v>
      </c>
    </row>
    <row r="320" spans="1:3" x14ac:dyDescent="0.3">
      <c r="A320" s="1" t="s">
        <v>752</v>
      </c>
      <c r="B320" s="1" t="s">
        <v>753</v>
      </c>
      <c r="C320" s="1" t="s">
        <v>754</v>
      </c>
    </row>
    <row r="321" spans="1:3" x14ac:dyDescent="0.3">
      <c r="A321" s="1" t="s">
        <v>755</v>
      </c>
      <c r="B321" s="1" t="s">
        <v>107</v>
      </c>
      <c r="C321" s="1" t="s">
        <v>64</v>
      </c>
    </row>
    <row r="322" spans="1:3" x14ac:dyDescent="0.3">
      <c r="A322" s="1" t="s">
        <v>756</v>
      </c>
      <c r="B322" s="1" t="s">
        <v>757</v>
      </c>
      <c r="C322" s="1" t="s">
        <v>275</v>
      </c>
    </row>
    <row r="323" spans="1:3" x14ac:dyDescent="0.3">
      <c r="A323" s="1" t="s">
        <v>758</v>
      </c>
      <c r="B323" s="1" t="s">
        <v>759</v>
      </c>
      <c r="C323" s="1" t="s">
        <v>760</v>
      </c>
    </row>
    <row r="324" spans="1:3" x14ac:dyDescent="0.3">
      <c r="A324" s="1" t="s">
        <v>761</v>
      </c>
      <c r="B324" s="1" t="s">
        <v>762</v>
      </c>
      <c r="C324" s="1" t="s">
        <v>86</v>
      </c>
    </row>
    <row r="325" spans="1:3" x14ac:dyDescent="0.3">
      <c r="A325" s="1" t="s">
        <v>763</v>
      </c>
      <c r="B325" s="1" t="s">
        <v>764</v>
      </c>
      <c r="C325" s="1" t="s">
        <v>323</v>
      </c>
    </row>
    <row r="326" spans="1:3" x14ac:dyDescent="0.3">
      <c r="A326" s="1" t="s">
        <v>765</v>
      </c>
      <c r="B326" s="1" t="s">
        <v>766</v>
      </c>
      <c r="C326" s="1" t="s">
        <v>767</v>
      </c>
    </row>
    <row r="327" spans="1:3" x14ac:dyDescent="0.3">
      <c r="A327" s="1" t="s">
        <v>768</v>
      </c>
      <c r="B327" s="1" t="s">
        <v>769</v>
      </c>
      <c r="C327" s="1" t="s">
        <v>393</v>
      </c>
    </row>
    <row r="328" spans="1:3" x14ac:dyDescent="0.3">
      <c r="A328" s="1" t="s">
        <v>770</v>
      </c>
      <c r="B328" s="1" t="s">
        <v>757</v>
      </c>
      <c r="C328" s="1" t="s">
        <v>108</v>
      </c>
    </row>
    <row r="329" spans="1:3" x14ac:dyDescent="0.3">
      <c r="A329" s="1" t="s">
        <v>771</v>
      </c>
      <c r="B329" s="1" t="s">
        <v>772</v>
      </c>
      <c r="C329" s="1" t="s">
        <v>485</v>
      </c>
    </row>
    <row r="330" spans="1:3" x14ac:dyDescent="0.3">
      <c r="A330" s="1" t="s">
        <v>773</v>
      </c>
      <c r="B330" s="1" t="s">
        <v>774</v>
      </c>
      <c r="C330" s="1" t="s">
        <v>39</v>
      </c>
    </row>
    <row r="331" spans="1:3" x14ac:dyDescent="0.3">
      <c r="A331" s="1" t="s">
        <v>775</v>
      </c>
      <c r="B331" s="1" t="s">
        <v>776</v>
      </c>
      <c r="C331" s="1" t="s">
        <v>121</v>
      </c>
    </row>
    <row r="332" spans="1:3" x14ac:dyDescent="0.3">
      <c r="A332" s="1" t="s">
        <v>777</v>
      </c>
      <c r="B332" s="1" t="s">
        <v>778</v>
      </c>
      <c r="C332" s="1" t="s">
        <v>266</v>
      </c>
    </row>
    <row r="333" spans="1:3" x14ac:dyDescent="0.3">
      <c r="A333" s="1" t="s">
        <v>779</v>
      </c>
      <c r="B333" s="1" t="s">
        <v>780</v>
      </c>
      <c r="C333" s="1" t="s">
        <v>111</v>
      </c>
    </row>
    <row r="334" spans="1:3" x14ac:dyDescent="0.3">
      <c r="A334" s="1" t="s">
        <v>781</v>
      </c>
      <c r="B334" s="1" t="s">
        <v>782</v>
      </c>
      <c r="C334" s="1" t="s">
        <v>56</v>
      </c>
    </row>
    <row r="335" spans="1:3" x14ac:dyDescent="0.3">
      <c r="A335" s="1" t="s">
        <v>783</v>
      </c>
      <c r="B335" s="1" t="s">
        <v>784</v>
      </c>
      <c r="C335" s="1" t="s">
        <v>202</v>
      </c>
    </row>
    <row r="336" spans="1:3" x14ac:dyDescent="0.3">
      <c r="A336" s="1" t="s">
        <v>785</v>
      </c>
      <c r="B336" s="1" t="s">
        <v>786</v>
      </c>
      <c r="C336" s="1" t="s">
        <v>787</v>
      </c>
    </row>
    <row r="337" spans="1:3" x14ac:dyDescent="0.3">
      <c r="A337" s="1" t="s">
        <v>788</v>
      </c>
      <c r="B337" s="1" t="s">
        <v>789</v>
      </c>
      <c r="C337" s="1" t="s">
        <v>345</v>
      </c>
    </row>
    <row r="338" spans="1:3" x14ac:dyDescent="0.3">
      <c r="A338" s="1" t="s">
        <v>790</v>
      </c>
      <c r="B338" s="1" t="s">
        <v>791</v>
      </c>
      <c r="C338" s="1" t="s">
        <v>260</v>
      </c>
    </row>
    <row r="339" spans="1:3" x14ac:dyDescent="0.3">
      <c r="A339" s="1" t="s">
        <v>792</v>
      </c>
      <c r="B339" s="1" t="s">
        <v>629</v>
      </c>
      <c r="C339" s="1" t="s">
        <v>793</v>
      </c>
    </row>
    <row r="340" spans="1:3" x14ac:dyDescent="0.3">
      <c r="A340" s="1" t="s">
        <v>794</v>
      </c>
      <c r="B340" s="1" t="s">
        <v>795</v>
      </c>
      <c r="C340" s="1" t="s">
        <v>108</v>
      </c>
    </row>
    <row r="341" spans="1:3" x14ac:dyDescent="0.3">
      <c r="A341" s="1" t="s">
        <v>796</v>
      </c>
      <c r="B341" s="1" t="s">
        <v>797</v>
      </c>
      <c r="C341" s="1" t="s">
        <v>78</v>
      </c>
    </row>
    <row r="342" spans="1:3" x14ac:dyDescent="0.3">
      <c r="A342" s="1" t="s">
        <v>798</v>
      </c>
      <c r="B342" s="1" t="s">
        <v>799</v>
      </c>
      <c r="C342" s="1" t="s">
        <v>105</v>
      </c>
    </row>
    <row r="343" spans="1:3" x14ac:dyDescent="0.3">
      <c r="A343" s="1" t="s">
        <v>800</v>
      </c>
      <c r="B343" s="1" t="s">
        <v>801</v>
      </c>
      <c r="C343" s="1" t="s">
        <v>105</v>
      </c>
    </row>
    <row r="344" spans="1:3" x14ac:dyDescent="0.3">
      <c r="A344" s="1" t="s">
        <v>802</v>
      </c>
      <c r="B344" s="1" t="s">
        <v>803</v>
      </c>
      <c r="C344" s="1" t="s">
        <v>11</v>
      </c>
    </row>
    <row r="345" spans="1:3" x14ac:dyDescent="0.3">
      <c r="A345" s="1" t="s">
        <v>804</v>
      </c>
      <c r="B345" s="1" t="s">
        <v>805</v>
      </c>
      <c r="C345" s="1" t="s">
        <v>359</v>
      </c>
    </row>
    <row r="346" spans="1:3" x14ac:dyDescent="0.3">
      <c r="A346" s="1" t="s">
        <v>806</v>
      </c>
      <c r="B346" s="1" t="s">
        <v>807</v>
      </c>
      <c r="C346" s="1" t="s">
        <v>382</v>
      </c>
    </row>
    <row r="347" spans="1:3" x14ac:dyDescent="0.3">
      <c r="A347" s="1" t="s">
        <v>808</v>
      </c>
      <c r="B347" s="1" t="s">
        <v>809</v>
      </c>
      <c r="C347" s="1" t="s">
        <v>505</v>
      </c>
    </row>
    <row r="348" spans="1:3" x14ac:dyDescent="0.3">
      <c r="A348" s="1" t="s">
        <v>810</v>
      </c>
      <c r="B348" s="1" t="s">
        <v>811</v>
      </c>
      <c r="C348" s="1" t="s">
        <v>812</v>
      </c>
    </row>
    <row r="349" spans="1:3" x14ac:dyDescent="0.3">
      <c r="A349" s="1" t="s">
        <v>813</v>
      </c>
      <c r="B349" s="1" t="s">
        <v>814</v>
      </c>
      <c r="C349" s="1" t="s">
        <v>92</v>
      </c>
    </row>
    <row r="350" spans="1:3" x14ac:dyDescent="0.3">
      <c r="A350" s="1" t="s">
        <v>815</v>
      </c>
      <c r="B350" s="1" t="s">
        <v>816</v>
      </c>
      <c r="C350" s="1" t="s">
        <v>166</v>
      </c>
    </row>
    <row r="351" spans="1:3" x14ac:dyDescent="0.3">
      <c r="A351" s="1" t="s">
        <v>817</v>
      </c>
      <c r="B351" s="1" t="s">
        <v>818</v>
      </c>
      <c r="C351" s="1" t="s">
        <v>20</v>
      </c>
    </row>
    <row r="352" spans="1:3" x14ac:dyDescent="0.3">
      <c r="A352" s="1" t="s">
        <v>819</v>
      </c>
      <c r="B352" s="1" t="s">
        <v>820</v>
      </c>
      <c r="C352" s="1" t="s">
        <v>821</v>
      </c>
    </row>
    <row r="353" spans="1:3" x14ac:dyDescent="0.3">
      <c r="A353" s="1" t="s">
        <v>822</v>
      </c>
      <c r="B353" s="1" t="s">
        <v>823</v>
      </c>
      <c r="C353" s="1" t="s">
        <v>824</v>
      </c>
    </row>
    <row r="354" spans="1:3" x14ac:dyDescent="0.3">
      <c r="A354" s="1" t="s">
        <v>825</v>
      </c>
      <c r="B354" s="1" t="s">
        <v>826</v>
      </c>
      <c r="C354" s="1" t="s">
        <v>17</v>
      </c>
    </row>
    <row r="355" spans="1:3" x14ac:dyDescent="0.3">
      <c r="A355" s="1" t="s">
        <v>827</v>
      </c>
      <c r="B355" s="1" t="s">
        <v>828</v>
      </c>
      <c r="C355" s="1" t="s">
        <v>829</v>
      </c>
    </row>
    <row r="356" spans="1:3" x14ac:dyDescent="0.3">
      <c r="A356" s="1" t="s">
        <v>830</v>
      </c>
      <c r="B356" s="1" t="s">
        <v>831</v>
      </c>
      <c r="C356" s="1" t="s">
        <v>832</v>
      </c>
    </row>
    <row r="357" spans="1:3" x14ac:dyDescent="0.3">
      <c r="A357" s="1" t="s">
        <v>833</v>
      </c>
      <c r="B357" s="1" t="s">
        <v>834</v>
      </c>
      <c r="C357" s="1" t="s">
        <v>61</v>
      </c>
    </row>
    <row r="358" spans="1:3" x14ac:dyDescent="0.3">
      <c r="A358" s="1" t="s">
        <v>835</v>
      </c>
      <c r="B358" s="1" t="s">
        <v>836</v>
      </c>
      <c r="C358" s="1" t="s">
        <v>829</v>
      </c>
    </row>
    <row r="359" spans="1:3" x14ac:dyDescent="0.3">
      <c r="A359" s="1" t="s">
        <v>837</v>
      </c>
      <c r="B359" s="1" t="s">
        <v>838</v>
      </c>
      <c r="C359" s="1" t="s">
        <v>147</v>
      </c>
    </row>
    <row r="360" spans="1:3" x14ac:dyDescent="0.3">
      <c r="A360" s="1" t="s">
        <v>839</v>
      </c>
      <c r="B360" s="1" t="s">
        <v>840</v>
      </c>
      <c r="C360" s="1" t="s">
        <v>841</v>
      </c>
    </row>
    <row r="361" spans="1:3" x14ac:dyDescent="0.3">
      <c r="A361" s="1" t="s">
        <v>842</v>
      </c>
      <c r="B361" s="1" t="s">
        <v>843</v>
      </c>
      <c r="C361" s="1" t="s">
        <v>841</v>
      </c>
    </row>
    <row r="362" spans="1:3" x14ac:dyDescent="0.3">
      <c r="A362" s="1" t="s">
        <v>844</v>
      </c>
      <c r="B362" s="1" t="s">
        <v>845</v>
      </c>
      <c r="C362" s="1" t="s">
        <v>416</v>
      </c>
    </row>
    <row r="363" spans="1:3" x14ac:dyDescent="0.3">
      <c r="A363" s="1" t="s">
        <v>846</v>
      </c>
      <c r="B363" s="1" t="s">
        <v>847</v>
      </c>
      <c r="C363" s="1" t="s">
        <v>848</v>
      </c>
    </row>
    <row r="364" spans="1:3" x14ac:dyDescent="0.3">
      <c r="A364" s="1" t="s">
        <v>849</v>
      </c>
      <c r="B364" s="1" t="s">
        <v>850</v>
      </c>
      <c r="C364" s="1" t="s">
        <v>485</v>
      </c>
    </row>
    <row r="365" spans="1:3" x14ac:dyDescent="0.3">
      <c r="A365" s="1" t="s">
        <v>851</v>
      </c>
      <c r="B365" s="1" t="s">
        <v>852</v>
      </c>
      <c r="C365" s="1" t="s">
        <v>121</v>
      </c>
    </row>
    <row r="366" spans="1:3" x14ac:dyDescent="0.3">
      <c r="A366" s="1" t="s">
        <v>853</v>
      </c>
      <c r="B366" s="1" t="s">
        <v>854</v>
      </c>
      <c r="C366" s="1" t="s">
        <v>855</v>
      </c>
    </row>
    <row r="367" spans="1:3" x14ac:dyDescent="0.3">
      <c r="A367" s="1" t="s">
        <v>856</v>
      </c>
      <c r="B367" s="1" t="s">
        <v>857</v>
      </c>
      <c r="C367" s="1" t="s">
        <v>309</v>
      </c>
    </row>
    <row r="368" spans="1:3" x14ac:dyDescent="0.3">
      <c r="A368" s="1" t="s">
        <v>858</v>
      </c>
      <c r="B368" s="1" t="s">
        <v>859</v>
      </c>
      <c r="C368" s="1" t="s">
        <v>860</v>
      </c>
    </row>
    <row r="369" spans="1:3" x14ac:dyDescent="0.3">
      <c r="A369" s="1" t="s">
        <v>861</v>
      </c>
      <c r="B369" s="1" t="s">
        <v>862</v>
      </c>
      <c r="C369" s="1" t="s">
        <v>73</v>
      </c>
    </row>
    <row r="370" spans="1:3" x14ac:dyDescent="0.3">
      <c r="A370" s="1" t="s">
        <v>863</v>
      </c>
      <c r="B370" s="1" t="s">
        <v>864</v>
      </c>
      <c r="C370" s="1" t="s">
        <v>309</v>
      </c>
    </row>
    <row r="371" spans="1:3" x14ac:dyDescent="0.3">
      <c r="A371" s="1" t="s">
        <v>865</v>
      </c>
      <c r="B371" s="1" t="s">
        <v>866</v>
      </c>
      <c r="C371" s="1" t="s">
        <v>17</v>
      </c>
    </row>
    <row r="372" spans="1:3" x14ac:dyDescent="0.3">
      <c r="A372" s="1" t="s">
        <v>867</v>
      </c>
      <c r="B372" s="1" t="s">
        <v>868</v>
      </c>
      <c r="C372" s="1" t="s">
        <v>309</v>
      </c>
    </row>
    <row r="373" spans="1:3" x14ac:dyDescent="0.3">
      <c r="A373" s="1" t="s">
        <v>869</v>
      </c>
      <c r="B373" s="1" t="s">
        <v>870</v>
      </c>
      <c r="C373" s="1" t="s">
        <v>260</v>
      </c>
    </row>
    <row r="374" spans="1:3" x14ac:dyDescent="0.3">
      <c r="A374" s="1" t="s">
        <v>871</v>
      </c>
      <c r="B374" s="1" t="s">
        <v>872</v>
      </c>
      <c r="C374" s="1" t="s">
        <v>607</v>
      </c>
    </row>
    <row r="375" spans="1:3" x14ac:dyDescent="0.3">
      <c r="A375" s="1" t="s">
        <v>873</v>
      </c>
      <c r="B375" s="1" t="s">
        <v>874</v>
      </c>
      <c r="C375" s="1" t="s">
        <v>448</v>
      </c>
    </row>
    <row r="376" spans="1:3" x14ac:dyDescent="0.3">
      <c r="A376" s="1" t="s">
        <v>875</v>
      </c>
      <c r="B376" s="1" t="s">
        <v>876</v>
      </c>
      <c r="C376" s="1" t="s">
        <v>877</v>
      </c>
    </row>
    <row r="377" spans="1:3" x14ac:dyDescent="0.3">
      <c r="A377" s="1" t="s">
        <v>878</v>
      </c>
      <c r="B377" s="1" t="s">
        <v>879</v>
      </c>
      <c r="C377" s="1" t="s">
        <v>880</v>
      </c>
    </row>
    <row r="378" spans="1:3" x14ac:dyDescent="0.3">
      <c r="A378" s="1" t="s">
        <v>881</v>
      </c>
      <c r="B378" s="1" t="s">
        <v>882</v>
      </c>
      <c r="C378" s="1" t="s">
        <v>309</v>
      </c>
    </row>
    <row r="379" spans="1:3" x14ac:dyDescent="0.3">
      <c r="A379" s="1" t="s">
        <v>883</v>
      </c>
      <c r="B379" s="1" t="s">
        <v>884</v>
      </c>
      <c r="C379" s="1" t="s">
        <v>885</v>
      </c>
    </row>
    <row r="380" spans="1:3" x14ac:dyDescent="0.3">
      <c r="A380" s="1" t="s">
        <v>886</v>
      </c>
      <c r="B380" s="1" t="s">
        <v>887</v>
      </c>
      <c r="C380" s="1" t="s">
        <v>17</v>
      </c>
    </row>
    <row r="381" spans="1:3" x14ac:dyDescent="0.3">
      <c r="A381" s="1" t="s">
        <v>888</v>
      </c>
      <c r="B381" s="1" t="s">
        <v>889</v>
      </c>
      <c r="C381" s="1" t="s">
        <v>359</v>
      </c>
    </row>
    <row r="382" spans="1:3" x14ac:dyDescent="0.3">
      <c r="A382" s="1" t="s">
        <v>890</v>
      </c>
      <c r="B382" s="1" t="s">
        <v>891</v>
      </c>
      <c r="C382" s="1" t="s">
        <v>892</v>
      </c>
    </row>
    <row r="383" spans="1:3" x14ac:dyDescent="0.3">
      <c r="A383" s="1" t="s">
        <v>893</v>
      </c>
      <c r="B383" s="1" t="s">
        <v>894</v>
      </c>
      <c r="C383" s="1" t="s">
        <v>309</v>
      </c>
    </row>
    <row r="384" spans="1:3" x14ac:dyDescent="0.3">
      <c r="A384" s="1" t="s">
        <v>895</v>
      </c>
      <c r="B384" s="1" t="s">
        <v>896</v>
      </c>
      <c r="C384" s="1" t="s">
        <v>8</v>
      </c>
    </row>
    <row r="385" spans="1:3" x14ac:dyDescent="0.3">
      <c r="A385" s="1" t="s">
        <v>897</v>
      </c>
      <c r="B385" s="1" t="s">
        <v>898</v>
      </c>
      <c r="C385" s="1" t="s">
        <v>11</v>
      </c>
    </row>
    <row r="386" spans="1:3" x14ac:dyDescent="0.3">
      <c r="A386" s="1" t="s">
        <v>899</v>
      </c>
      <c r="B386" s="1" t="s">
        <v>900</v>
      </c>
      <c r="C386" s="1" t="s">
        <v>166</v>
      </c>
    </row>
    <row r="387" spans="1:3" x14ac:dyDescent="0.3">
      <c r="A387" s="1" t="s">
        <v>901</v>
      </c>
      <c r="B387" s="1" t="s">
        <v>902</v>
      </c>
      <c r="C387" s="1" t="s">
        <v>903</v>
      </c>
    </row>
    <row r="388" spans="1:3" x14ac:dyDescent="0.3">
      <c r="A388" s="1" t="s">
        <v>904</v>
      </c>
      <c r="B388" s="1" t="s">
        <v>905</v>
      </c>
      <c r="C388" s="1" t="s">
        <v>906</v>
      </c>
    </row>
    <row r="389" spans="1:3" x14ac:dyDescent="0.3">
      <c r="A389" s="1" t="s">
        <v>907</v>
      </c>
      <c r="B389" s="1" t="s">
        <v>908</v>
      </c>
      <c r="C389" s="1" t="s">
        <v>909</v>
      </c>
    </row>
    <row r="390" spans="1:3" x14ac:dyDescent="0.3">
      <c r="A390" s="1" t="s">
        <v>910</v>
      </c>
      <c r="B390" s="1" t="s">
        <v>911</v>
      </c>
      <c r="C390" s="1" t="s">
        <v>39</v>
      </c>
    </row>
    <row r="391" spans="1:3" x14ac:dyDescent="0.3">
      <c r="A391" s="1" t="s">
        <v>912</v>
      </c>
      <c r="B391" s="1" t="s">
        <v>866</v>
      </c>
      <c r="C391" s="1" t="s">
        <v>17</v>
      </c>
    </row>
    <row r="392" spans="1:3" x14ac:dyDescent="0.3">
      <c r="A392" s="1" t="s">
        <v>913</v>
      </c>
      <c r="B392" s="1" t="s">
        <v>914</v>
      </c>
      <c r="C392" s="1" t="s">
        <v>428</v>
      </c>
    </row>
    <row r="393" spans="1:3" x14ac:dyDescent="0.3">
      <c r="A393" s="1" t="s">
        <v>915</v>
      </c>
      <c r="B393" s="1" t="s">
        <v>916</v>
      </c>
      <c r="C393" s="1" t="s">
        <v>211</v>
      </c>
    </row>
    <row r="394" spans="1:3" x14ac:dyDescent="0.3">
      <c r="A394" s="1" t="s">
        <v>917</v>
      </c>
      <c r="B394" s="1" t="s">
        <v>918</v>
      </c>
      <c r="C394" s="1" t="s">
        <v>848</v>
      </c>
    </row>
    <row r="395" spans="1:3" x14ac:dyDescent="0.3">
      <c r="A395" s="1" t="s">
        <v>919</v>
      </c>
      <c r="B395" s="1" t="s">
        <v>920</v>
      </c>
      <c r="C395" s="1" t="s">
        <v>309</v>
      </c>
    </row>
    <row r="396" spans="1:3" x14ac:dyDescent="0.3">
      <c r="A396" s="1" t="s">
        <v>921</v>
      </c>
      <c r="B396" s="1" t="s">
        <v>350</v>
      </c>
      <c r="C396" s="1" t="s">
        <v>351</v>
      </c>
    </row>
    <row r="397" spans="1:3" x14ac:dyDescent="0.3">
      <c r="A397" s="1" t="s">
        <v>922</v>
      </c>
      <c r="B397" s="1" t="s">
        <v>923</v>
      </c>
      <c r="C397" s="1" t="s">
        <v>166</v>
      </c>
    </row>
    <row r="398" spans="1:3" x14ac:dyDescent="0.3">
      <c r="A398" s="1" t="s">
        <v>924</v>
      </c>
      <c r="B398" s="1" t="s">
        <v>925</v>
      </c>
      <c r="C398" s="1" t="s">
        <v>309</v>
      </c>
    </row>
    <row r="399" spans="1:3" x14ac:dyDescent="0.3">
      <c r="A399" s="1" t="s">
        <v>926</v>
      </c>
      <c r="B399" s="1" t="s">
        <v>927</v>
      </c>
      <c r="C399" s="1" t="s">
        <v>260</v>
      </c>
    </row>
    <row r="400" spans="1:3" x14ac:dyDescent="0.3">
      <c r="A400" s="1" t="s">
        <v>928</v>
      </c>
      <c r="B400" s="1" t="s">
        <v>929</v>
      </c>
      <c r="C400" s="1" t="s">
        <v>39</v>
      </c>
    </row>
    <row r="401" spans="1:3" x14ac:dyDescent="0.3">
      <c r="A401" s="1" t="s">
        <v>930</v>
      </c>
      <c r="B401" s="1" t="s">
        <v>931</v>
      </c>
      <c r="C401" s="1" t="s">
        <v>485</v>
      </c>
    </row>
    <row r="402" spans="1:3" x14ac:dyDescent="0.3">
      <c r="A402" s="1" t="s">
        <v>932</v>
      </c>
      <c r="B402" s="1" t="s">
        <v>933</v>
      </c>
      <c r="C402" s="1" t="s">
        <v>166</v>
      </c>
    </row>
    <row r="403" spans="1:3" x14ac:dyDescent="0.3">
      <c r="A403" s="1" t="s">
        <v>934</v>
      </c>
      <c r="B403" s="1" t="s">
        <v>935</v>
      </c>
      <c r="C403" s="1" t="s">
        <v>936</v>
      </c>
    </row>
    <row r="404" spans="1:3" x14ac:dyDescent="0.3">
      <c r="A404" s="1" t="s">
        <v>937</v>
      </c>
      <c r="B404" s="1" t="s">
        <v>938</v>
      </c>
      <c r="C404" s="1" t="s">
        <v>266</v>
      </c>
    </row>
    <row r="405" spans="1:3" x14ac:dyDescent="0.3">
      <c r="A405" s="1" t="s">
        <v>939</v>
      </c>
      <c r="B405" s="1" t="s">
        <v>940</v>
      </c>
      <c r="C405" s="1" t="s">
        <v>485</v>
      </c>
    </row>
    <row r="406" spans="1:3" x14ac:dyDescent="0.3">
      <c r="A406" s="1" t="s">
        <v>941</v>
      </c>
      <c r="B406" s="1" t="s">
        <v>942</v>
      </c>
      <c r="C406" s="1" t="s">
        <v>166</v>
      </c>
    </row>
    <row r="407" spans="1:3" x14ac:dyDescent="0.3">
      <c r="A407" s="1" t="s">
        <v>943</v>
      </c>
      <c r="B407" s="1" t="s">
        <v>944</v>
      </c>
      <c r="C407" s="1" t="s">
        <v>448</v>
      </c>
    </row>
    <row r="408" spans="1:3" x14ac:dyDescent="0.3">
      <c r="A408" s="1" t="s">
        <v>945</v>
      </c>
      <c r="B408" s="1" t="s">
        <v>946</v>
      </c>
      <c r="C408" s="1" t="s">
        <v>754</v>
      </c>
    </row>
    <row r="409" spans="1:3" x14ac:dyDescent="0.3">
      <c r="A409" s="1" t="s">
        <v>947</v>
      </c>
      <c r="B409" s="1" t="s">
        <v>948</v>
      </c>
      <c r="C409" s="1" t="s">
        <v>607</v>
      </c>
    </row>
    <row r="410" spans="1:3" x14ac:dyDescent="0.3">
      <c r="A410" s="1" t="s">
        <v>949</v>
      </c>
      <c r="B410" s="1" t="s">
        <v>950</v>
      </c>
      <c r="C410" s="1" t="s">
        <v>951</v>
      </c>
    </row>
    <row r="411" spans="1:3" x14ac:dyDescent="0.3">
      <c r="A411" s="1" t="s">
        <v>952</v>
      </c>
      <c r="B411" s="1" t="s">
        <v>953</v>
      </c>
      <c r="C411" s="1" t="s">
        <v>73</v>
      </c>
    </row>
    <row r="412" spans="1:3" x14ac:dyDescent="0.3">
      <c r="A412" s="1" t="s">
        <v>954</v>
      </c>
      <c r="B412" s="1" t="s">
        <v>955</v>
      </c>
      <c r="C412" s="1" t="s">
        <v>89</v>
      </c>
    </row>
    <row r="413" spans="1:3" x14ac:dyDescent="0.3">
      <c r="A413" s="1" t="s">
        <v>956</v>
      </c>
      <c r="B413" s="1" t="s">
        <v>957</v>
      </c>
      <c r="C413" s="1" t="s">
        <v>448</v>
      </c>
    </row>
    <row r="414" spans="1:3" x14ac:dyDescent="0.3">
      <c r="A414" s="1" t="s">
        <v>958</v>
      </c>
      <c r="B414" s="1" t="s">
        <v>207</v>
      </c>
      <c r="C414" s="1" t="s">
        <v>906</v>
      </c>
    </row>
    <row r="415" spans="1:3" x14ac:dyDescent="0.3">
      <c r="A415" s="1" t="s">
        <v>959</v>
      </c>
      <c r="B415" s="1" t="s">
        <v>960</v>
      </c>
      <c r="C415" s="1" t="s">
        <v>464</v>
      </c>
    </row>
    <row r="416" spans="1:3" x14ac:dyDescent="0.3">
      <c r="A416" s="1" t="s">
        <v>961</v>
      </c>
      <c r="B416" s="1" t="s">
        <v>962</v>
      </c>
      <c r="C416" s="1" t="s">
        <v>428</v>
      </c>
    </row>
    <row r="417" spans="1:3" x14ac:dyDescent="0.3">
      <c r="A417" s="1" t="s">
        <v>963</v>
      </c>
      <c r="B417" s="1" t="s">
        <v>964</v>
      </c>
      <c r="C417" s="1" t="s">
        <v>464</v>
      </c>
    </row>
    <row r="418" spans="1:3" x14ac:dyDescent="0.3">
      <c r="A418" s="1" t="s">
        <v>965</v>
      </c>
      <c r="B418" s="1" t="s">
        <v>966</v>
      </c>
      <c r="C418" s="1" t="s">
        <v>382</v>
      </c>
    </row>
    <row r="419" spans="1:3" x14ac:dyDescent="0.3">
      <c r="A419" s="1" t="s">
        <v>967</v>
      </c>
      <c r="B419" s="1" t="s">
        <v>968</v>
      </c>
      <c r="C419" s="1" t="s">
        <v>73</v>
      </c>
    </row>
    <row r="420" spans="1:3" x14ac:dyDescent="0.3">
      <c r="A420" s="1" t="s">
        <v>969</v>
      </c>
      <c r="B420" s="1" t="s">
        <v>970</v>
      </c>
      <c r="C420" s="1" t="s">
        <v>89</v>
      </c>
    </row>
    <row r="421" spans="1:3" x14ac:dyDescent="0.3">
      <c r="A421" s="1" t="s">
        <v>971</v>
      </c>
      <c r="B421" s="1" t="s">
        <v>972</v>
      </c>
      <c r="C421" s="1" t="s">
        <v>973</v>
      </c>
    </row>
    <row r="422" spans="1:3" x14ac:dyDescent="0.3">
      <c r="A422" s="1" t="s">
        <v>974</v>
      </c>
      <c r="B422" s="1" t="s">
        <v>171</v>
      </c>
      <c r="C422" s="1" t="s">
        <v>105</v>
      </c>
    </row>
    <row r="423" spans="1:3" x14ac:dyDescent="0.3">
      <c r="A423" s="1" t="s">
        <v>975</v>
      </c>
      <c r="B423" s="1" t="s">
        <v>976</v>
      </c>
      <c r="C423" s="1" t="s">
        <v>39</v>
      </c>
    </row>
    <row r="424" spans="1:3" x14ac:dyDescent="0.3">
      <c r="A424" s="1" t="s">
        <v>977</v>
      </c>
      <c r="B424" s="1" t="s">
        <v>978</v>
      </c>
      <c r="C424" s="1" t="s">
        <v>979</v>
      </c>
    </row>
    <row r="425" spans="1:3" x14ac:dyDescent="0.3">
      <c r="A425" s="1" t="s">
        <v>980</v>
      </c>
      <c r="B425" s="1" t="s">
        <v>981</v>
      </c>
      <c r="C425" s="1" t="s">
        <v>226</v>
      </c>
    </row>
    <row r="426" spans="1:3" x14ac:dyDescent="0.3">
      <c r="A426" s="1" t="s">
        <v>982</v>
      </c>
      <c r="B426" s="1" t="s">
        <v>983</v>
      </c>
      <c r="C426" s="1" t="s">
        <v>979</v>
      </c>
    </row>
    <row r="427" spans="1:3" x14ac:dyDescent="0.3">
      <c r="A427" s="1" t="s">
        <v>984</v>
      </c>
      <c r="B427" s="1" t="s">
        <v>985</v>
      </c>
      <c r="C427" s="1" t="s">
        <v>260</v>
      </c>
    </row>
    <row r="428" spans="1:3" x14ac:dyDescent="0.3">
      <c r="A428" s="1" t="s">
        <v>986</v>
      </c>
      <c r="B428" s="1" t="s">
        <v>987</v>
      </c>
      <c r="C428" s="1" t="s">
        <v>309</v>
      </c>
    </row>
    <row r="429" spans="1:3" x14ac:dyDescent="0.3">
      <c r="A429" s="1" t="s">
        <v>988</v>
      </c>
      <c r="B429" s="1" t="s">
        <v>989</v>
      </c>
      <c r="C429" s="1" t="s">
        <v>419</v>
      </c>
    </row>
    <row r="430" spans="1:3" x14ac:dyDescent="0.3">
      <c r="A430" s="1" t="s">
        <v>990</v>
      </c>
      <c r="B430" s="1" t="s">
        <v>218</v>
      </c>
      <c r="C430" s="1" t="s">
        <v>166</v>
      </c>
    </row>
    <row r="431" spans="1:3" x14ac:dyDescent="0.3">
      <c r="A431" s="1" t="s">
        <v>991</v>
      </c>
      <c r="B431" s="1" t="s">
        <v>992</v>
      </c>
      <c r="C431" s="1" t="s">
        <v>567</v>
      </c>
    </row>
    <row r="432" spans="1:3" x14ac:dyDescent="0.3">
      <c r="A432" s="1" t="s">
        <v>993</v>
      </c>
      <c r="B432" s="1" t="s">
        <v>994</v>
      </c>
      <c r="C432" s="1" t="s">
        <v>419</v>
      </c>
    </row>
    <row r="433" spans="1:3" x14ac:dyDescent="0.3">
      <c r="A433" s="1" t="s">
        <v>995</v>
      </c>
      <c r="B433" s="1" t="s">
        <v>996</v>
      </c>
      <c r="C433" s="1" t="s">
        <v>28</v>
      </c>
    </row>
    <row r="434" spans="1:3" x14ac:dyDescent="0.3">
      <c r="A434" s="1" t="s">
        <v>997</v>
      </c>
      <c r="B434" s="1" t="s">
        <v>998</v>
      </c>
      <c r="C434" s="1" t="s">
        <v>260</v>
      </c>
    </row>
    <row r="435" spans="1:3" x14ac:dyDescent="0.3">
      <c r="A435" s="1" t="s">
        <v>999</v>
      </c>
      <c r="B435" s="1" t="s">
        <v>1000</v>
      </c>
      <c r="C435" s="1" t="s">
        <v>284</v>
      </c>
    </row>
    <row r="436" spans="1:3" x14ac:dyDescent="0.3">
      <c r="A436" s="1" t="s">
        <v>1001</v>
      </c>
      <c r="B436" s="1" t="s">
        <v>1002</v>
      </c>
      <c r="C436" s="1" t="s">
        <v>1003</v>
      </c>
    </row>
    <row r="437" spans="1:3" x14ac:dyDescent="0.3">
      <c r="A437" s="1" t="s">
        <v>1004</v>
      </c>
      <c r="B437" s="1" t="s">
        <v>1005</v>
      </c>
      <c r="C437" s="1" t="s">
        <v>260</v>
      </c>
    </row>
    <row r="438" spans="1:3" x14ac:dyDescent="0.3">
      <c r="A438" s="1" t="s">
        <v>1006</v>
      </c>
      <c r="B438" s="1" t="s">
        <v>1007</v>
      </c>
      <c r="C438" s="1" t="s">
        <v>263</v>
      </c>
    </row>
    <row r="439" spans="1:3" x14ac:dyDescent="0.3">
      <c r="A439" s="1" t="s">
        <v>1008</v>
      </c>
      <c r="B439" s="1" t="s">
        <v>1009</v>
      </c>
      <c r="C439" s="1" t="s">
        <v>1010</v>
      </c>
    </row>
    <row r="440" spans="1:3" x14ac:dyDescent="0.3">
      <c r="A440" s="1" t="s">
        <v>1011</v>
      </c>
      <c r="B440" s="1" t="s">
        <v>1012</v>
      </c>
      <c r="C440" s="1" t="s">
        <v>111</v>
      </c>
    </row>
    <row r="441" spans="1:3" x14ac:dyDescent="0.3">
      <c r="A441" s="1" t="s">
        <v>1013</v>
      </c>
      <c r="B441" s="1" t="s">
        <v>1014</v>
      </c>
      <c r="C441" s="1" t="s">
        <v>936</v>
      </c>
    </row>
    <row r="442" spans="1:3" x14ac:dyDescent="0.3">
      <c r="A442" s="1" t="s">
        <v>1015</v>
      </c>
      <c r="B442" s="1" t="s">
        <v>1016</v>
      </c>
      <c r="C442" s="1" t="s">
        <v>1017</v>
      </c>
    </row>
    <row r="443" spans="1:3" x14ac:dyDescent="0.3">
      <c r="A443" s="1" t="s">
        <v>1018</v>
      </c>
      <c r="B443" s="1" t="s">
        <v>1019</v>
      </c>
      <c r="C443" s="1" t="s">
        <v>1020</v>
      </c>
    </row>
    <row r="444" spans="1:3" x14ac:dyDescent="0.3">
      <c r="A444" s="1" t="s">
        <v>1021</v>
      </c>
      <c r="B444" s="1" t="s">
        <v>1022</v>
      </c>
      <c r="C444" s="1" t="s">
        <v>419</v>
      </c>
    </row>
    <row r="445" spans="1:3" x14ac:dyDescent="0.3">
      <c r="A445" s="1" t="s">
        <v>1023</v>
      </c>
      <c r="B445" s="1" t="s">
        <v>1024</v>
      </c>
      <c r="C445" s="1" t="s">
        <v>166</v>
      </c>
    </row>
    <row r="446" spans="1:3" x14ac:dyDescent="0.3">
      <c r="A446" s="1" t="s">
        <v>1025</v>
      </c>
      <c r="B446" s="1" t="s">
        <v>1026</v>
      </c>
      <c r="C446" s="1" t="s">
        <v>275</v>
      </c>
    </row>
    <row r="447" spans="1:3" x14ac:dyDescent="0.3">
      <c r="A447" s="1" t="s">
        <v>1027</v>
      </c>
      <c r="B447" s="1" t="s">
        <v>1028</v>
      </c>
      <c r="C447" s="1" t="s">
        <v>20</v>
      </c>
    </row>
    <row r="448" spans="1:3" x14ac:dyDescent="0.3">
      <c r="A448" s="1" t="s">
        <v>1029</v>
      </c>
      <c r="B448" s="1" t="s">
        <v>1030</v>
      </c>
      <c r="C448" s="1" t="s">
        <v>1031</v>
      </c>
    </row>
    <row r="449" spans="1:3" x14ac:dyDescent="0.3">
      <c r="A449" s="1" t="s">
        <v>1032</v>
      </c>
      <c r="B449" s="1" t="s">
        <v>1033</v>
      </c>
      <c r="C449" s="1" t="s">
        <v>266</v>
      </c>
    </row>
    <row r="450" spans="1:3" x14ac:dyDescent="0.3">
      <c r="A450" s="1" t="s">
        <v>1034</v>
      </c>
      <c r="B450" s="1" t="s">
        <v>1007</v>
      </c>
      <c r="C450" s="1" t="s">
        <v>413</v>
      </c>
    </row>
    <row r="451" spans="1:3" x14ac:dyDescent="0.3">
      <c r="A451" s="1" t="s">
        <v>1035</v>
      </c>
      <c r="B451" s="1" t="s">
        <v>1036</v>
      </c>
      <c r="C451" s="1" t="s">
        <v>214</v>
      </c>
    </row>
    <row r="452" spans="1:3" x14ac:dyDescent="0.3">
      <c r="A452" s="1" t="s">
        <v>1037</v>
      </c>
      <c r="B452" s="1" t="s">
        <v>1038</v>
      </c>
      <c r="C452" s="1" t="s">
        <v>1039</v>
      </c>
    </row>
    <row r="453" spans="1:3" x14ac:dyDescent="0.3">
      <c r="A453" s="1" t="s">
        <v>1040</v>
      </c>
      <c r="B453" s="1" t="s">
        <v>1041</v>
      </c>
      <c r="C453" s="1" t="s">
        <v>233</v>
      </c>
    </row>
    <row r="454" spans="1:3" x14ac:dyDescent="0.3">
      <c r="A454" s="1" t="s">
        <v>1042</v>
      </c>
      <c r="B454" s="1" t="s">
        <v>1043</v>
      </c>
      <c r="C454" s="1" t="s">
        <v>89</v>
      </c>
    </row>
    <row r="455" spans="1:3" x14ac:dyDescent="0.3">
      <c r="A455" s="1" t="s">
        <v>1044</v>
      </c>
      <c r="B455" s="1" t="s">
        <v>1045</v>
      </c>
      <c r="C455" s="1" t="s">
        <v>1046</v>
      </c>
    </row>
    <row r="456" spans="1:3" x14ac:dyDescent="0.3">
      <c r="A456" s="1" t="s">
        <v>1047</v>
      </c>
      <c r="B456" s="1" t="s">
        <v>1048</v>
      </c>
      <c r="C456" s="1" t="s">
        <v>83</v>
      </c>
    </row>
    <row r="457" spans="1:3" x14ac:dyDescent="0.3">
      <c r="A457" s="1" t="s">
        <v>1049</v>
      </c>
      <c r="B457" s="1" t="s">
        <v>1050</v>
      </c>
      <c r="C457" s="1" t="s">
        <v>194</v>
      </c>
    </row>
    <row r="458" spans="1:3" x14ac:dyDescent="0.3">
      <c r="A458" s="1" t="s">
        <v>1051</v>
      </c>
      <c r="B458" s="1" t="s">
        <v>1052</v>
      </c>
      <c r="C458" s="1" t="s">
        <v>194</v>
      </c>
    </row>
    <row r="459" spans="1:3" x14ac:dyDescent="0.3">
      <c r="A459" s="1" t="s">
        <v>1053</v>
      </c>
      <c r="B459" s="1" t="s">
        <v>1054</v>
      </c>
      <c r="C459" s="1" t="s">
        <v>166</v>
      </c>
    </row>
    <row r="460" spans="1:3" x14ac:dyDescent="0.3">
      <c r="A460" s="1" t="s">
        <v>1055</v>
      </c>
      <c r="B460" s="1" t="s">
        <v>1056</v>
      </c>
      <c r="C460" s="1" t="s">
        <v>70</v>
      </c>
    </row>
    <row r="461" spans="1:3" x14ac:dyDescent="0.3">
      <c r="A461" s="1" t="s">
        <v>1057</v>
      </c>
      <c r="B461" s="1" t="s">
        <v>1058</v>
      </c>
      <c r="C461" s="1" t="s">
        <v>223</v>
      </c>
    </row>
    <row r="462" spans="1:3" x14ac:dyDescent="0.3">
      <c r="A462" s="1" t="s">
        <v>1059</v>
      </c>
      <c r="B462" s="1" t="s">
        <v>1060</v>
      </c>
      <c r="C462" s="1" t="s">
        <v>419</v>
      </c>
    </row>
    <row r="463" spans="1:3" x14ac:dyDescent="0.3">
      <c r="A463" s="1" t="s">
        <v>1061</v>
      </c>
      <c r="B463" s="1" t="s">
        <v>1062</v>
      </c>
      <c r="C463" s="1" t="s">
        <v>89</v>
      </c>
    </row>
    <row r="464" spans="1:3" x14ac:dyDescent="0.3">
      <c r="A464" s="1" t="s">
        <v>1063</v>
      </c>
      <c r="B464" s="1" t="s">
        <v>1064</v>
      </c>
      <c r="C464" s="1" t="s">
        <v>147</v>
      </c>
    </row>
    <row r="465" spans="1:3" x14ac:dyDescent="0.3">
      <c r="A465" s="1" t="s">
        <v>1065</v>
      </c>
      <c r="B465" s="1" t="s">
        <v>1066</v>
      </c>
      <c r="C465" s="1" t="s">
        <v>142</v>
      </c>
    </row>
    <row r="466" spans="1:3" x14ac:dyDescent="0.3">
      <c r="A466" s="1" t="s">
        <v>1067</v>
      </c>
      <c r="B466" s="1" t="s">
        <v>1068</v>
      </c>
      <c r="C466" s="1" t="s">
        <v>56</v>
      </c>
    </row>
    <row r="467" spans="1:3" x14ac:dyDescent="0.3">
      <c r="A467" s="1" t="s">
        <v>1069</v>
      </c>
      <c r="B467" s="1" t="s">
        <v>1070</v>
      </c>
      <c r="C467" s="1" t="s">
        <v>260</v>
      </c>
    </row>
    <row r="468" spans="1:3" x14ac:dyDescent="0.3">
      <c r="A468" s="1" t="s">
        <v>1071</v>
      </c>
      <c r="B468" s="1" t="s">
        <v>1072</v>
      </c>
      <c r="C468" s="1" t="s">
        <v>121</v>
      </c>
    </row>
    <row r="469" spans="1:3" x14ac:dyDescent="0.3">
      <c r="A469" s="1" t="s">
        <v>1073</v>
      </c>
      <c r="B469" s="1" t="s">
        <v>1074</v>
      </c>
      <c r="C469" s="1" t="s">
        <v>166</v>
      </c>
    </row>
    <row r="470" spans="1:3" x14ac:dyDescent="0.3">
      <c r="A470" s="1" t="s">
        <v>1075</v>
      </c>
      <c r="B470" s="1" t="s">
        <v>1076</v>
      </c>
      <c r="C470" s="1" t="s">
        <v>121</v>
      </c>
    </row>
    <row r="471" spans="1:3" x14ac:dyDescent="0.3">
      <c r="A471" s="1" t="s">
        <v>1077</v>
      </c>
      <c r="B471" s="1" t="s">
        <v>123</v>
      </c>
      <c r="C471" s="1" t="s">
        <v>223</v>
      </c>
    </row>
    <row r="472" spans="1:3" x14ac:dyDescent="0.3">
      <c r="A472" s="1" t="s">
        <v>1078</v>
      </c>
      <c r="B472" s="1" t="s">
        <v>1079</v>
      </c>
      <c r="C472" s="1" t="s">
        <v>64</v>
      </c>
    </row>
    <row r="473" spans="1:3" x14ac:dyDescent="0.3">
      <c r="A473" s="1" t="s">
        <v>1080</v>
      </c>
      <c r="B473" s="1" t="s">
        <v>1081</v>
      </c>
      <c r="C473" s="1" t="s">
        <v>17</v>
      </c>
    </row>
    <row r="474" spans="1:3" x14ac:dyDescent="0.3">
      <c r="A474" s="1" t="s">
        <v>1082</v>
      </c>
      <c r="B474" s="1" t="s">
        <v>1083</v>
      </c>
      <c r="C474" s="1" t="s">
        <v>1084</v>
      </c>
    </row>
    <row r="475" spans="1:3" x14ac:dyDescent="0.3">
      <c r="A475" s="1" t="s">
        <v>1085</v>
      </c>
      <c r="B475" s="1" t="s">
        <v>1086</v>
      </c>
      <c r="C475" s="1" t="s">
        <v>428</v>
      </c>
    </row>
    <row r="476" spans="1:3" x14ac:dyDescent="0.3">
      <c r="A476" s="1" t="s">
        <v>1087</v>
      </c>
      <c r="B476" s="1" t="s">
        <v>1088</v>
      </c>
      <c r="C476" s="1" t="s">
        <v>275</v>
      </c>
    </row>
    <row r="477" spans="1:3" x14ac:dyDescent="0.3">
      <c r="A477" s="1" t="s">
        <v>1089</v>
      </c>
      <c r="B477" s="1" t="s">
        <v>1090</v>
      </c>
      <c r="C477" s="1" t="s">
        <v>25</v>
      </c>
    </row>
    <row r="478" spans="1:3" x14ac:dyDescent="0.3">
      <c r="A478" s="1" t="s">
        <v>1091</v>
      </c>
      <c r="B478" s="1" t="s">
        <v>1092</v>
      </c>
      <c r="C478" s="1" t="s">
        <v>219</v>
      </c>
    </row>
    <row r="479" spans="1:3" x14ac:dyDescent="0.3">
      <c r="A479" s="1" t="s">
        <v>1093</v>
      </c>
      <c r="B479" s="1" t="s">
        <v>1094</v>
      </c>
      <c r="C479" s="1" t="s">
        <v>1095</v>
      </c>
    </row>
    <row r="480" spans="1:3" x14ac:dyDescent="0.3">
      <c r="A480" s="1" t="s">
        <v>1096</v>
      </c>
      <c r="B480" s="1" t="s">
        <v>1097</v>
      </c>
      <c r="C480" s="1" t="s">
        <v>166</v>
      </c>
    </row>
    <row r="481" spans="1:3" x14ac:dyDescent="0.3">
      <c r="A481" s="1" t="s">
        <v>1098</v>
      </c>
      <c r="B481" s="1" t="s">
        <v>1099</v>
      </c>
      <c r="C481" s="1" t="s">
        <v>137</v>
      </c>
    </row>
    <row r="482" spans="1:3" x14ac:dyDescent="0.3">
      <c r="A482" s="1" t="s">
        <v>1100</v>
      </c>
      <c r="B482" s="1" t="s">
        <v>1101</v>
      </c>
      <c r="C482" s="1" t="s">
        <v>287</v>
      </c>
    </row>
    <row r="483" spans="1:3" x14ac:dyDescent="0.3">
      <c r="A483" s="1" t="s">
        <v>1102</v>
      </c>
      <c r="B483" s="1" t="s">
        <v>1103</v>
      </c>
      <c r="C483" s="1" t="s">
        <v>617</v>
      </c>
    </row>
    <row r="484" spans="1:3" x14ac:dyDescent="0.3">
      <c r="A484" s="1" t="s">
        <v>1104</v>
      </c>
      <c r="B484" s="1" t="s">
        <v>1105</v>
      </c>
      <c r="C484" s="1" t="s">
        <v>89</v>
      </c>
    </row>
    <row r="485" spans="1:3" x14ac:dyDescent="0.3">
      <c r="A485" s="1" t="s">
        <v>1106</v>
      </c>
      <c r="B485" s="1" t="s">
        <v>1107</v>
      </c>
      <c r="C485" s="1" t="s">
        <v>50</v>
      </c>
    </row>
    <row r="486" spans="1:3" x14ac:dyDescent="0.3">
      <c r="A486" s="1" t="s">
        <v>1108</v>
      </c>
      <c r="B486" s="1" t="s">
        <v>586</v>
      </c>
      <c r="C486" s="1" t="s">
        <v>223</v>
      </c>
    </row>
    <row r="487" spans="1:3" x14ac:dyDescent="0.3">
      <c r="A487" s="1" t="s">
        <v>1109</v>
      </c>
      <c r="B487" s="1" t="s">
        <v>1110</v>
      </c>
      <c r="C487" s="1" t="s">
        <v>1111</v>
      </c>
    </row>
    <row r="488" spans="1:3" x14ac:dyDescent="0.3">
      <c r="A488" s="1" t="s">
        <v>1112</v>
      </c>
      <c r="B488" s="1" t="s">
        <v>1113</v>
      </c>
      <c r="C488" s="1" t="s">
        <v>36</v>
      </c>
    </row>
    <row r="489" spans="1:3" x14ac:dyDescent="0.3">
      <c r="A489" s="1" t="s">
        <v>1114</v>
      </c>
      <c r="B489" s="1" t="s">
        <v>1115</v>
      </c>
      <c r="C489" s="1" t="s">
        <v>464</v>
      </c>
    </row>
    <row r="490" spans="1:3" x14ac:dyDescent="0.3">
      <c r="A490" s="1" t="s">
        <v>1116</v>
      </c>
      <c r="B490" s="1" t="s">
        <v>1117</v>
      </c>
      <c r="C490" s="1" t="s">
        <v>340</v>
      </c>
    </row>
    <row r="491" spans="1:3" x14ac:dyDescent="0.3">
      <c r="A491" s="1" t="s">
        <v>1118</v>
      </c>
      <c r="B491" s="1" t="s">
        <v>1119</v>
      </c>
      <c r="C491" s="1" t="s">
        <v>86</v>
      </c>
    </row>
    <row r="492" spans="1:3" x14ac:dyDescent="0.3">
      <c r="A492" s="1" t="s">
        <v>1120</v>
      </c>
      <c r="B492" s="1" t="s">
        <v>1121</v>
      </c>
      <c r="C492" s="1" t="s">
        <v>223</v>
      </c>
    </row>
    <row r="493" spans="1:3" x14ac:dyDescent="0.3">
      <c r="A493" s="1" t="s">
        <v>1122</v>
      </c>
      <c r="B493" s="1" t="s">
        <v>1123</v>
      </c>
      <c r="C493" s="1" t="s">
        <v>92</v>
      </c>
    </row>
    <row r="494" spans="1:3" x14ac:dyDescent="0.3">
      <c r="A494" s="1" t="s">
        <v>1124</v>
      </c>
      <c r="B494" s="1" t="s">
        <v>168</v>
      </c>
      <c r="C494" s="1" t="s">
        <v>880</v>
      </c>
    </row>
    <row r="495" spans="1:3" x14ac:dyDescent="0.3">
      <c r="A495" s="1" t="s">
        <v>1125</v>
      </c>
      <c r="B495" s="1" t="s">
        <v>1126</v>
      </c>
      <c r="C495" s="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95"/>
  <sheetViews>
    <sheetView workbookViewId="0">
      <selection activeCell="C155" sqref="C155:C443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  <col min="5" max="5" width="15.88671875" bestFit="1" customWidth="1"/>
    <col min="7" max="7" width="9.77734375" bestFit="1" customWidth="1"/>
  </cols>
  <sheetData>
    <row r="1" spans="1:11" ht="15" thickBot="1" x14ac:dyDescent="0.35">
      <c r="A1" s="1" t="s">
        <v>0</v>
      </c>
      <c r="B1" s="1" t="s">
        <v>1</v>
      </c>
      <c r="C1" s="1" t="s">
        <v>2</v>
      </c>
      <c r="D1" s="1" t="s">
        <v>1127</v>
      </c>
      <c r="E1" s="1" t="s">
        <v>1128</v>
      </c>
      <c r="F1" s="1" t="s">
        <v>1129</v>
      </c>
      <c r="G1" s="1" t="s">
        <v>1130</v>
      </c>
      <c r="H1" s="1" t="s">
        <v>1131</v>
      </c>
    </row>
    <row r="2" spans="1:11" hidden="1" x14ac:dyDescent="0.3">
      <c r="A2" s="1" t="s">
        <v>3</v>
      </c>
      <c r="B2" s="1" t="s">
        <v>4</v>
      </c>
      <c r="C2" s="1" t="s">
        <v>5</v>
      </c>
      <c r="D2" t="str">
        <f>MID(A2,10,1)</f>
        <v>7</v>
      </c>
      <c r="E2">
        <f>VALUE(D2)</f>
        <v>7</v>
      </c>
      <c r="F2">
        <f>MOD(E2,2)</f>
        <v>1</v>
      </c>
      <c r="G2" t="str">
        <f>IF(F2=1,"Mężczyzna","Kobieta")</f>
        <v>Mężczyzna</v>
      </c>
      <c r="H2">
        <f>IF(G2="Kobieta",IF(RIGHT(C2) = "a", 0, 1),0)</f>
        <v>0</v>
      </c>
      <c r="J2" t="s">
        <v>1132</v>
      </c>
    </row>
    <row r="3" spans="1:11" hidden="1" x14ac:dyDescent="0.3">
      <c r="A3" s="1" t="s">
        <v>6</v>
      </c>
      <c r="B3" s="1" t="s">
        <v>7</v>
      </c>
      <c r="C3" s="1" t="s">
        <v>8</v>
      </c>
      <c r="D3" t="str">
        <f t="shared" ref="D3:D66" si="0">MID(A3,10,1)</f>
        <v>9</v>
      </c>
      <c r="E3">
        <f t="shared" ref="E3:E66" si="1">VALUE(D3)</f>
        <v>9</v>
      </c>
      <c r="F3">
        <f t="shared" ref="F3:F66" si="2">MOD(E3,2)</f>
        <v>1</v>
      </c>
      <c r="G3" t="str">
        <f t="shared" ref="G3:G66" si="3">IF(F3=1,"Mężczyzna","Kobieta")</f>
        <v>Mężczyzna</v>
      </c>
      <c r="H3">
        <f t="shared" ref="H3:H66" si="4">IF(G3="Kobieta",IF(RIGHT(C3) = "a", 0, 1),0)</f>
        <v>0</v>
      </c>
      <c r="J3" t="s">
        <v>1133</v>
      </c>
      <c r="K3">
        <f>SUM(H2:H495)</f>
        <v>3</v>
      </c>
    </row>
    <row r="4" spans="1:11" hidden="1" x14ac:dyDescent="0.3">
      <c r="A4" s="1" t="s">
        <v>9</v>
      </c>
      <c r="B4" s="1" t="s">
        <v>10</v>
      </c>
      <c r="C4" s="1" t="s">
        <v>11</v>
      </c>
      <c r="D4" t="str">
        <f t="shared" si="0"/>
        <v>3</v>
      </c>
      <c r="E4">
        <f t="shared" si="1"/>
        <v>3</v>
      </c>
      <c r="F4">
        <f t="shared" si="2"/>
        <v>1</v>
      </c>
      <c r="G4" t="str">
        <f t="shared" si="3"/>
        <v>Mężczyzna</v>
      </c>
      <c r="H4">
        <f t="shared" si="4"/>
        <v>0</v>
      </c>
    </row>
    <row r="5" spans="1:11" hidden="1" x14ac:dyDescent="0.3">
      <c r="A5" s="1" t="s">
        <v>12</v>
      </c>
      <c r="B5" s="1" t="s">
        <v>13</v>
      </c>
      <c r="C5" s="1" t="s">
        <v>14</v>
      </c>
      <c r="D5" t="str">
        <f t="shared" si="0"/>
        <v>9</v>
      </c>
      <c r="E5">
        <f t="shared" si="1"/>
        <v>9</v>
      </c>
      <c r="F5">
        <f t="shared" si="2"/>
        <v>1</v>
      </c>
      <c r="G5" t="str">
        <f t="shared" si="3"/>
        <v>Mężczyzna</v>
      </c>
      <c r="H5">
        <f t="shared" si="4"/>
        <v>0</v>
      </c>
    </row>
    <row r="6" spans="1:11" hidden="1" x14ac:dyDescent="0.3">
      <c r="A6" s="1" t="s">
        <v>15</v>
      </c>
      <c r="B6" s="1" t="s">
        <v>16</v>
      </c>
      <c r="C6" s="1" t="s">
        <v>17</v>
      </c>
      <c r="D6" t="str">
        <f t="shared" si="0"/>
        <v>5</v>
      </c>
      <c r="E6">
        <f t="shared" si="1"/>
        <v>5</v>
      </c>
      <c r="F6">
        <f t="shared" si="2"/>
        <v>1</v>
      </c>
      <c r="G6" t="str">
        <f t="shared" si="3"/>
        <v>Mężczyzna</v>
      </c>
      <c r="H6">
        <f t="shared" si="4"/>
        <v>0</v>
      </c>
    </row>
    <row r="7" spans="1:11" hidden="1" x14ac:dyDescent="0.3">
      <c r="A7" s="1" t="s">
        <v>18</v>
      </c>
      <c r="B7" s="1" t="s">
        <v>19</v>
      </c>
      <c r="C7" s="1" t="s">
        <v>20</v>
      </c>
      <c r="D7" t="str">
        <f t="shared" si="0"/>
        <v>9</v>
      </c>
      <c r="E7">
        <f t="shared" si="1"/>
        <v>9</v>
      </c>
      <c r="F7">
        <f t="shared" si="2"/>
        <v>1</v>
      </c>
      <c r="G7" t="str">
        <f t="shared" si="3"/>
        <v>Mężczyzna</v>
      </c>
      <c r="H7">
        <f t="shared" si="4"/>
        <v>0</v>
      </c>
    </row>
    <row r="8" spans="1:11" hidden="1" x14ac:dyDescent="0.3">
      <c r="A8" s="1" t="s">
        <v>21</v>
      </c>
      <c r="B8" s="1" t="s">
        <v>22</v>
      </c>
      <c r="C8" s="1" t="s">
        <v>8</v>
      </c>
      <c r="D8" t="str">
        <f t="shared" si="0"/>
        <v>3</v>
      </c>
      <c r="E8">
        <f t="shared" si="1"/>
        <v>3</v>
      </c>
      <c r="F8">
        <f t="shared" si="2"/>
        <v>1</v>
      </c>
      <c r="G8" t="str">
        <f t="shared" si="3"/>
        <v>Mężczyzna</v>
      </c>
      <c r="H8">
        <f t="shared" si="4"/>
        <v>0</v>
      </c>
    </row>
    <row r="9" spans="1:11" hidden="1" x14ac:dyDescent="0.3">
      <c r="A9" s="1" t="s">
        <v>23</v>
      </c>
      <c r="B9" s="1" t="s">
        <v>24</v>
      </c>
      <c r="C9" s="1" t="s">
        <v>25</v>
      </c>
      <c r="D9" t="str">
        <f t="shared" si="0"/>
        <v>3</v>
      </c>
      <c r="E9">
        <f t="shared" si="1"/>
        <v>3</v>
      </c>
      <c r="F9">
        <f t="shared" si="2"/>
        <v>1</v>
      </c>
      <c r="G9" t="str">
        <f t="shared" si="3"/>
        <v>Mężczyzna</v>
      </c>
      <c r="H9">
        <f t="shared" si="4"/>
        <v>0</v>
      </c>
    </row>
    <row r="10" spans="1:11" hidden="1" x14ac:dyDescent="0.3">
      <c r="A10" s="1" t="s">
        <v>26</v>
      </c>
      <c r="B10" s="1" t="s">
        <v>27</v>
      </c>
      <c r="C10" s="1" t="s">
        <v>28</v>
      </c>
      <c r="D10" t="str">
        <f t="shared" si="0"/>
        <v>9</v>
      </c>
      <c r="E10">
        <f t="shared" si="1"/>
        <v>9</v>
      </c>
      <c r="F10">
        <f t="shared" si="2"/>
        <v>1</v>
      </c>
      <c r="G10" t="str">
        <f t="shared" si="3"/>
        <v>Mężczyzna</v>
      </c>
      <c r="H10">
        <f t="shared" si="4"/>
        <v>0</v>
      </c>
    </row>
    <row r="11" spans="1:11" hidden="1" x14ac:dyDescent="0.3">
      <c r="A11" s="1" t="s">
        <v>29</v>
      </c>
      <c r="B11" s="1" t="s">
        <v>30</v>
      </c>
      <c r="C11" s="1" t="s">
        <v>31</v>
      </c>
      <c r="D11" t="str">
        <f t="shared" si="0"/>
        <v>5</v>
      </c>
      <c r="E11">
        <f t="shared" si="1"/>
        <v>5</v>
      </c>
      <c r="F11">
        <f t="shared" si="2"/>
        <v>1</v>
      </c>
      <c r="G11" t="str">
        <f t="shared" si="3"/>
        <v>Mężczyzna</v>
      </c>
      <c r="H11">
        <f t="shared" si="4"/>
        <v>0</v>
      </c>
    </row>
    <row r="12" spans="1:11" hidden="1" x14ac:dyDescent="0.3">
      <c r="A12" s="1" t="s">
        <v>32</v>
      </c>
      <c r="B12" s="1" t="s">
        <v>33</v>
      </c>
      <c r="C12" s="1" t="s">
        <v>20</v>
      </c>
      <c r="D12" t="str">
        <f t="shared" si="0"/>
        <v>9</v>
      </c>
      <c r="E12">
        <f t="shared" si="1"/>
        <v>9</v>
      </c>
      <c r="F12">
        <f t="shared" si="2"/>
        <v>1</v>
      </c>
      <c r="G12" t="str">
        <f t="shared" si="3"/>
        <v>Mężczyzna</v>
      </c>
      <c r="H12">
        <f t="shared" si="4"/>
        <v>0</v>
      </c>
    </row>
    <row r="13" spans="1:11" hidden="1" x14ac:dyDescent="0.3">
      <c r="A13" s="1" t="s">
        <v>34</v>
      </c>
      <c r="B13" s="1" t="s">
        <v>35</v>
      </c>
      <c r="C13" s="1" t="s">
        <v>36</v>
      </c>
      <c r="D13" t="str">
        <f t="shared" si="0"/>
        <v>1</v>
      </c>
      <c r="E13">
        <f t="shared" si="1"/>
        <v>1</v>
      </c>
      <c r="F13">
        <f t="shared" si="2"/>
        <v>1</v>
      </c>
      <c r="G13" t="str">
        <f t="shared" si="3"/>
        <v>Mężczyzna</v>
      </c>
      <c r="H13">
        <f t="shared" si="4"/>
        <v>0</v>
      </c>
    </row>
    <row r="14" spans="1:11" hidden="1" x14ac:dyDescent="0.3">
      <c r="A14" s="1" t="s">
        <v>37</v>
      </c>
      <c r="B14" s="1" t="s">
        <v>38</v>
      </c>
      <c r="C14" s="1" t="s">
        <v>39</v>
      </c>
      <c r="D14" t="str">
        <f t="shared" si="0"/>
        <v>5</v>
      </c>
      <c r="E14">
        <f t="shared" si="1"/>
        <v>5</v>
      </c>
      <c r="F14">
        <f t="shared" si="2"/>
        <v>1</v>
      </c>
      <c r="G14" t="str">
        <f t="shared" si="3"/>
        <v>Mężczyzna</v>
      </c>
      <c r="H14">
        <f t="shared" si="4"/>
        <v>0</v>
      </c>
    </row>
    <row r="15" spans="1:11" hidden="1" x14ac:dyDescent="0.3">
      <c r="A15" s="1" t="s">
        <v>40</v>
      </c>
      <c r="B15" s="1" t="s">
        <v>41</v>
      </c>
      <c r="C15" s="1" t="s">
        <v>39</v>
      </c>
      <c r="D15" t="str">
        <f t="shared" si="0"/>
        <v>9</v>
      </c>
      <c r="E15">
        <f t="shared" si="1"/>
        <v>9</v>
      </c>
      <c r="F15">
        <f t="shared" si="2"/>
        <v>1</v>
      </c>
      <c r="G15" t="str">
        <f t="shared" si="3"/>
        <v>Mężczyzna</v>
      </c>
      <c r="H15">
        <f t="shared" si="4"/>
        <v>0</v>
      </c>
    </row>
    <row r="16" spans="1:11" hidden="1" x14ac:dyDescent="0.3">
      <c r="A16" s="1" t="s">
        <v>42</v>
      </c>
      <c r="B16" s="1" t="s">
        <v>43</v>
      </c>
      <c r="C16" s="1" t="s">
        <v>44</v>
      </c>
      <c r="D16" t="str">
        <f t="shared" si="0"/>
        <v>3</v>
      </c>
      <c r="E16">
        <f t="shared" si="1"/>
        <v>3</v>
      </c>
      <c r="F16">
        <f t="shared" si="2"/>
        <v>1</v>
      </c>
      <c r="G16" t="str">
        <f t="shared" si="3"/>
        <v>Mężczyzna</v>
      </c>
      <c r="H16">
        <f t="shared" si="4"/>
        <v>0</v>
      </c>
    </row>
    <row r="17" spans="1:8" hidden="1" x14ac:dyDescent="0.3">
      <c r="A17" s="1" t="s">
        <v>45</v>
      </c>
      <c r="B17" s="1" t="s">
        <v>46</v>
      </c>
      <c r="C17" s="1" t="s">
        <v>47</v>
      </c>
      <c r="D17" t="str">
        <f t="shared" si="0"/>
        <v>5</v>
      </c>
      <c r="E17">
        <f t="shared" si="1"/>
        <v>5</v>
      </c>
      <c r="F17">
        <f t="shared" si="2"/>
        <v>1</v>
      </c>
      <c r="G17" t="str">
        <f t="shared" si="3"/>
        <v>Mężczyzna</v>
      </c>
      <c r="H17">
        <f t="shared" si="4"/>
        <v>0</v>
      </c>
    </row>
    <row r="18" spans="1:8" hidden="1" x14ac:dyDescent="0.3">
      <c r="A18" s="1" t="s">
        <v>48</v>
      </c>
      <c r="B18" s="1" t="s">
        <v>49</v>
      </c>
      <c r="C18" s="1" t="s">
        <v>50</v>
      </c>
      <c r="D18" t="str">
        <f t="shared" si="0"/>
        <v>9</v>
      </c>
      <c r="E18">
        <f t="shared" si="1"/>
        <v>9</v>
      </c>
      <c r="F18">
        <f t="shared" si="2"/>
        <v>1</v>
      </c>
      <c r="G18" t="str">
        <f t="shared" si="3"/>
        <v>Mężczyzna</v>
      </c>
      <c r="H18">
        <f t="shared" si="4"/>
        <v>0</v>
      </c>
    </row>
    <row r="19" spans="1:8" hidden="1" x14ac:dyDescent="0.3">
      <c r="A19" s="1" t="s">
        <v>51</v>
      </c>
      <c r="B19" s="1" t="s">
        <v>52</v>
      </c>
      <c r="C19" s="1" t="s">
        <v>53</v>
      </c>
      <c r="D19" t="str">
        <f t="shared" si="0"/>
        <v>5</v>
      </c>
      <c r="E19">
        <f t="shared" si="1"/>
        <v>5</v>
      </c>
      <c r="F19">
        <f t="shared" si="2"/>
        <v>1</v>
      </c>
      <c r="G19" t="str">
        <f t="shared" si="3"/>
        <v>Mężczyzna</v>
      </c>
      <c r="H19">
        <f t="shared" si="4"/>
        <v>0</v>
      </c>
    </row>
    <row r="20" spans="1:8" hidden="1" x14ac:dyDescent="0.3">
      <c r="A20" s="1" t="s">
        <v>54</v>
      </c>
      <c r="B20" s="1" t="s">
        <v>55</v>
      </c>
      <c r="C20" s="1" t="s">
        <v>56</v>
      </c>
      <c r="D20" t="str">
        <f t="shared" si="0"/>
        <v>0</v>
      </c>
      <c r="E20">
        <f t="shared" si="1"/>
        <v>0</v>
      </c>
      <c r="F20">
        <f t="shared" si="2"/>
        <v>0</v>
      </c>
      <c r="G20" t="str">
        <f t="shared" si="3"/>
        <v>Kobieta</v>
      </c>
      <c r="H20">
        <f t="shared" si="4"/>
        <v>0</v>
      </c>
    </row>
    <row r="21" spans="1:8" hidden="1" x14ac:dyDescent="0.3">
      <c r="A21" s="1" t="s">
        <v>57</v>
      </c>
      <c r="B21" s="1" t="s">
        <v>58</v>
      </c>
      <c r="C21" s="1" t="s">
        <v>8</v>
      </c>
      <c r="D21" t="str">
        <f t="shared" si="0"/>
        <v>7</v>
      </c>
      <c r="E21">
        <f t="shared" si="1"/>
        <v>7</v>
      </c>
      <c r="F21">
        <f t="shared" si="2"/>
        <v>1</v>
      </c>
      <c r="G21" t="str">
        <f t="shared" si="3"/>
        <v>Mężczyzna</v>
      </c>
      <c r="H21">
        <f t="shared" si="4"/>
        <v>0</v>
      </c>
    </row>
    <row r="22" spans="1:8" hidden="1" x14ac:dyDescent="0.3">
      <c r="A22" s="1" t="s">
        <v>59</v>
      </c>
      <c r="B22" s="1" t="s">
        <v>60</v>
      </c>
      <c r="C22" s="1" t="s">
        <v>61</v>
      </c>
      <c r="D22" t="str">
        <f t="shared" si="0"/>
        <v>7</v>
      </c>
      <c r="E22">
        <f t="shared" si="1"/>
        <v>7</v>
      </c>
      <c r="F22">
        <f t="shared" si="2"/>
        <v>1</v>
      </c>
      <c r="G22" t="str">
        <f t="shared" si="3"/>
        <v>Mężczyzna</v>
      </c>
      <c r="H22">
        <f t="shared" si="4"/>
        <v>0</v>
      </c>
    </row>
    <row r="23" spans="1:8" hidden="1" x14ac:dyDescent="0.3">
      <c r="A23" s="1" t="s">
        <v>62</v>
      </c>
      <c r="B23" s="1" t="s">
        <v>63</v>
      </c>
      <c r="C23" s="1" t="s">
        <v>64</v>
      </c>
      <c r="D23" t="str">
        <f t="shared" si="0"/>
        <v>5</v>
      </c>
      <c r="E23">
        <f t="shared" si="1"/>
        <v>5</v>
      </c>
      <c r="F23">
        <f t="shared" si="2"/>
        <v>1</v>
      </c>
      <c r="G23" t="str">
        <f t="shared" si="3"/>
        <v>Mężczyzna</v>
      </c>
      <c r="H23">
        <f t="shared" si="4"/>
        <v>0</v>
      </c>
    </row>
    <row r="24" spans="1:8" hidden="1" x14ac:dyDescent="0.3">
      <c r="A24" s="1" t="s">
        <v>65</v>
      </c>
      <c r="B24" s="1" t="s">
        <v>66</v>
      </c>
      <c r="C24" s="1" t="s">
        <v>67</v>
      </c>
      <c r="D24" t="str">
        <f t="shared" si="0"/>
        <v>4</v>
      </c>
      <c r="E24">
        <f t="shared" si="1"/>
        <v>4</v>
      </c>
      <c r="F24">
        <f t="shared" si="2"/>
        <v>0</v>
      </c>
      <c r="G24" t="str">
        <f t="shared" si="3"/>
        <v>Kobieta</v>
      </c>
      <c r="H24">
        <f t="shared" si="4"/>
        <v>0</v>
      </c>
    </row>
    <row r="25" spans="1:8" hidden="1" x14ac:dyDescent="0.3">
      <c r="A25" s="1" t="s">
        <v>68</v>
      </c>
      <c r="B25" s="1" t="s">
        <v>69</v>
      </c>
      <c r="C25" s="1" t="s">
        <v>70</v>
      </c>
      <c r="D25" t="str">
        <f t="shared" si="0"/>
        <v>4</v>
      </c>
      <c r="E25">
        <f t="shared" si="1"/>
        <v>4</v>
      </c>
      <c r="F25">
        <f t="shared" si="2"/>
        <v>0</v>
      </c>
      <c r="G25" t="str">
        <f t="shared" si="3"/>
        <v>Kobieta</v>
      </c>
      <c r="H25">
        <f t="shared" si="4"/>
        <v>0</v>
      </c>
    </row>
    <row r="26" spans="1:8" hidden="1" x14ac:dyDescent="0.3">
      <c r="A26" s="1" t="s">
        <v>71</v>
      </c>
      <c r="B26" s="1" t="s">
        <v>72</v>
      </c>
      <c r="C26" s="1" t="s">
        <v>73</v>
      </c>
      <c r="D26" t="str">
        <f t="shared" si="0"/>
        <v>5</v>
      </c>
      <c r="E26">
        <f t="shared" si="1"/>
        <v>5</v>
      </c>
      <c r="F26">
        <f t="shared" si="2"/>
        <v>1</v>
      </c>
      <c r="G26" t="str">
        <f t="shared" si="3"/>
        <v>Mężczyzna</v>
      </c>
      <c r="H26">
        <f t="shared" si="4"/>
        <v>0</v>
      </c>
    </row>
    <row r="27" spans="1:8" hidden="1" x14ac:dyDescent="0.3">
      <c r="A27" s="1" t="s">
        <v>74</v>
      </c>
      <c r="B27" s="1" t="s">
        <v>75</v>
      </c>
      <c r="C27" s="1" t="s">
        <v>8</v>
      </c>
      <c r="D27" t="str">
        <f t="shared" si="0"/>
        <v>7</v>
      </c>
      <c r="E27">
        <f t="shared" si="1"/>
        <v>7</v>
      </c>
      <c r="F27">
        <f t="shared" si="2"/>
        <v>1</v>
      </c>
      <c r="G27" t="str">
        <f t="shared" si="3"/>
        <v>Mężczyzna</v>
      </c>
      <c r="H27">
        <f t="shared" si="4"/>
        <v>0</v>
      </c>
    </row>
    <row r="28" spans="1:8" hidden="1" x14ac:dyDescent="0.3">
      <c r="A28" s="1" t="s">
        <v>76</v>
      </c>
      <c r="B28" s="1" t="s">
        <v>77</v>
      </c>
      <c r="C28" s="1" t="s">
        <v>78</v>
      </c>
      <c r="D28" t="str">
        <f t="shared" si="0"/>
        <v>8</v>
      </c>
      <c r="E28">
        <f t="shared" si="1"/>
        <v>8</v>
      </c>
      <c r="F28">
        <f t="shared" si="2"/>
        <v>0</v>
      </c>
      <c r="G28" t="str">
        <f t="shared" si="3"/>
        <v>Kobieta</v>
      </c>
      <c r="H28">
        <f t="shared" si="4"/>
        <v>0</v>
      </c>
    </row>
    <row r="29" spans="1:8" hidden="1" x14ac:dyDescent="0.3">
      <c r="A29" s="1" t="s">
        <v>79</v>
      </c>
      <c r="B29" s="1" t="s">
        <v>80</v>
      </c>
      <c r="C29" s="1" t="s">
        <v>39</v>
      </c>
      <c r="D29" t="str">
        <f t="shared" si="0"/>
        <v>9</v>
      </c>
      <c r="E29">
        <f t="shared" si="1"/>
        <v>9</v>
      </c>
      <c r="F29">
        <f t="shared" si="2"/>
        <v>1</v>
      </c>
      <c r="G29" t="str">
        <f t="shared" si="3"/>
        <v>Mężczyzna</v>
      </c>
      <c r="H29">
        <f t="shared" si="4"/>
        <v>0</v>
      </c>
    </row>
    <row r="30" spans="1:8" hidden="1" x14ac:dyDescent="0.3">
      <c r="A30" s="1" t="s">
        <v>81</v>
      </c>
      <c r="B30" s="1" t="s">
        <v>82</v>
      </c>
      <c r="C30" s="1" t="s">
        <v>83</v>
      </c>
      <c r="D30" t="str">
        <f t="shared" si="0"/>
        <v>2</v>
      </c>
      <c r="E30">
        <f t="shared" si="1"/>
        <v>2</v>
      </c>
      <c r="F30">
        <f t="shared" si="2"/>
        <v>0</v>
      </c>
      <c r="G30" t="str">
        <f t="shared" si="3"/>
        <v>Kobieta</v>
      </c>
      <c r="H30">
        <f t="shared" si="4"/>
        <v>0</v>
      </c>
    </row>
    <row r="31" spans="1:8" hidden="1" x14ac:dyDescent="0.3">
      <c r="A31" s="1" t="s">
        <v>84</v>
      </c>
      <c r="B31" s="1" t="s">
        <v>85</v>
      </c>
      <c r="C31" s="1" t="s">
        <v>86</v>
      </c>
      <c r="D31" t="str">
        <f t="shared" si="0"/>
        <v>8</v>
      </c>
      <c r="E31">
        <f t="shared" si="1"/>
        <v>8</v>
      </c>
      <c r="F31">
        <f t="shared" si="2"/>
        <v>0</v>
      </c>
      <c r="G31" t="str">
        <f t="shared" si="3"/>
        <v>Kobieta</v>
      </c>
      <c r="H31">
        <f t="shared" si="4"/>
        <v>0</v>
      </c>
    </row>
    <row r="32" spans="1:8" hidden="1" x14ac:dyDescent="0.3">
      <c r="A32" s="1" t="s">
        <v>87</v>
      </c>
      <c r="B32" s="1" t="s">
        <v>88</v>
      </c>
      <c r="C32" s="1" t="s">
        <v>89</v>
      </c>
      <c r="D32" t="str">
        <f t="shared" si="0"/>
        <v>8</v>
      </c>
      <c r="E32">
        <f t="shared" si="1"/>
        <v>8</v>
      </c>
      <c r="F32">
        <f t="shared" si="2"/>
        <v>0</v>
      </c>
      <c r="G32" t="str">
        <f t="shared" si="3"/>
        <v>Kobieta</v>
      </c>
      <c r="H32">
        <f t="shared" si="4"/>
        <v>0</v>
      </c>
    </row>
    <row r="33" spans="1:8" hidden="1" x14ac:dyDescent="0.3">
      <c r="A33" s="1" t="s">
        <v>90</v>
      </c>
      <c r="B33" s="1" t="s">
        <v>91</v>
      </c>
      <c r="C33" s="1" t="s">
        <v>92</v>
      </c>
      <c r="D33" t="str">
        <f t="shared" si="0"/>
        <v>1</v>
      </c>
      <c r="E33">
        <f t="shared" si="1"/>
        <v>1</v>
      </c>
      <c r="F33">
        <f t="shared" si="2"/>
        <v>1</v>
      </c>
      <c r="G33" t="str">
        <f t="shared" si="3"/>
        <v>Mężczyzna</v>
      </c>
      <c r="H33">
        <f t="shared" si="4"/>
        <v>0</v>
      </c>
    </row>
    <row r="34" spans="1:8" hidden="1" x14ac:dyDescent="0.3">
      <c r="A34" s="1" t="s">
        <v>93</v>
      </c>
      <c r="B34" s="1" t="s">
        <v>94</v>
      </c>
      <c r="C34" s="1" t="s">
        <v>5</v>
      </c>
      <c r="D34" t="str">
        <f t="shared" si="0"/>
        <v>7</v>
      </c>
      <c r="E34">
        <f t="shared" si="1"/>
        <v>7</v>
      </c>
      <c r="F34">
        <f t="shared" si="2"/>
        <v>1</v>
      </c>
      <c r="G34" t="str">
        <f t="shared" si="3"/>
        <v>Mężczyzna</v>
      </c>
      <c r="H34">
        <f t="shared" si="4"/>
        <v>0</v>
      </c>
    </row>
    <row r="35" spans="1:8" hidden="1" x14ac:dyDescent="0.3">
      <c r="A35" s="1" t="s">
        <v>95</v>
      </c>
      <c r="B35" s="1" t="s">
        <v>96</v>
      </c>
      <c r="C35" s="1" t="s">
        <v>97</v>
      </c>
      <c r="D35" t="str">
        <f t="shared" si="0"/>
        <v>9</v>
      </c>
      <c r="E35">
        <f t="shared" si="1"/>
        <v>9</v>
      </c>
      <c r="F35">
        <f t="shared" si="2"/>
        <v>1</v>
      </c>
      <c r="G35" t="str">
        <f t="shared" si="3"/>
        <v>Mężczyzna</v>
      </c>
      <c r="H35">
        <f t="shared" si="4"/>
        <v>0</v>
      </c>
    </row>
    <row r="36" spans="1:8" hidden="1" x14ac:dyDescent="0.3">
      <c r="A36" s="1" t="s">
        <v>98</v>
      </c>
      <c r="B36" s="1" t="s">
        <v>99</v>
      </c>
      <c r="C36" s="1" t="s">
        <v>100</v>
      </c>
      <c r="D36" t="str">
        <f t="shared" si="0"/>
        <v>6</v>
      </c>
      <c r="E36">
        <f t="shared" si="1"/>
        <v>6</v>
      </c>
      <c r="F36">
        <f t="shared" si="2"/>
        <v>0</v>
      </c>
      <c r="G36" t="str">
        <f t="shared" si="3"/>
        <v>Kobieta</v>
      </c>
      <c r="H36">
        <f t="shared" si="4"/>
        <v>0</v>
      </c>
    </row>
    <row r="37" spans="1:8" hidden="1" x14ac:dyDescent="0.3">
      <c r="A37" s="1" t="s">
        <v>101</v>
      </c>
      <c r="B37" s="1" t="s">
        <v>102</v>
      </c>
      <c r="C37" s="1" t="s">
        <v>17</v>
      </c>
      <c r="D37" t="str">
        <f t="shared" si="0"/>
        <v>3</v>
      </c>
      <c r="E37">
        <f t="shared" si="1"/>
        <v>3</v>
      </c>
      <c r="F37">
        <f t="shared" si="2"/>
        <v>1</v>
      </c>
      <c r="G37" t="str">
        <f t="shared" si="3"/>
        <v>Mężczyzna</v>
      </c>
      <c r="H37">
        <f t="shared" si="4"/>
        <v>0</v>
      </c>
    </row>
    <row r="38" spans="1:8" hidden="1" x14ac:dyDescent="0.3">
      <c r="A38" s="1" t="s">
        <v>103</v>
      </c>
      <c r="B38" s="1" t="s">
        <v>104</v>
      </c>
      <c r="C38" s="1" t="s">
        <v>105</v>
      </c>
      <c r="D38" t="str">
        <f t="shared" si="0"/>
        <v>9</v>
      </c>
      <c r="E38">
        <f t="shared" si="1"/>
        <v>9</v>
      </c>
      <c r="F38">
        <f t="shared" si="2"/>
        <v>1</v>
      </c>
      <c r="G38" t="str">
        <f t="shared" si="3"/>
        <v>Mężczyzna</v>
      </c>
      <c r="H38">
        <f t="shared" si="4"/>
        <v>0</v>
      </c>
    </row>
    <row r="39" spans="1:8" hidden="1" x14ac:dyDescent="0.3">
      <c r="A39" s="1" t="s">
        <v>106</v>
      </c>
      <c r="B39" s="1" t="s">
        <v>107</v>
      </c>
      <c r="C39" s="1" t="s">
        <v>108</v>
      </c>
      <c r="D39" t="str">
        <f t="shared" si="0"/>
        <v>1</v>
      </c>
      <c r="E39">
        <f t="shared" si="1"/>
        <v>1</v>
      </c>
      <c r="F39">
        <f t="shared" si="2"/>
        <v>1</v>
      </c>
      <c r="G39" t="str">
        <f t="shared" si="3"/>
        <v>Mężczyzna</v>
      </c>
      <c r="H39">
        <f t="shared" si="4"/>
        <v>0</v>
      </c>
    </row>
    <row r="40" spans="1:8" hidden="1" x14ac:dyDescent="0.3">
      <c r="A40" s="1" t="s">
        <v>109</v>
      </c>
      <c r="B40" s="1" t="s">
        <v>110</v>
      </c>
      <c r="C40" s="1" t="s">
        <v>111</v>
      </c>
      <c r="D40" t="str">
        <f t="shared" si="0"/>
        <v>4</v>
      </c>
      <c r="E40">
        <f t="shared" si="1"/>
        <v>4</v>
      </c>
      <c r="F40">
        <f t="shared" si="2"/>
        <v>0</v>
      </c>
      <c r="G40" t="str">
        <f t="shared" si="3"/>
        <v>Kobieta</v>
      </c>
      <c r="H40">
        <f t="shared" si="4"/>
        <v>0</v>
      </c>
    </row>
    <row r="41" spans="1:8" hidden="1" x14ac:dyDescent="0.3">
      <c r="A41" s="1" t="s">
        <v>112</v>
      </c>
      <c r="B41" s="1" t="s">
        <v>113</v>
      </c>
      <c r="C41" s="1" t="s">
        <v>114</v>
      </c>
      <c r="D41" t="str">
        <f t="shared" si="0"/>
        <v>9</v>
      </c>
      <c r="E41">
        <f t="shared" si="1"/>
        <v>9</v>
      </c>
      <c r="F41">
        <f t="shared" si="2"/>
        <v>1</v>
      </c>
      <c r="G41" t="str">
        <f t="shared" si="3"/>
        <v>Mężczyzna</v>
      </c>
      <c r="H41">
        <f t="shared" si="4"/>
        <v>0</v>
      </c>
    </row>
    <row r="42" spans="1:8" hidden="1" x14ac:dyDescent="0.3">
      <c r="A42" s="1" t="s">
        <v>115</v>
      </c>
      <c r="B42" s="1" t="s">
        <v>116</v>
      </c>
      <c r="C42" s="1" t="s">
        <v>36</v>
      </c>
      <c r="D42" t="str">
        <f t="shared" si="0"/>
        <v>3</v>
      </c>
      <c r="E42">
        <f t="shared" si="1"/>
        <v>3</v>
      </c>
      <c r="F42">
        <f t="shared" si="2"/>
        <v>1</v>
      </c>
      <c r="G42" t="str">
        <f t="shared" si="3"/>
        <v>Mężczyzna</v>
      </c>
      <c r="H42">
        <f t="shared" si="4"/>
        <v>0</v>
      </c>
    </row>
    <row r="43" spans="1:8" hidden="1" x14ac:dyDescent="0.3">
      <c r="A43" s="1" t="s">
        <v>117</v>
      </c>
      <c r="B43" s="1" t="s">
        <v>118</v>
      </c>
      <c r="C43" s="1" t="s">
        <v>73</v>
      </c>
      <c r="D43" t="str">
        <f t="shared" si="0"/>
        <v>1</v>
      </c>
      <c r="E43">
        <f t="shared" si="1"/>
        <v>1</v>
      </c>
      <c r="F43">
        <f t="shared" si="2"/>
        <v>1</v>
      </c>
      <c r="G43" t="str">
        <f t="shared" si="3"/>
        <v>Mężczyzna</v>
      </c>
      <c r="H43">
        <f t="shared" si="4"/>
        <v>0</v>
      </c>
    </row>
    <row r="44" spans="1:8" hidden="1" x14ac:dyDescent="0.3">
      <c r="A44" s="1" t="s">
        <v>119</v>
      </c>
      <c r="B44" s="1" t="s">
        <v>120</v>
      </c>
      <c r="C44" s="1" t="s">
        <v>121</v>
      </c>
      <c r="D44" t="str">
        <f t="shared" si="0"/>
        <v>5</v>
      </c>
      <c r="E44">
        <f t="shared" si="1"/>
        <v>5</v>
      </c>
      <c r="F44">
        <f t="shared" si="2"/>
        <v>1</v>
      </c>
      <c r="G44" t="str">
        <f t="shared" si="3"/>
        <v>Mężczyzna</v>
      </c>
      <c r="H44">
        <f t="shared" si="4"/>
        <v>0</v>
      </c>
    </row>
    <row r="45" spans="1:8" hidden="1" x14ac:dyDescent="0.3">
      <c r="A45" s="1" t="s">
        <v>122</v>
      </c>
      <c r="B45" s="1" t="s">
        <v>123</v>
      </c>
      <c r="C45" s="1" t="s">
        <v>47</v>
      </c>
      <c r="D45" t="str">
        <f t="shared" si="0"/>
        <v>5</v>
      </c>
      <c r="E45">
        <f t="shared" si="1"/>
        <v>5</v>
      </c>
      <c r="F45">
        <f t="shared" si="2"/>
        <v>1</v>
      </c>
      <c r="G45" t="str">
        <f t="shared" si="3"/>
        <v>Mężczyzna</v>
      </c>
      <c r="H45">
        <f t="shared" si="4"/>
        <v>0</v>
      </c>
    </row>
    <row r="46" spans="1:8" hidden="1" x14ac:dyDescent="0.3">
      <c r="A46" s="1" t="s">
        <v>124</v>
      </c>
      <c r="B46" s="1" t="s">
        <v>125</v>
      </c>
      <c r="C46" s="1" t="s">
        <v>25</v>
      </c>
      <c r="D46" t="str">
        <f t="shared" si="0"/>
        <v>9</v>
      </c>
      <c r="E46">
        <f t="shared" si="1"/>
        <v>9</v>
      </c>
      <c r="F46">
        <f t="shared" si="2"/>
        <v>1</v>
      </c>
      <c r="G46" t="str">
        <f t="shared" si="3"/>
        <v>Mężczyzna</v>
      </c>
      <c r="H46">
        <f t="shared" si="4"/>
        <v>0</v>
      </c>
    </row>
    <row r="47" spans="1:8" hidden="1" x14ac:dyDescent="0.3">
      <c r="A47" s="1" t="s">
        <v>126</v>
      </c>
      <c r="B47" s="1" t="s">
        <v>127</v>
      </c>
      <c r="C47" s="1" t="s">
        <v>128</v>
      </c>
      <c r="D47" t="str">
        <f t="shared" si="0"/>
        <v>0</v>
      </c>
      <c r="E47">
        <f t="shared" si="1"/>
        <v>0</v>
      </c>
      <c r="F47">
        <f t="shared" si="2"/>
        <v>0</v>
      </c>
      <c r="G47" t="str">
        <f t="shared" si="3"/>
        <v>Kobieta</v>
      </c>
      <c r="H47">
        <f t="shared" si="4"/>
        <v>0</v>
      </c>
    </row>
    <row r="48" spans="1:8" hidden="1" x14ac:dyDescent="0.3">
      <c r="A48" s="1" t="s">
        <v>129</v>
      </c>
      <c r="B48" s="1" t="s">
        <v>130</v>
      </c>
      <c r="C48" s="1" t="s">
        <v>131</v>
      </c>
      <c r="D48" t="str">
        <f t="shared" si="0"/>
        <v>2</v>
      </c>
      <c r="E48">
        <f t="shared" si="1"/>
        <v>2</v>
      </c>
      <c r="F48">
        <f t="shared" si="2"/>
        <v>0</v>
      </c>
      <c r="G48" t="str">
        <f t="shared" si="3"/>
        <v>Kobieta</v>
      </c>
      <c r="H48">
        <f t="shared" si="4"/>
        <v>0</v>
      </c>
    </row>
    <row r="49" spans="1:8" hidden="1" x14ac:dyDescent="0.3">
      <c r="A49" s="1" t="s">
        <v>132</v>
      </c>
      <c r="B49" s="1" t="s">
        <v>133</v>
      </c>
      <c r="C49" s="1" t="s">
        <v>121</v>
      </c>
      <c r="D49" t="str">
        <f t="shared" si="0"/>
        <v>3</v>
      </c>
      <c r="E49">
        <f t="shared" si="1"/>
        <v>3</v>
      </c>
      <c r="F49">
        <f t="shared" si="2"/>
        <v>1</v>
      </c>
      <c r="G49" t="str">
        <f t="shared" si="3"/>
        <v>Mężczyzna</v>
      </c>
      <c r="H49">
        <f t="shared" si="4"/>
        <v>0</v>
      </c>
    </row>
    <row r="50" spans="1:8" hidden="1" x14ac:dyDescent="0.3">
      <c r="A50" s="1" t="s">
        <v>134</v>
      </c>
      <c r="B50" s="1" t="s">
        <v>135</v>
      </c>
      <c r="C50" s="1" t="s">
        <v>8</v>
      </c>
      <c r="D50" t="str">
        <f t="shared" si="0"/>
        <v>1</v>
      </c>
      <c r="E50">
        <f t="shared" si="1"/>
        <v>1</v>
      </c>
      <c r="F50">
        <f t="shared" si="2"/>
        <v>1</v>
      </c>
      <c r="G50" t="str">
        <f t="shared" si="3"/>
        <v>Mężczyzna</v>
      </c>
      <c r="H50">
        <f t="shared" si="4"/>
        <v>0</v>
      </c>
    </row>
    <row r="51" spans="1:8" hidden="1" x14ac:dyDescent="0.3">
      <c r="A51" s="1" t="s">
        <v>136</v>
      </c>
      <c r="B51" s="1" t="s">
        <v>77</v>
      </c>
      <c r="C51" s="1" t="s">
        <v>137</v>
      </c>
      <c r="D51" t="str">
        <f t="shared" si="0"/>
        <v>2</v>
      </c>
      <c r="E51">
        <f t="shared" si="1"/>
        <v>2</v>
      </c>
      <c r="F51">
        <f t="shared" si="2"/>
        <v>0</v>
      </c>
      <c r="G51" t="str">
        <f t="shared" si="3"/>
        <v>Kobieta</v>
      </c>
      <c r="H51">
        <f t="shared" si="4"/>
        <v>0</v>
      </c>
    </row>
    <row r="52" spans="1:8" hidden="1" x14ac:dyDescent="0.3">
      <c r="A52" s="1" t="s">
        <v>138</v>
      </c>
      <c r="B52" s="1" t="s">
        <v>139</v>
      </c>
      <c r="C52" s="1" t="s">
        <v>56</v>
      </c>
      <c r="D52" t="str">
        <f t="shared" si="0"/>
        <v>6</v>
      </c>
      <c r="E52">
        <f t="shared" si="1"/>
        <v>6</v>
      </c>
      <c r="F52">
        <f t="shared" si="2"/>
        <v>0</v>
      </c>
      <c r="G52" t="str">
        <f t="shared" si="3"/>
        <v>Kobieta</v>
      </c>
      <c r="H52">
        <f t="shared" si="4"/>
        <v>0</v>
      </c>
    </row>
    <row r="53" spans="1:8" hidden="1" x14ac:dyDescent="0.3">
      <c r="A53" s="1" t="s">
        <v>140</v>
      </c>
      <c r="B53" s="1" t="s">
        <v>141</v>
      </c>
      <c r="C53" s="1" t="s">
        <v>142</v>
      </c>
      <c r="D53" t="str">
        <f t="shared" si="0"/>
        <v>0</v>
      </c>
      <c r="E53">
        <f t="shared" si="1"/>
        <v>0</v>
      </c>
      <c r="F53">
        <f t="shared" si="2"/>
        <v>0</v>
      </c>
      <c r="G53" t="str">
        <f t="shared" si="3"/>
        <v>Kobieta</v>
      </c>
      <c r="H53">
        <f t="shared" si="4"/>
        <v>0</v>
      </c>
    </row>
    <row r="54" spans="1:8" hidden="1" x14ac:dyDescent="0.3">
      <c r="A54" s="1" t="s">
        <v>143</v>
      </c>
      <c r="B54" s="1" t="s">
        <v>144</v>
      </c>
      <c r="C54" s="1" t="s">
        <v>86</v>
      </c>
      <c r="D54" t="str">
        <f t="shared" si="0"/>
        <v>0</v>
      </c>
      <c r="E54">
        <f t="shared" si="1"/>
        <v>0</v>
      </c>
      <c r="F54">
        <f t="shared" si="2"/>
        <v>0</v>
      </c>
      <c r="G54" t="str">
        <f t="shared" si="3"/>
        <v>Kobieta</v>
      </c>
      <c r="H54">
        <f t="shared" si="4"/>
        <v>0</v>
      </c>
    </row>
    <row r="55" spans="1:8" hidden="1" x14ac:dyDescent="0.3">
      <c r="A55" s="1" t="s">
        <v>145</v>
      </c>
      <c r="B55" s="1" t="s">
        <v>146</v>
      </c>
      <c r="C55" s="1" t="s">
        <v>147</v>
      </c>
      <c r="D55" t="str">
        <f t="shared" si="0"/>
        <v>4</v>
      </c>
      <c r="E55">
        <f t="shared" si="1"/>
        <v>4</v>
      </c>
      <c r="F55">
        <f t="shared" si="2"/>
        <v>0</v>
      </c>
      <c r="G55" t="str">
        <f t="shared" si="3"/>
        <v>Kobieta</v>
      </c>
      <c r="H55">
        <f t="shared" si="4"/>
        <v>0</v>
      </c>
    </row>
    <row r="56" spans="1:8" hidden="1" x14ac:dyDescent="0.3">
      <c r="A56" s="1" t="s">
        <v>148</v>
      </c>
      <c r="B56" s="1" t="s">
        <v>149</v>
      </c>
      <c r="C56" s="1" t="s">
        <v>64</v>
      </c>
      <c r="D56" t="str">
        <f t="shared" si="0"/>
        <v>3</v>
      </c>
      <c r="E56">
        <f t="shared" si="1"/>
        <v>3</v>
      </c>
      <c r="F56">
        <f t="shared" si="2"/>
        <v>1</v>
      </c>
      <c r="G56" t="str">
        <f t="shared" si="3"/>
        <v>Mężczyzna</v>
      </c>
      <c r="H56">
        <f t="shared" si="4"/>
        <v>0</v>
      </c>
    </row>
    <row r="57" spans="1:8" hidden="1" x14ac:dyDescent="0.3">
      <c r="A57" s="1" t="s">
        <v>150</v>
      </c>
      <c r="B57" s="1" t="s">
        <v>151</v>
      </c>
      <c r="C57" s="1" t="s">
        <v>56</v>
      </c>
      <c r="D57" t="str">
        <f t="shared" si="0"/>
        <v>0</v>
      </c>
      <c r="E57">
        <f t="shared" si="1"/>
        <v>0</v>
      </c>
      <c r="F57">
        <f t="shared" si="2"/>
        <v>0</v>
      </c>
      <c r="G57" t="str">
        <f t="shared" si="3"/>
        <v>Kobieta</v>
      </c>
      <c r="H57">
        <f t="shared" si="4"/>
        <v>0</v>
      </c>
    </row>
    <row r="58" spans="1:8" hidden="1" x14ac:dyDescent="0.3">
      <c r="A58" s="1" t="s">
        <v>152</v>
      </c>
      <c r="B58" s="1" t="s">
        <v>153</v>
      </c>
      <c r="C58" s="1" t="s">
        <v>111</v>
      </c>
      <c r="D58" t="str">
        <f t="shared" si="0"/>
        <v>6</v>
      </c>
      <c r="E58">
        <f t="shared" si="1"/>
        <v>6</v>
      </c>
      <c r="F58">
        <f t="shared" si="2"/>
        <v>0</v>
      </c>
      <c r="G58" t="str">
        <f t="shared" si="3"/>
        <v>Kobieta</v>
      </c>
      <c r="H58">
        <f t="shared" si="4"/>
        <v>0</v>
      </c>
    </row>
    <row r="59" spans="1:8" hidden="1" x14ac:dyDescent="0.3">
      <c r="A59" s="1" t="s">
        <v>154</v>
      </c>
      <c r="B59" s="1" t="s">
        <v>155</v>
      </c>
      <c r="C59" s="1" t="s">
        <v>156</v>
      </c>
      <c r="D59" t="str">
        <f t="shared" si="0"/>
        <v>7</v>
      </c>
      <c r="E59">
        <f t="shared" si="1"/>
        <v>7</v>
      </c>
      <c r="F59">
        <f t="shared" si="2"/>
        <v>1</v>
      </c>
      <c r="G59" t="str">
        <f t="shared" si="3"/>
        <v>Mężczyzna</v>
      </c>
      <c r="H59">
        <f t="shared" si="4"/>
        <v>0</v>
      </c>
    </row>
    <row r="60" spans="1:8" hidden="1" x14ac:dyDescent="0.3">
      <c r="A60" s="1" t="s">
        <v>157</v>
      </c>
      <c r="B60" s="1" t="s">
        <v>158</v>
      </c>
      <c r="C60" s="1" t="s">
        <v>47</v>
      </c>
      <c r="D60" t="str">
        <f t="shared" si="0"/>
        <v>7</v>
      </c>
      <c r="E60">
        <f t="shared" si="1"/>
        <v>7</v>
      </c>
      <c r="F60">
        <f t="shared" si="2"/>
        <v>1</v>
      </c>
      <c r="G60" t="str">
        <f t="shared" si="3"/>
        <v>Mężczyzna</v>
      </c>
      <c r="H60">
        <f t="shared" si="4"/>
        <v>0</v>
      </c>
    </row>
    <row r="61" spans="1:8" hidden="1" x14ac:dyDescent="0.3">
      <c r="A61" s="1" t="s">
        <v>159</v>
      </c>
      <c r="B61" s="1" t="s">
        <v>160</v>
      </c>
      <c r="C61" s="1" t="s">
        <v>161</v>
      </c>
      <c r="D61" t="str">
        <f t="shared" si="0"/>
        <v>8</v>
      </c>
      <c r="E61">
        <f t="shared" si="1"/>
        <v>8</v>
      </c>
      <c r="F61">
        <f t="shared" si="2"/>
        <v>0</v>
      </c>
      <c r="G61" t="str">
        <f t="shared" si="3"/>
        <v>Kobieta</v>
      </c>
      <c r="H61">
        <f t="shared" si="4"/>
        <v>0</v>
      </c>
    </row>
    <row r="62" spans="1:8" hidden="1" x14ac:dyDescent="0.3">
      <c r="A62" s="1" t="s">
        <v>162</v>
      </c>
      <c r="B62" s="1" t="s">
        <v>163</v>
      </c>
      <c r="C62" s="1" t="s">
        <v>39</v>
      </c>
      <c r="D62" t="str">
        <f t="shared" si="0"/>
        <v>3</v>
      </c>
      <c r="E62">
        <f t="shared" si="1"/>
        <v>3</v>
      </c>
      <c r="F62">
        <f t="shared" si="2"/>
        <v>1</v>
      </c>
      <c r="G62" t="str">
        <f t="shared" si="3"/>
        <v>Mężczyzna</v>
      </c>
      <c r="H62">
        <f t="shared" si="4"/>
        <v>0</v>
      </c>
    </row>
    <row r="63" spans="1:8" hidden="1" x14ac:dyDescent="0.3">
      <c r="A63" s="1" t="s">
        <v>164</v>
      </c>
      <c r="B63" s="1" t="s">
        <v>165</v>
      </c>
      <c r="C63" s="1" t="s">
        <v>166</v>
      </c>
      <c r="D63" t="str">
        <f t="shared" si="0"/>
        <v>5</v>
      </c>
      <c r="E63">
        <f t="shared" si="1"/>
        <v>5</v>
      </c>
      <c r="F63">
        <f t="shared" si="2"/>
        <v>1</v>
      </c>
      <c r="G63" t="str">
        <f t="shared" si="3"/>
        <v>Mężczyzna</v>
      </c>
      <c r="H63">
        <f t="shared" si="4"/>
        <v>0</v>
      </c>
    </row>
    <row r="64" spans="1:8" hidden="1" x14ac:dyDescent="0.3">
      <c r="A64" s="1" t="s">
        <v>167</v>
      </c>
      <c r="B64" s="1" t="s">
        <v>168</v>
      </c>
      <c r="C64" s="1" t="s">
        <v>169</v>
      </c>
      <c r="D64" t="str">
        <f t="shared" si="0"/>
        <v>9</v>
      </c>
      <c r="E64">
        <f t="shared" si="1"/>
        <v>9</v>
      </c>
      <c r="F64">
        <f t="shared" si="2"/>
        <v>1</v>
      </c>
      <c r="G64" t="str">
        <f t="shared" si="3"/>
        <v>Mężczyzna</v>
      </c>
      <c r="H64">
        <f t="shared" si="4"/>
        <v>0</v>
      </c>
    </row>
    <row r="65" spans="1:8" hidden="1" x14ac:dyDescent="0.3">
      <c r="A65" s="1" t="s">
        <v>170</v>
      </c>
      <c r="B65" s="1" t="s">
        <v>171</v>
      </c>
      <c r="C65" s="1" t="s">
        <v>172</v>
      </c>
      <c r="D65" t="str">
        <f t="shared" si="0"/>
        <v>4</v>
      </c>
      <c r="E65">
        <f t="shared" si="1"/>
        <v>4</v>
      </c>
      <c r="F65">
        <f t="shared" si="2"/>
        <v>0</v>
      </c>
      <c r="G65" t="str">
        <f t="shared" si="3"/>
        <v>Kobieta</v>
      </c>
      <c r="H65">
        <f t="shared" si="4"/>
        <v>0</v>
      </c>
    </row>
    <row r="66" spans="1:8" hidden="1" x14ac:dyDescent="0.3">
      <c r="A66" s="1" t="s">
        <v>173</v>
      </c>
      <c r="B66" s="1" t="s">
        <v>174</v>
      </c>
      <c r="C66" s="1" t="s">
        <v>25</v>
      </c>
      <c r="D66" t="str">
        <f t="shared" si="0"/>
        <v>9</v>
      </c>
      <c r="E66">
        <f t="shared" si="1"/>
        <v>9</v>
      </c>
      <c r="F66">
        <f t="shared" si="2"/>
        <v>1</v>
      </c>
      <c r="G66" t="str">
        <f t="shared" si="3"/>
        <v>Mężczyzna</v>
      </c>
      <c r="H66">
        <f t="shared" si="4"/>
        <v>0</v>
      </c>
    </row>
    <row r="67" spans="1:8" hidden="1" x14ac:dyDescent="0.3">
      <c r="A67" s="1" t="s">
        <v>175</v>
      </c>
      <c r="B67" s="1" t="s">
        <v>176</v>
      </c>
      <c r="C67" s="1" t="s">
        <v>86</v>
      </c>
      <c r="D67" t="str">
        <f t="shared" ref="D67:D130" si="5">MID(A67,10,1)</f>
        <v>8</v>
      </c>
      <c r="E67">
        <f t="shared" ref="E67:E130" si="6">VALUE(D67)</f>
        <v>8</v>
      </c>
      <c r="F67">
        <f t="shared" ref="F67:F130" si="7">MOD(E67,2)</f>
        <v>0</v>
      </c>
      <c r="G67" t="str">
        <f t="shared" ref="G67:G130" si="8">IF(F67=1,"Mężczyzna","Kobieta")</f>
        <v>Kobieta</v>
      </c>
      <c r="H67">
        <f t="shared" ref="H67:H130" si="9">IF(G67="Kobieta",IF(RIGHT(C67) = "a", 0, 1),0)</f>
        <v>0</v>
      </c>
    </row>
    <row r="68" spans="1:8" hidden="1" x14ac:dyDescent="0.3">
      <c r="A68" s="1" t="s">
        <v>177</v>
      </c>
      <c r="B68" s="1" t="s">
        <v>178</v>
      </c>
      <c r="C68" s="1" t="s">
        <v>179</v>
      </c>
      <c r="D68" t="str">
        <f t="shared" si="5"/>
        <v>2</v>
      </c>
      <c r="E68">
        <f t="shared" si="6"/>
        <v>2</v>
      </c>
      <c r="F68">
        <f t="shared" si="7"/>
        <v>0</v>
      </c>
      <c r="G68" t="str">
        <f t="shared" si="8"/>
        <v>Kobieta</v>
      </c>
      <c r="H68">
        <f t="shared" si="9"/>
        <v>0</v>
      </c>
    </row>
    <row r="69" spans="1:8" hidden="1" x14ac:dyDescent="0.3">
      <c r="A69" s="1" t="s">
        <v>180</v>
      </c>
      <c r="B69" s="1" t="s">
        <v>181</v>
      </c>
      <c r="C69" s="1" t="s">
        <v>182</v>
      </c>
      <c r="D69" t="str">
        <f t="shared" si="5"/>
        <v>4</v>
      </c>
      <c r="E69">
        <f t="shared" si="6"/>
        <v>4</v>
      </c>
      <c r="F69">
        <f t="shared" si="7"/>
        <v>0</v>
      </c>
      <c r="G69" t="str">
        <f t="shared" si="8"/>
        <v>Kobieta</v>
      </c>
      <c r="H69">
        <f t="shared" si="9"/>
        <v>0</v>
      </c>
    </row>
    <row r="70" spans="1:8" hidden="1" x14ac:dyDescent="0.3">
      <c r="A70" s="1" t="s">
        <v>183</v>
      </c>
      <c r="B70" s="1" t="s">
        <v>184</v>
      </c>
      <c r="C70" s="1" t="s">
        <v>53</v>
      </c>
      <c r="D70" t="str">
        <f t="shared" si="5"/>
        <v>1</v>
      </c>
      <c r="E70">
        <f t="shared" si="6"/>
        <v>1</v>
      </c>
      <c r="F70">
        <f t="shared" si="7"/>
        <v>1</v>
      </c>
      <c r="G70" t="str">
        <f t="shared" si="8"/>
        <v>Mężczyzna</v>
      </c>
      <c r="H70">
        <f t="shared" si="9"/>
        <v>0</v>
      </c>
    </row>
    <row r="71" spans="1:8" hidden="1" x14ac:dyDescent="0.3">
      <c r="A71" s="1" t="s">
        <v>185</v>
      </c>
      <c r="B71" s="1" t="s">
        <v>186</v>
      </c>
      <c r="C71" s="1" t="s">
        <v>187</v>
      </c>
      <c r="D71" t="str">
        <f t="shared" si="5"/>
        <v>2</v>
      </c>
      <c r="E71">
        <f t="shared" si="6"/>
        <v>2</v>
      </c>
      <c r="F71">
        <f t="shared" si="7"/>
        <v>0</v>
      </c>
      <c r="G71" t="str">
        <f t="shared" si="8"/>
        <v>Kobieta</v>
      </c>
      <c r="H71">
        <f t="shared" si="9"/>
        <v>0</v>
      </c>
    </row>
    <row r="72" spans="1:8" hidden="1" x14ac:dyDescent="0.3">
      <c r="A72" s="1" t="s">
        <v>188</v>
      </c>
      <c r="B72" s="1" t="s">
        <v>189</v>
      </c>
      <c r="C72" s="1" t="s">
        <v>44</v>
      </c>
      <c r="D72" t="str">
        <f t="shared" si="5"/>
        <v>3</v>
      </c>
      <c r="E72">
        <f t="shared" si="6"/>
        <v>3</v>
      </c>
      <c r="F72">
        <f t="shared" si="7"/>
        <v>1</v>
      </c>
      <c r="G72" t="str">
        <f t="shared" si="8"/>
        <v>Mężczyzna</v>
      </c>
      <c r="H72">
        <f t="shared" si="9"/>
        <v>0</v>
      </c>
    </row>
    <row r="73" spans="1:8" hidden="1" x14ac:dyDescent="0.3">
      <c r="A73" s="1" t="s">
        <v>190</v>
      </c>
      <c r="B73" s="1" t="s">
        <v>191</v>
      </c>
      <c r="C73" s="1" t="s">
        <v>114</v>
      </c>
      <c r="D73" t="str">
        <f t="shared" si="5"/>
        <v>7</v>
      </c>
      <c r="E73">
        <f t="shared" si="6"/>
        <v>7</v>
      </c>
      <c r="F73">
        <f t="shared" si="7"/>
        <v>1</v>
      </c>
      <c r="G73" t="str">
        <f t="shared" si="8"/>
        <v>Mężczyzna</v>
      </c>
      <c r="H73">
        <f t="shared" si="9"/>
        <v>0</v>
      </c>
    </row>
    <row r="74" spans="1:8" hidden="1" x14ac:dyDescent="0.3">
      <c r="A74" s="1" t="s">
        <v>192</v>
      </c>
      <c r="B74" s="1" t="s">
        <v>193</v>
      </c>
      <c r="C74" s="1" t="s">
        <v>194</v>
      </c>
      <c r="D74" t="str">
        <f t="shared" si="5"/>
        <v>2</v>
      </c>
      <c r="E74">
        <f t="shared" si="6"/>
        <v>2</v>
      </c>
      <c r="F74">
        <f t="shared" si="7"/>
        <v>0</v>
      </c>
      <c r="G74" t="str">
        <f t="shared" si="8"/>
        <v>Kobieta</v>
      </c>
      <c r="H74">
        <f t="shared" si="9"/>
        <v>0</v>
      </c>
    </row>
    <row r="75" spans="1:8" hidden="1" x14ac:dyDescent="0.3">
      <c r="A75" s="1" t="s">
        <v>195</v>
      </c>
      <c r="B75" s="1" t="s">
        <v>196</v>
      </c>
      <c r="C75" s="1" t="s">
        <v>20</v>
      </c>
      <c r="D75" t="str">
        <f t="shared" si="5"/>
        <v>9</v>
      </c>
      <c r="E75">
        <f t="shared" si="6"/>
        <v>9</v>
      </c>
      <c r="F75">
        <f t="shared" si="7"/>
        <v>1</v>
      </c>
      <c r="G75" t="str">
        <f t="shared" si="8"/>
        <v>Mężczyzna</v>
      </c>
      <c r="H75">
        <f t="shared" si="9"/>
        <v>0</v>
      </c>
    </row>
    <row r="76" spans="1:8" hidden="1" x14ac:dyDescent="0.3">
      <c r="A76" s="1" t="s">
        <v>197</v>
      </c>
      <c r="B76" s="1" t="s">
        <v>198</v>
      </c>
      <c r="C76" s="1" t="s">
        <v>199</v>
      </c>
      <c r="D76" t="str">
        <f t="shared" si="5"/>
        <v>2</v>
      </c>
      <c r="E76">
        <f t="shared" si="6"/>
        <v>2</v>
      </c>
      <c r="F76">
        <f t="shared" si="7"/>
        <v>0</v>
      </c>
      <c r="G76" t="str">
        <f t="shared" si="8"/>
        <v>Kobieta</v>
      </c>
      <c r="H76">
        <f t="shared" si="9"/>
        <v>0</v>
      </c>
    </row>
    <row r="77" spans="1:8" hidden="1" x14ac:dyDescent="0.3">
      <c r="A77" s="1" t="s">
        <v>200</v>
      </c>
      <c r="B77" s="1" t="s">
        <v>201</v>
      </c>
      <c r="C77" s="1" t="s">
        <v>202</v>
      </c>
      <c r="D77" t="str">
        <f t="shared" si="5"/>
        <v>7</v>
      </c>
      <c r="E77">
        <f t="shared" si="6"/>
        <v>7</v>
      </c>
      <c r="F77">
        <f t="shared" si="7"/>
        <v>1</v>
      </c>
      <c r="G77" t="str">
        <f t="shared" si="8"/>
        <v>Mężczyzna</v>
      </c>
      <c r="H77">
        <f t="shared" si="9"/>
        <v>0</v>
      </c>
    </row>
    <row r="78" spans="1:8" hidden="1" x14ac:dyDescent="0.3">
      <c r="A78" s="1" t="s">
        <v>203</v>
      </c>
      <c r="B78" s="1" t="s">
        <v>204</v>
      </c>
      <c r="C78" s="1" t="s">
        <v>205</v>
      </c>
      <c r="D78" t="str">
        <f t="shared" si="5"/>
        <v>3</v>
      </c>
      <c r="E78">
        <f t="shared" si="6"/>
        <v>3</v>
      </c>
      <c r="F78">
        <f t="shared" si="7"/>
        <v>1</v>
      </c>
      <c r="G78" t="str">
        <f t="shared" si="8"/>
        <v>Mężczyzna</v>
      </c>
      <c r="H78">
        <f t="shared" si="9"/>
        <v>0</v>
      </c>
    </row>
    <row r="79" spans="1:8" hidden="1" x14ac:dyDescent="0.3">
      <c r="A79" s="1" t="s">
        <v>206</v>
      </c>
      <c r="B79" s="1" t="s">
        <v>207</v>
      </c>
      <c r="C79" s="1" t="s">
        <v>208</v>
      </c>
      <c r="D79" t="str">
        <f t="shared" si="5"/>
        <v>5</v>
      </c>
      <c r="E79">
        <f t="shared" si="6"/>
        <v>5</v>
      </c>
      <c r="F79">
        <f t="shared" si="7"/>
        <v>1</v>
      </c>
      <c r="G79" t="str">
        <f t="shared" si="8"/>
        <v>Mężczyzna</v>
      </c>
      <c r="H79">
        <f t="shared" si="9"/>
        <v>0</v>
      </c>
    </row>
    <row r="80" spans="1:8" hidden="1" x14ac:dyDescent="0.3">
      <c r="A80" s="1" t="s">
        <v>209</v>
      </c>
      <c r="B80" s="1" t="s">
        <v>210</v>
      </c>
      <c r="C80" s="1" t="s">
        <v>211</v>
      </c>
      <c r="D80" t="str">
        <f t="shared" si="5"/>
        <v>6</v>
      </c>
      <c r="E80">
        <f t="shared" si="6"/>
        <v>6</v>
      </c>
      <c r="F80">
        <f t="shared" si="7"/>
        <v>0</v>
      </c>
      <c r="G80" t="str">
        <f t="shared" si="8"/>
        <v>Kobieta</v>
      </c>
      <c r="H80">
        <f t="shared" si="9"/>
        <v>0</v>
      </c>
    </row>
    <row r="81" spans="1:8" hidden="1" x14ac:dyDescent="0.3">
      <c r="A81" s="1" t="s">
        <v>212</v>
      </c>
      <c r="B81" s="1" t="s">
        <v>213</v>
      </c>
      <c r="C81" s="1" t="s">
        <v>214</v>
      </c>
      <c r="D81" t="str">
        <f t="shared" si="5"/>
        <v>0</v>
      </c>
      <c r="E81">
        <f t="shared" si="6"/>
        <v>0</v>
      </c>
      <c r="F81">
        <f t="shared" si="7"/>
        <v>0</v>
      </c>
      <c r="G81" t="str">
        <f t="shared" si="8"/>
        <v>Kobieta</v>
      </c>
      <c r="H81">
        <f t="shared" si="9"/>
        <v>0</v>
      </c>
    </row>
    <row r="82" spans="1:8" hidden="1" x14ac:dyDescent="0.3">
      <c r="A82" s="1" t="s">
        <v>215</v>
      </c>
      <c r="B82" s="1" t="s">
        <v>216</v>
      </c>
      <c r="C82" s="1" t="s">
        <v>121</v>
      </c>
      <c r="D82" t="str">
        <f t="shared" si="5"/>
        <v>7</v>
      </c>
      <c r="E82">
        <f t="shared" si="6"/>
        <v>7</v>
      </c>
      <c r="F82">
        <f t="shared" si="7"/>
        <v>1</v>
      </c>
      <c r="G82" t="str">
        <f t="shared" si="8"/>
        <v>Mężczyzna</v>
      </c>
      <c r="H82">
        <f t="shared" si="9"/>
        <v>0</v>
      </c>
    </row>
    <row r="83" spans="1:8" hidden="1" x14ac:dyDescent="0.3">
      <c r="A83" s="1" t="s">
        <v>217</v>
      </c>
      <c r="B83" s="1" t="s">
        <v>218</v>
      </c>
      <c r="C83" s="1" t="s">
        <v>219</v>
      </c>
      <c r="D83" t="str">
        <f t="shared" si="5"/>
        <v>9</v>
      </c>
      <c r="E83">
        <f t="shared" si="6"/>
        <v>9</v>
      </c>
      <c r="F83">
        <f t="shared" si="7"/>
        <v>1</v>
      </c>
      <c r="G83" t="str">
        <f t="shared" si="8"/>
        <v>Mężczyzna</v>
      </c>
      <c r="H83">
        <f t="shared" si="9"/>
        <v>0</v>
      </c>
    </row>
    <row r="84" spans="1:8" hidden="1" x14ac:dyDescent="0.3">
      <c r="A84" s="1" t="s">
        <v>220</v>
      </c>
      <c r="B84" s="1" t="s">
        <v>80</v>
      </c>
      <c r="C84" s="1" t="s">
        <v>17</v>
      </c>
      <c r="D84" t="str">
        <f t="shared" si="5"/>
        <v>3</v>
      </c>
      <c r="E84">
        <f t="shared" si="6"/>
        <v>3</v>
      </c>
      <c r="F84">
        <f t="shared" si="7"/>
        <v>1</v>
      </c>
      <c r="G84" t="str">
        <f t="shared" si="8"/>
        <v>Mężczyzna</v>
      </c>
      <c r="H84">
        <f t="shared" si="9"/>
        <v>0</v>
      </c>
    </row>
    <row r="85" spans="1:8" hidden="1" x14ac:dyDescent="0.3">
      <c r="A85" s="1" t="s">
        <v>221</v>
      </c>
      <c r="B85" s="1" t="s">
        <v>222</v>
      </c>
      <c r="C85" s="1" t="s">
        <v>223</v>
      </c>
      <c r="D85" t="str">
        <f t="shared" si="5"/>
        <v>5</v>
      </c>
      <c r="E85">
        <f t="shared" si="6"/>
        <v>5</v>
      </c>
      <c r="F85">
        <f t="shared" si="7"/>
        <v>1</v>
      </c>
      <c r="G85" t="str">
        <f t="shared" si="8"/>
        <v>Mężczyzna</v>
      </c>
      <c r="H85">
        <f t="shared" si="9"/>
        <v>0</v>
      </c>
    </row>
    <row r="86" spans="1:8" hidden="1" x14ac:dyDescent="0.3">
      <c r="A86" s="1" t="s">
        <v>224</v>
      </c>
      <c r="B86" s="1" t="s">
        <v>225</v>
      </c>
      <c r="C86" s="1" t="s">
        <v>226</v>
      </c>
      <c r="D86" t="str">
        <f t="shared" si="5"/>
        <v>4</v>
      </c>
      <c r="E86">
        <f t="shared" si="6"/>
        <v>4</v>
      </c>
      <c r="F86">
        <f t="shared" si="7"/>
        <v>0</v>
      </c>
      <c r="G86" t="str">
        <f t="shared" si="8"/>
        <v>Kobieta</v>
      </c>
      <c r="H86">
        <f t="shared" si="9"/>
        <v>0</v>
      </c>
    </row>
    <row r="87" spans="1:8" hidden="1" x14ac:dyDescent="0.3">
      <c r="A87" s="1" t="s">
        <v>227</v>
      </c>
      <c r="B87" s="1" t="s">
        <v>228</v>
      </c>
      <c r="C87" s="1" t="s">
        <v>14</v>
      </c>
      <c r="D87" t="str">
        <f t="shared" si="5"/>
        <v>3</v>
      </c>
      <c r="E87">
        <f t="shared" si="6"/>
        <v>3</v>
      </c>
      <c r="F87">
        <f t="shared" si="7"/>
        <v>1</v>
      </c>
      <c r="G87" t="str">
        <f t="shared" si="8"/>
        <v>Mężczyzna</v>
      </c>
      <c r="H87">
        <f t="shared" si="9"/>
        <v>0</v>
      </c>
    </row>
    <row r="88" spans="1:8" hidden="1" x14ac:dyDescent="0.3">
      <c r="A88" s="1" t="s">
        <v>229</v>
      </c>
      <c r="B88" s="1" t="s">
        <v>123</v>
      </c>
      <c r="C88" s="1" t="s">
        <v>230</v>
      </c>
      <c r="D88" t="str">
        <f t="shared" si="5"/>
        <v>9</v>
      </c>
      <c r="E88">
        <f t="shared" si="6"/>
        <v>9</v>
      </c>
      <c r="F88">
        <f t="shared" si="7"/>
        <v>1</v>
      </c>
      <c r="G88" t="str">
        <f t="shared" si="8"/>
        <v>Mężczyzna</v>
      </c>
      <c r="H88">
        <f t="shared" si="9"/>
        <v>0</v>
      </c>
    </row>
    <row r="89" spans="1:8" hidden="1" x14ac:dyDescent="0.3">
      <c r="A89" s="1" t="s">
        <v>231</v>
      </c>
      <c r="B89" s="1" t="s">
        <v>232</v>
      </c>
      <c r="C89" s="1" t="s">
        <v>233</v>
      </c>
      <c r="D89" t="str">
        <f t="shared" si="5"/>
        <v>6</v>
      </c>
      <c r="E89">
        <f t="shared" si="6"/>
        <v>6</v>
      </c>
      <c r="F89">
        <f t="shared" si="7"/>
        <v>0</v>
      </c>
      <c r="G89" t="str">
        <f t="shared" si="8"/>
        <v>Kobieta</v>
      </c>
      <c r="H89">
        <f t="shared" si="9"/>
        <v>0</v>
      </c>
    </row>
    <row r="90" spans="1:8" hidden="1" x14ac:dyDescent="0.3">
      <c r="A90" s="1" t="s">
        <v>234</v>
      </c>
      <c r="B90" s="1" t="s">
        <v>235</v>
      </c>
      <c r="C90" s="1" t="s">
        <v>5</v>
      </c>
      <c r="D90" t="str">
        <f t="shared" si="5"/>
        <v>7</v>
      </c>
      <c r="E90">
        <f t="shared" si="6"/>
        <v>7</v>
      </c>
      <c r="F90">
        <f t="shared" si="7"/>
        <v>1</v>
      </c>
      <c r="G90" t="str">
        <f t="shared" si="8"/>
        <v>Mężczyzna</v>
      </c>
      <c r="H90">
        <f t="shared" si="9"/>
        <v>0</v>
      </c>
    </row>
    <row r="91" spans="1:8" hidden="1" x14ac:dyDescent="0.3">
      <c r="A91" s="1" t="s">
        <v>236</v>
      </c>
      <c r="B91" s="1" t="s">
        <v>237</v>
      </c>
      <c r="C91" s="1" t="s">
        <v>238</v>
      </c>
      <c r="D91" t="str">
        <f t="shared" si="5"/>
        <v>7</v>
      </c>
      <c r="E91">
        <f t="shared" si="6"/>
        <v>7</v>
      </c>
      <c r="F91">
        <f t="shared" si="7"/>
        <v>1</v>
      </c>
      <c r="G91" t="str">
        <f t="shared" si="8"/>
        <v>Mężczyzna</v>
      </c>
      <c r="H91">
        <f t="shared" si="9"/>
        <v>0</v>
      </c>
    </row>
    <row r="92" spans="1:8" hidden="1" x14ac:dyDescent="0.3">
      <c r="A92" s="1" t="s">
        <v>239</v>
      </c>
      <c r="B92" s="1" t="s">
        <v>240</v>
      </c>
      <c r="C92" s="1" t="s">
        <v>241</v>
      </c>
      <c r="D92" t="str">
        <f t="shared" si="5"/>
        <v>4</v>
      </c>
      <c r="E92">
        <f t="shared" si="6"/>
        <v>4</v>
      </c>
      <c r="F92">
        <f t="shared" si="7"/>
        <v>0</v>
      </c>
      <c r="G92" t="str">
        <f t="shared" si="8"/>
        <v>Kobieta</v>
      </c>
      <c r="H92">
        <f t="shared" si="9"/>
        <v>0</v>
      </c>
    </row>
    <row r="93" spans="1:8" hidden="1" x14ac:dyDescent="0.3">
      <c r="A93" s="1" t="s">
        <v>242</v>
      </c>
      <c r="B93" s="1" t="s">
        <v>243</v>
      </c>
      <c r="C93" s="1" t="s">
        <v>233</v>
      </c>
      <c r="D93" t="str">
        <f t="shared" si="5"/>
        <v>6</v>
      </c>
      <c r="E93">
        <f t="shared" si="6"/>
        <v>6</v>
      </c>
      <c r="F93">
        <f t="shared" si="7"/>
        <v>0</v>
      </c>
      <c r="G93" t="str">
        <f t="shared" si="8"/>
        <v>Kobieta</v>
      </c>
      <c r="H93">
        <f t="shared" si="9"/>
        <v>0</v>
      </c>
    </row>
    <row r="94" spans="1:8" hidden="1" x14ac:dyDescent="0.3">
      <c r="A94" s="1" t="s">
        <v>244</v>
      </c>
      <c r="B94" s="1" t="s">
        <v>245</v>
      </c>
      <c r="C94" s="1" t="s">
        <v>246</v>
      </c>
      <c r="D94" t="str">
        <f t="shared" si="5"/>
        <v>1</v>
      </c>
      <c r="E94">
        <f t="shared" si="6"/>
        <v>1</v>
      </c>
      <c r="F94">
        <f t="shared" si="7"/>
        <v>1</v>
      </c>
      <c r="G94" t="str">
        <f t="shared" si="8"/>
        <v>Mężczyzna</v>
      </c>
      <c r="H94">
        <f t="shared" si="9"/>
        <v>0</v>
      </c>
    </row>
    <row r="95" spans="1:8" hidden="1" x14ac:dyDescent="0.3">
      <c r="A95" s="1" t="s">
        <v>247</v>
      </c>
      <c r="B95" s="1" t="s">
        <v>248</v>
      </c>
      <c r="C95" s="1" t="s">
        <v>249</v>
      </c>
      <c r="D95" t="str">
        <f t="shared" si="5"/>
        <v>0</v>
      </c>
      <c r="E95">
        <f t="shared" si="6"/>
        <v>0</v>
      </c>
      <c r="F95">
        <f t="shared" si="7"/>
        <v>0</v>
      </c>
      <c r="G95" t="str">
        <f t="shared" si="8"/>
        <v>Kobieta</v>
      </c>
      <c r="H95">
        <f t="shared" si="9"/>
        <v>0</v>
      </c>
    </row>
    <row r="96" spans="1:8" hidden="1" x14ac:dyDescent="0.3">
      <c r="A96" s="1" t="s">
        <v>250</v>
      </c>
      <c r="B96" s="1" t="s">
        <v>251</v>
      </c>
      <c r="C96" s="1" t="s">
        <v>252</v>
      </c>
      <c r="D96" t="str">
        <f t="shared" si="5"/>
        <v>5</v>
      </c>
      <c r="E96">
        <f t="shared" si="6"/>
        <v>5</v>
      </c>
      <c r="F96">
        <f t="shared" si="7"/>
        <v>1</v>
      </c>
      <c r="G96" t="str">
        <f t="shared" si="8"/>
        <v>Mężczyzna</v>
      </c>
      <c r="H96">
        <f t="shared" si="9"/>
        <v>0</v>
      </c>
    </row>
    <row r="97" spans="1:8" hidden="1" x14ac:dyDescent="0.3">
      <c r="A97" s="1" t="s">
        <v>253</v>
      </c>
      <c r="B97" s="1" t="s">
        <v>254</v>
      </c>
      <c r="C97" s="1" t="s">
        <v>5</v>
      </c>
      <c r="D97" t="str">
        <f t="shared" si="5"/>
        <v>3</v>
      </c>
      <c r="E97">
        <f t="shared" si="6"/>
        <v>3</v>
      </c>
      <c r="F97">
        <f t="shared" si="7"/>
        <v>1</v>
      </c>
      <c r="G97" t="str">
        <f t="shared" si="8"/>
        <v>Mężczyzna</v>
      </c>
      <c r="H97">
        <f t="shared" si="9"/>
        <v>0</v>
      </c>
    </row>
    <row r="98" spans="1:8" hidden="1" x14ac:dyDescent="0.3">
      <c r="A98" s="1" t="s">
        <v>255</v>
      </c>
      <c r="B98" s="1" t="s">
        <v>256</v>
      </c>
      <c r="C98" s="1" t="s">
        <v>257</v>
      </c>
      <c r="D98" t="str">
        <f t="shared" si="5"/>
        <v>5</v>
      </c>
      <c r="E98">
        <f t="shared" si="6"/>
        <v>5</v>
      </c>
      <c r="F98">
        <f t="shared" si="7"/>
        <v>1</v>
      </c>
      <c r="G98" t="str">
        <f t="shared" si="8"/>
        <v>Mężczyzna</v>
      </c>
      <c r="H98">
        <f t="shared" si="9"/>
        <v>0</v>
      </c>
    </row>
    <row r="99" spans="1:8" hidden="1" x14ac:dyDescent="0.3">
      <c r="A99" s="1" t="s">
        <v>258</v>
      </c>
      <c r="B99" s="1" t="s">
        <v>259</v>
      </c>
      <c r="C99" s="1" t="s">
        <v>260</v>
      </c>
      <c r="D99" t="str">
        <f t="shared" si="5"/>
        <v>7</v>
      </c>
      <c r="E99">
        <f t="shared" si="6"/>
        <v>7</v>
      </c>
      <c r="F99">
        <f t="shared" si="7"/>
        <v>1</v>
      </c>
      <c r="G99" t="str">
        <f t="shared" si="8"/>
        <v>Mężczyzna</v>
      </c>
      <c r="H99">
        <f t="shared" si="9"/>
        <v>0</v>
      </c>
    </row>
    <row r="100" spans="1:8" hidden="1" x14ac:dyDescent="0.3">
      <c r="A100" s="1" t="s">
        <v>261</v>
      </c>
      <c r="B100" s="1" t="s">
        <v>262</v>
      </c>
      <c r="C100" s="1" t="s">
        <v>263</v>
      </c>
      <c r="D100" t="str">
        <f t="shared" si="5"/>
        <v>2</v>
      </c>
      <c r="E100">
        <f t="shared" si="6"/>
        <v>2</v>
      </c>
      <c r="F100">
        <f t="shared" si="7"/>
        <v>0</v>
      </c>
      <c r="G100" t="str">
        <f t="shared" si="8"/>
        <v>Kobieta</v>
      </c>
      <c r="H100">
        <f t="shared" si="9"/>
        <v>0</v>
      </c>
    </row>
    <row r="101" spans="1:8" hidden="1" x14ac:dyDescent="0.3">
      <c r="A101" s="1" t="s">
        <v>264</v>
      </c>
      <c r="B101" s="1" t="s">
        <v>265</v>
      </c>
      <c r="C101" s="1" t="s">
        <v>266</v>
      </c>
      <c r="D101" t="str">
        <f t="shared" si="5"/>
        <v>6</v>
      </c>
      <c r="E101">
        <f t="shared" si="6"/>
        <v>6</v>
      </c>
      <c r="F101">
        <f t="shared" si="7"/>
        <v>0</v>
      </c>
      <c r="G101" t="str">
        <f t="shared" si="8"/>
        <v>Kobieta</v>
      </c>
      <c r="H101">
        <f t="shared" si="9"/>
        <v>0</v>
      </c>
    </row>
    <row r="102" spans="1:8" hidden="1" x14ac:dyDescent="0.3">
      <c r="A102" s="1" t="s">
        <v>267</v>
      </c>
      <c r="B102" s="1" t="s">
        <v>268</v>
      </c>
      <c r="C102" s="1" t="s">
        <v>269</v>
      </c>
      <c r="D102" t="str">
        <f t="shared" si="5"/>
        <v>9</v>
      </c>
      <c r="E102">
        <f t="shared" si="6"/>
        <v>9</v>
      </c>
      <c r="F102">
        <f t="shared" si="7"/>
        <v>1</v>
      </c>
      <c r="G102" t="str">
        <f t="shared" si="8"/>
        <v>Mężczyzna</v>
      </c>
      <c r="H102">
        <f t="shared" si="9"/>
        <v>0</v>
      </c>
    </row>
    <row r="103" spans="1:8" hidden="1" x14ac:dyDescent="0.3">
      <c r="A103" s="1" t="s">
        <v>270</v>
      </c>
      <c r="B103" s="1" t="s">
        <v>271</v>
      </c>
      <c r="C103" s="1" t="s">
        <v>272</v>
      </c>
      <c r="D103" t="str">
        <f t="shared" si="5"/>
        <v>0</v>
      </c>
      <c r="E103">
        <f t="shared" si="6"/>
        <v>0</v>
      </c>
      <c r="F103">
        <f t="shared" si="7"/>
        <v>0</v>
      </c>
      <c r="G103" t="str">
        <f t="shared" si="8"/>
        <v>Kobieta</v>
      </c>
      <c r="H103">
        <f t="shared" si="9"/>
        <v>0</v>
      </c>
    </row>
    <row r="104" spans="1:8" hidden="1" x14ac:dyDescent="0.3">
      <c r="A104" s="1" t="s">
        <v>273</v>
      </c>
      <c r="B104" s="1" t="s">
        <v>274</v>
      </c>
      <c r="C104" s="1" t="s">
        <v>275</v>
      </c>
      <c r="D104" t="str">
        <f t="shared" si="5"/>
        <v>6</v>
      </c>
      <c r="E104">
        <f t="shared" si="6"/>
        <v>6</v>
      </c>
      <c r="F104">
        <f t="shared" si="7"/>
        <v>0</v>
      </c>
      <c r="G104" t="str">
        <f t="shared" si="8"/>
        <v>Kobieta</v>
      </c>
      <c r="H104">
        <f t="shared" si="9"/>
        <v>0</v>
      </c>
    </row>
    <row r="105" spans="1:8" hidden="1" x14ac:dyDescent="0.3">
      <c r="A105" s="1" t="s">
        <v>276</v>
      </c>
      <c r="B105" s="1" t="s">
        <v>277</v>
      </c>
      <c r="C105" s="1" t="s">
        <v>278</v>
      </c>
      <c r="D105" t="str">
        <f t="shared" si="5"/>
        <v>1</v>
      </c>
      <c r="E105">
        <f t="shared" si="6"/>
        <v>1</v>
      </c>
      <c r="F105">
        <f t="shared" si="7"/>
        <v>1</v>
      </c>
      <c r="G105" t="str">
        <f t="shared" si="8"/>
        <v>Mężczyzna</v>
      </c>
      <c r="H105">
        <f t="shared" si="9"/>
        <v>0</v>
      </c>
    </row>
    <row r="106" spans="1:8" hidden="1" x14ac:dyDescent="0.3">
      <c r="A106" s="1" t="s">
        <v>279</v>
      </c>
      <c r="B106" s="1" t="s">
        <v>280</v>
      </c>
      <c r="C106" s="1" t="s">
        <v>281</v>
      </c>
      <c r="D106" t="str">
        <f t="shared" si="5"/>
        <v>3</v>
      </c>
      <c r="E106">
        <f t="shared" si="6"/>
        <v>3</v>
      </c>
      <c r="F106">
        <f t="shared" si="7"/>
        <v>1</v>
      </c>
      <c r="G106" t="str">
        <f t="shared" si="8"/>
        <v>Mężczyzna</v>
      </c>
      <c r="H106">
        <f t="shared" si="9"/>
        <v>0</v>
      </c>
    </row>
    <row r="107" spans="1:8" hidden="1" x14ac:dyDescent="0.3">
      <c r="A107" s="1" t="s">
        <v>282</v>
      </c>
      <c r="B107" s="1" t="s">
        <v>283</v>
      </c>
      <c r="C107" s="1" t="s">
        <v>284</v>
      </c>
      <c r="D107" t="str">
        <f t="shared" si="5"/>
        <v>4</v>
      </c>
      <c r="E107">
        <f t="shared" si="6"/>
        <v>4</v>
      </c>
      <c r="F107">
        <f t="shared" si="7"/>
        <v>0</v>
      </c>
      <c r="G107" t="str">
        <f t="shared" si="8"/>
        <v>Kobieta</v>
      </c>
      <c r="H107">
        <f t="shared" si="9"/>
        <v>0</v>
      </c>
    </row>
    <row r="108" spans="1:8" hidden="1" x14ac:dyDescent="0.3">
      <c r="A108" s="1" t="s">
        <v>285</v>
      </c>
      <c r="B108" s="1" t="s">
        <v>286</v>
      </c>
      <c r="C108" s="1" t="s">
        <v>287</v>
      </c>
      <c r="D108" t="str">
        <f t="shared" si="5"/>
        <v>7</v>
      </c>
      <c r="E108">
        <f t="shared" si="6"/>
        <v>7</v>
      </c>
      <c r="F108">
        <f t="shared" si="7"/>
        <v>1</v>
      </c>
      <c r="G108" t="str">
        <f t="shared" si="8"/>
        <v>Mężczyzna</v>
      </c>
      <c r="H108">
        <f t="shared" si="9"/>
        <v>0</v>
      </c>
    </row>
    <row r="109" spans="1:8" hidden="1" x14ac:dyDescent="0.3">
      <c r="A109" s="1" t="s">
        <v>288</v>
      </c>
      <c r="B109" s="1" t="s">
        <v>289</v>
      </c>
      <c r="C109" s="1" t="s">
        <v>17</v>
      </c>
      <c r="D109" t="str">
        <f t="shared" si="5"/>
        <v>1</v>
      </c>
      <c r="E109">
        <f t="shared" si="6"/>
        <v>1</v>
      </c>
      <c r="F109">
        <f t="shared" si="7"/>
        <v>1</v>
      </c>
      <c r="G109" t="str">
        <f t="shared" si="8"/>
        <v>Mężczyzna</v>
      </c>
      <c r="H109">
        <f t="shared" si="9"/>
        <v>0</v>
      </c>
    </row>
    <row r="110" spans="1:8" hidden="1" x14ac:dyDescent="0.3">
      <c r="A110" s="1" t="s">
        <v>290</v>
      </c>
      <c r="B110" s="1" t="s">
        <v>291</v>
      </c>
      <c r="C110" s="1" t="s">
        <v>292</v>
      </c>
      <c r="D110" t="str">
        <f t="shared" si="5"/>
        <v>3</v>
      </c>
      <c r="E110">
        <f t="shared" si="6"/>
        <v>3</v>
      </c>
      <c r="F110">
        <f t="shared" si="7"/>
        <v>1</v>
      </c>
      <c r="G110" t="str">
        <f t="shared" si="8"/>
        <v>Mężczyzna</v>
      </c>
      <c r="H110">
        <f t="shared" si="9"/>
        <v>0</v>
      </c>
    </row>
    <row r="111" spans="1:8" hidden="1" x14ac:dyDescent="0.3">
      <c r="A111" s="1" t="s">
        <v>293</v>
      </c>
      <c r="B111" s="1" t="s">
        <v>294</v>
      </c>
      <c r="C111" s="1" t="s">
        <v>295</v>
      </c>
      <c r="D111" t="str">
        <f t="shared" si="5"/>
        <v>2</v>
      </c>
      <c r="E111">
        <f t="shared" si="6"/>
        <v>2</v>
      </c>
      <c r="F111">
        <f t="shared" si="7"/>
        <v>0</v>
      </c>
      <c r="G111" t="str">
        <f t="shared" si="8"/>
        <v>Kobieta</v>
      </c>
      <c r="H111">
        <f t="shared" si="9"/>
        <v>0</v>
      </c>
    </row>
    <row r="112" spans="1:8" hidden="1" x14ac:dyDescent="0.3">
      <c r="A112" s="1" t="s">
        <v>296</v>
      </c>
      <c r="B112" s="1" t="s">
        <v>297</v>
      </c>
      <c r="C112" s="1" t="s">
        <v>298</v>
      </c>
      <c r="D112" t="str">
        <f t="shared" si="5"/>
        <v>4</v>
      </c>
      <c r="E112">
        <f t="shared" si="6"/>
        <v>4</v>
      </c>
      <c r="F112">
        <f t="shared" si="7"/>
        <v>0</v>
      </c>
      <c r="G112" t="str">
        <f t="shared" si="8"/>
        <v>Kobieta</v>
      </c>
      <c r="H112">
        <f t="shared" si="9"/>
        <v>0</v>
      </c>
    </row>
    <row r="113" spans="1:8" hidden="1" x14ac:dyDescent="0.3">
      <c r="A113" s="1" t="s">
        <v>299</v>
      </c>
      <c r="B113" s="1" t="s">
        <v>300</v>
      </c>
      <c r="C113" s="1" t="s">
        <v>64</v>
      </c>
      <c r="D113" t="str">
        <f t="shared" si="5"/>
        <v>9</v>
      </c>
      <c r="E113">
        <f t="shared" si="6"/>
        <v>9</v>
      </c>
      <c r="F113">
        <f t="shared" si="7"/>
        <v>1</v>
      </c>
      <c r="G113" t="str">
        <f t="shared" si="8"/>
        <v>Mężczyzna</v>
      </c>
      <c r="H113">
        <f t="shared" si="9"/>
        <v>0</v>
      </c>
    </row>
    <row r="114" spans="1:8" hidden="1" x14ac:dyDescent="0.3">
      <c r="A114" s="1" t="s">
        <v>301</v>
      </c>
      <c r="B114" s="1" t="s">
        <v>302</v>
      </c>
      <c r="C114" s="1" t="s">
        <v>78</v>
      </c>
      <c r="D114" t="str">
        <f t="shared" si="5"/>
        <v>4</v>
      </c>
      <c r="E114">
        <f t="shared" si="6"/>
        <v>4</v>
      </c>
      <c r="F114">
        <f t="shared" si="7"/>
        <v>0</v>
      </c>
      <c r="G114" t="str">
        <f t="shared" si="8"/>
        <v>Kobieta</v>
      </c>
      <c r="H114">
        <f t="shared" si="9"/>
        <v>0</v>
      </c>
    </row>
    <row r="115" spans="1:8" hidden="1" x14ac:dyDescent="0.3">
      <c r="A115" s="1" t="s">
        <v>303</v>
      </c>
      <c r="B115" s="1" t="s">
        <v>304</v>
      </c>
      <c r="C115" s="1" t="s">
        <v>208</v>
      </c>
      <c r="D115" t="str">
        <f t="shared" si="5"/>
        <v>7</v>
      </c>
      <c r="E115">
        <f t="shared" si="6"/>
        <v>7</v>
      </c>
      <c r="F115">
        <f t="shared" si="7"/>
        <v>1</v>
      </c>
      <c r="G115" t="str">
        <f t="shared" si="8"/>
        <v>Mężczyzna</v>
      </c>
      <c r="H115">
        <f t="shared" si="9"/>
        <v>0</v>
      </c>
    </row>
    <row r="116" spans="1:8" hidden="1" x14ac:dyDescent="0.3">
      <c r="A116" s="1" t="s">
        <v>305</v>
      </c>
      <c r="B116" s="1" t="s">
        <v>306</v>
      </c>
      <c r="C116" s="1" t="s">
        <v>92</v>
      </c>
      <c r="D116" t="str">
        <f t="shared" si="5"/>
        <v>1</v>
      </c>
      <c r="E116">
        <f t="shared" si="6"/>
        <v>1</v>
      </c>
      <c r="F116">
        <f t="shared" si="7"/>
        <v>1</v>
      </c>
      <c r="G116" t="str">
        <f t="shared" si="8"/>
        <v>Mężczyzna</v>
      </c>
      <c r="H116">
        <f t="shared" si="9"/>
        <v>0</v>
      </c>
    </row>
    <row r="117" spans="1:8" hidden="1" x14ac:dyDescent="0.3">
      <c r="A117" s="1" t="s">
        <v>307</v>
      </c>
      <c r="B117" s="1" t="s">
        <v>308</v>
      </c>
      <c r="C117" s="1" t="s">
        <v>309</v>
      </c>
      <c r="D117" t="str">
        <f t="shared" si="5"/>
        <v>8</v>
      </c>
      <c r="E117">
        <f t="shared" si="6"/>
        <v>8</v>
      </c>
      <c r="F117">
        <f t="shared" si="7"/>
        <v>0</v>
      </c>
      <c r="G117" t="str">
        <f t="shared" si="8"/>
        <v>Kobieta</v>
      </c>
      <c r="H117">
        <f t="shared" si="9"/>
        <v>0</v>
      </c>
    </row>
    <row r="118" spans="1:8" hidden="1" x14ac:dyDescent="0.3">
      <c r="A118" s="1" t="s">
        <v>310</v>
      </c>
      <c r="B118" s="1" t="s">
        <v>311</v>
      </c>
      <c r="C118" s="1" t="s">
        <v>64</v>
      </c>
      <c r="D118" t="str">
        <f t="shared" si="5"/>
        <v>3</v>
      </c>
      <c r="E118">
        <f t="shared" si="6"/>
        <v>3</v>
      </c>
      <c r="F118">
        <f t="shared" si="7"/>
        <v>1</v>
      </c>
      <c r="G118" t="str">
        <f t="shared" si="8"/>
        <v>Mężczyzna</v>
      </c>
      <c r="H118">
        <f t="shared" si="9"/>
        <v>0</v>
      </c>
    </row>
    <row r="119" spans="1:8" hidden="1" x14ac:dyDescent="0.3">
      <c r="A119" s="1" t="s">
        <v>312</v>
      </c>
      <c r="B119" s="1" t="s">
        <v>313</v>
      </c>
      <c r="C119" s="1" t="s">
        <v>121</v>
      </c>
      <c r="D119" t="str">
        <f t="shared" si="5"/>
        <v>7</v>
      </c>
      <c r="E119">
        <f t="shared" si="6"/>
        <v>7</v>
      </c>
      <c r="F119">
        <f t="shared" si="7"/>
        <v>1</v>
      </c>
      <c r="G119" t="str">
        <f t="shared" si="8"/>
        <v>Mężczyzna</v>
      </c>
      <c r="H119">
        <f t="shared" si="9"/>
        <v>0</v>
      </c>
    </row>
    <row r="120" spans="1:8" hidden="1" x14ac:dyDescent="0.3">
      <c r="A120" s="1" t="s">
        <v>314</v>
      </c>
      <c r="B120" s="1" t="s">
        <v>315</v>
      </c>
      <c r="C120" s="1" t="s">
        <v>64</v>
      </c>
      <c r="D120" t="str">
        <f t="shared" si="5"/>
        <v>1</v>
      </c>
      <c r="E120">
        <f t="shared" si="6"/>
        <v>1</v>
      </c>
      <c r="F120">
        <f t="shared" si="7"/>
        <v>1</v>
      </c>
      <c r="G120" t="str">
        <f t="shared" si="8"/>
        <v>Mężczyzna</v>
      </c>
      <c r="H120">
        <f t="shared" si="9"/>
        <v>0</v>
      </c>
    </row>
    <row r="121" spans="1:8" hidden="1" x14ac:dyDescent="0.3">
      <c r="A121" s="1" t="s">
        <v>316</v>
      </c>
      <c r="B121" s="1" t="s">
        <v>317</v>
      </c>
      <c r="C121" s="1" t="s">
        <v>318</v>
      </c>
      <c r="D121" t="str">
        <f t="shared" si="5"/>
        <v>2</v>
      </c>
      <c r="E121">
        <f t="shared" si="6"/>
        <v>2</v>
      </c>
      <c r="F121">
        <f t="shared" si="7"/>
        <v>0</v>
      </c>
      <c r="G121" t="str">
        <f t="shared" si="8"/>
        <v>Kobieta</v>
      </c>
      <c r="H121">
        <f t="shared" si="9"/>
        <v>0</v>
      </c>
    </row>
    <row r="122" spans="1:8" hidden="1" x14ac:dyDescent="0.3">
      <c r="A122" s="1" t="s">
        <v>319</v>
      </c>
      <c r="B122" s="1" t="s">
        <v>320</v>
      </c>
      <c r="C122" s="1" t="s">
        <v>260</v>
      </c>
      <c r="D122" t="str">
        <f t="shared" si="5"/>
        <v>1</v>
      </c>
      <c r="E122">
        <f t="shared" si="6"/>
        <v>1</v>
      </c>
      <c r="F122">
        <f t="shared" si="7"/>
        <v>1</v>
      </c>
      <c r="G122" t="str">
        <f t="shared" si="8"/>
        <v>Mężczyzna</v>
      </c>
      <c r="H122">
        <f t="shared" si="9"/>
        <v>0</v>
      </c>
    </row>
    <row r="123" spans="1:8" hidden="1" x14ac:dyDescent="0.3">
      <c r="A123" s="1" t="s">
        <v>321</v>
      </c>
      <c r="B123" s="1" t="s">
        <v>322</v>
      </c>
      <c r="C123" s="1" t="s">
        <v>323</v>
      </c>
      <c r="D123" t="str">
        <f t="shared" si="5"/>
        <v>2</v>
      </c>
      <c r="E123">
        <f t="shared" si="6"/>
        <v>2</v>
      </c>
      <c r="F123">
        <f t="shared" si="7"/>
        <v>0</v>
      </c>
      <c r="G123" t="str">
        <f t="shared" si="8"/>
        <v>Kobieta</v>
      </c>
      <c r="H123">
        <f t="shared" si="9"/>
        <v>0</v>
      </c>
    </row>
    <row r="124" spans="1:8" hidden="1" x14ac:dyDescent="0.3">
      <c r="A124" s="1" t="s">
        <v>324</v>
      </c>
      <c r="B124" s="1" t="s">
        <v>325</v>
      </c>
      <c r="C124" s="1" t="s">
        <v>131</v>
      </c>
      <c r="D124" t="str">
        <f t="shared" si="5"/>
        <v>2</v>
      </c>
      <c r="E124">
        <f t="shared" si="6"/>
        <v>2</v>
      </c>
      <c r="F124">
        <f t="shared" si="7"/>
        <v>0</v>
      </c>
      <c r="G124" t="str">
        <f t="shared" si="8"/>
        <v>Kobieta</v>
      </c>
      <c r="H124">
        <f t="shared" si="9"/>
        <v>0</v>
      </c>
    </row>
    <row r="125" spans="1:8" hidden="1" x14ac:dyDescent="0.3">
      <c r="A125" s="1" t="s">
        <v>326</v>
      </c>
      <c r="B125" s="1" t="s">
        <v>327</v>
      </c>
      <c r="C125" s="1" t="s">
        <v>179</v>
      </c>
      <c r="D125" t="str">
        <f t="shared" si="5"/>
        <v>0</v>
      </c>
      <c r="E125">
        <f t="shared" si="6"/>
        <v>0</v>
      </c>
      <c r="F125">
        <f t="shared" si="7"/>
        <v>0</v>
      </c>
      <c r="G125" t="str">
        <f t="shared" si="8"/>
        <v>Kobieta</v>
      </c>
      <c r="H125">
        <f t="shared" si="9"/>
        <v>0</v>
      </c>
    </row>
    <row r="126" spans="1:8" hidden="1" x14ac:dyDescent="0.3">
      <c r="A126" s="1" t="s">
        <v>328</v>
      </c>
      <c r="B126" s="1" t="s">
        <v>329</v>
      </c>
      <c r="C126" s="1" t="s">
        <v>330</v>
      </c>
      <c r="D126" t="str">
        <f t="shared" si="5"/>
        <v>0</v>
      </c>
      <c r="E126">
        <f t="shared" si="6"/>
        <v>0</v>
      </c>
      <c r="F126">
        <f t="shared" si="7"/>
        <v>0</v>
      </c>
      <c r="G126" t="str">
        <f t="shared" si="8"/>
        <v>Kobieta</v>
      </c>
      <c r="H126">
        <f t="shared" si="9"/>
        <v>0</v>
      </c>
    </row>
    <row r="127" spans="1:8" hidden="1" x14ac:dyDescent="0.3">
      <c r="A127" s="1" t="s">
        <v>331</v>
      </c>
      <c r="B127" s="1" t="s">
        <v>332</v>
      </c>
      <c r="C127" s="1" t="s">
        <v>202</v>
      </c>
      <c r="D127" t="str">
        <f t="shared" si="5"/>
        <v>7</v>
      </c>
      <c r="E127">
        <f t="shared" si="6"/>
        <v>7</v>
      </c>
      <c r="F127">
        <f t="shared" si="7"/>
        <v>1</v>
      </c>
      <c r="G127" t="str">
        <f t="shared" si="8"/>
        <v>Mężczyzna</v>
      </c>
      <c r="H127">
        <f t="shared" si="9"/>
        <v>0</v>
      </c>
    </row>
    <row r="128" spans="1:8" hidden="1" x14ac:dyDescent="0.3">
      <c r="A128" s="1" t="s">
        <v>333</v>
      </c>
      <c r="B128" s="1" t="s">
        <v>334</v>
      </c>
      <c r="C128" s="1" t="s">
        <v>335</v>
      </c>
      <c r="D128" t="str">
        <f t="shared" si="5"/>
        <v>4</v>
      </c>
      <c r="E128">
        <f t="shared" si="6"/>
        <v>4</v>
      </c>
      <c r="F128">
        <f t="shared" si="7"/>
        <v>0</v>
      </c>
      <c r="G128" t="str">
        <f t="shared" si="8"/>
        <v>Kobieta</v>
      </c>
      <c r="H128">
        <f t="shared" si="9"/>
        <v>0</v>
      </c>
    </row>
    <row r="129" spans="1:8" hidden="1" x14ac:dyDescent="0.3">
      <c r="A129" s="1" t="s">
        <v>336</v>
      </c>
      <c r="B129" s="1" t="s">
        <v>337</v>
      </c>
      <c r="C129" s="1" t="s">
        <v>17</v>
      </c>
      <c r="D129" t="str">
        <f t="shared" si="5"/>
        <v>1</v>
      </c>
      <c r="E129">
        <f t="shared" si="6"/>
        <v>1</v>
      </c>
      <c r="F129">
        <f t="shared" si="7"/>
        <v>1</v>
      </c>
      <c r="G129" t="str">
        <f t="shared" si="8"/>
        <v>Mężczyzna</v>
      </c>
      <c r="H129">
        <f t="shared" si="9"/>
        <v>0</v>
      </c>
    </row>
    <row r="130" spans="1:8" hidden="1" x14ac:dyDescent="0.3">
      <c r="A130" s="1" t="s">
        <v>338</v>
      </c>
      <c r="B130" s="1" t="s">
        <v>339</v>
      </c>
      <c r="C130" s="1" t="s">
        <v>340</v>
      </c>
      <c r="D130" t="str">
        <f t="shared" si="5"/>
        <v>0</v>
      </c>
      <c r="E130">
        <f t="shared" si="6"/>
        <v>0</v>
      </c>
      <c r="F130">
        <f t="shared" si="7"/>
        <v>0</v>
      </c>
      <c r="G130" t="str">
        <f t="shared" si="8"/>
        <v>Kobieta</v>
      </c>
      <c r="H130">
        <f t="shared" si="9"/>
        <v>0</v>
      </c>
    </row>
    <row r="131" spans="1:8" hidden="1" x14ac:dyDescent="0.3">
      <c r="A131" s="1" t="s">
        <v>341</v>
      </c>
      <c r="B131" s="1" t="s">
        <v>342</v>
      </c>
      <c r="C131" s="1" t="s">
        <v>108</v>
      </c>
      <c r="D131" t="str">
        <f t="shared" ref="D131:D194" si="10">MID(A131,10,1)</f>
        <v>5</v>
      </c>
      <c r="E131">
        <f t="shared" ref="E131:E194" si="11">VALUE(D131)</f>
        <v>5</v>
      </c>
      <c r="F131">
        <f t="shared" ref="F131:F194" si="12">MOD(E131,2)</f>
        <v>1</v>
      </c>
      <c r="G131" t="str">
        <f t="shared" ref="G131:G194" si="13">IF(F131=1,"Mężczyzna","Kobieta")</f>
        <v>Mężczyzna</v>
      </c>
      <c r="H131">
        <f t="shared" ref="H131:H194" si="14">IF(G131="Kobieta",IF(RIGHT(C131) = "a", 0, 1),0)</f>
        <v>0</v>
      </c>
    </row>
    <row r="132" spans="1:8" hidden="1" x14ac:dyDescent="0.3">
      <c r="A132" s="1" t="s">
        <v>343</v>
      </c>
      <c r="B132" s="1" t="s">
        <v>344</v>
      </c>
      <c r="C132" s="1" t="s">
        <v>345</v>
      </c>
      <c r="D132" t="str">
        <f t="shared" si="10"/>
        <v>8</v>
      </c>
      <c r="E132">
        <f t="shared" si="11"/>
        <v>8</v>
      </c>
      <c r="F132">
        <f t="shared" si="12"/>
        <v>0</v>
      </c>
      <c r="G132" t="str">
        <f t="shared" si="13"/>
        <v>Kobieta</v>
      </c>
      <c r="H132">
        <f t="shared" si="14"/>
        <v>0</v>
      </c>
    </row>
    <row r="133" spans="1:8" hidden="1" x14ac:dyDescent="0.3">
      <c r="A133" s="1" t="s">
        <v>346</v>
      </c>
      <c r="B133" s="1" t="s">
        <v>347</v>
      </c>
      <c r="C133" s="1" t="s">
        <v>348</v>
      </c>
      <c r="D133" t="str">
        <f t="shared" si="10"/>
        <v>0</v>
      </c>
      <c r="E133">
        <f t="shared" si="11"/>
        <v>0</v>
      </c>
      <c r="F133">
        <f t="shared" si="12"/>
        <v>0</v>
      </c>
      <c r="G133" t="str">
        <f t="shared" si="13"/>
        <v>Kobieta</v>
      </c>
      <c r="H133">
        <f t="shared" si="14"/>
        <v>0</v>
      </c>
    </row>
    <row r="134" spans="1:8" hidden="1" x14ac:dyDescent="0.3">
      <c r="A134" s="1" t="s">
        <v>349</v>
      </c>
      <c r="B134" s="1" t="s">
        <v>350</v>
      </c>
      <c r="C134" s="1" t="s">
        <v>351</v>
      </c>
      <c r="D134" t="str">
        <f t="shared" si="10"/>
        <v>6</v>
      </c>
      <c r="E134">
        <f t="shared" si="11"/>
        <v>6</v>
      </c>
      <c r="F134">
        <f t="shared" si="12"/>
        <v>0</v>
      </c>
      <c r="G134" t="str">
        <f t="shared" si="13"/>
        <v>Kobieta</v>
      </c>
      <c r="H134">
        <f t="shared" si="14"/>
        <v>0</v>
      </c>
    </row>
    <row r="135" spans="1:8" hidden="1" x14ac:dyDescent="0.3">
      <c r="A135" s="1" t="s">
        <v>352</v>
      </c>
      <c r="B135" s="1" t="s">
        <v>353</v>
      </c>
      <c r="C135" s="1" t="s">
        <v>89</v>
      </c>
      <c r="D135" t="str">
        <f t="shared" si="10"/>
        <v>0</v>
      </c>
      <c r="E135">
        <f t="shared" si="11"/>
        <v>0</v>
      </c>
      <c r="F135">
        <f t="shared" si="12"/>
        <v>0</v>
      </c>
      <c r="G135" t="str">
        <f t="shared" si="13"/>
        <v>Kobieta</v>
      </c>
      <c r="H135">
        <f t="shared" si="14"/>
        <v>0</v>
      </c>
    </row>
    <row r="136" spans="1:8" hidden="1" x14ac:dyDescent="0.3">
      <c r="A136" s="1" t="s">
        <v>354</v>
      </c>
      <c r="B136" s="1" t="s">
        <v>355</v>
      </c>
      <c r="C136" s="1" t="s">
        <v>356</v>
      </c>
      <c r="D136" t="str">
        <f t="shared" si="10"/>
        <v>5</v>
      </c>
      <c r="E136">
        <f t="shared" si="11"/>
        <v>5</v>
      </c>
      <c r="F136">
        <f t="shared" si="12"/>
        <v>1</v>
      </c>
      <c r="G136" t="str">
        <f t="shared" si="13"/>
        <v>Mężczyzna</v>
      </c>
      <c r="H136">
        <f t="shared" si="14"/>
        <v>0</v>
      </c>
    </row>
    <row r="137" spans="1:8" hidden="1" x14ac:dyDescent="0.3">
      <c r="A137" s="1" t="s">
        <v>357</v>
      </c>
      <c r="B137" s="1" t="s">
        <v>358</v>
      </c>
      <c r="C137" s="1" t="s">
        <v>359</v>
      </c>
      <c r="D137" t="str">
        <f t="shared" si="10"/>
        <v>2</v>
      </c>
      <c r="E137">
        <f t="shared" si="11"/>
        <v>2</v>
      </c>
      <c r="F137">
        <f t="shared" si="12"/>
        <v>0</v>
      </c>
      <c r="G137" t="str">
        <f t="shared" si="13"/>
        <v>Kobieta</v>
      </c>
      <c r="H137">
        <f t="shared" si="14"/>
        <v>0</v>
      </c>
    </row>
    <row r="138" spans="1:8" hidden="1" x14ac:dyDescent="0.3">
      <c r="A138" s="1" t="s">
        <v>360</v>
      </c>
      <c r="B138" s="1" t="s">
        <v>361</v>
      </c>
      <c r="C138" s="1" t="s">
        <v>345</v>
      </c>
      <c r="D138" t="str">
        <f t="shared" si="10"/>
        <v>4</v>
      </c>
      <c r="E138">
        <f t="shared" si="11"/>
        <v>4</v>
      </c>
      <c r="F138">
        <f t="shared" si="12"/>
        <v>0</v>
      </c>
      <c r="G138" t="str">
        <f t="shared" si="13"/>
        <v>Kobieta</v>
      </c>
      <c r="H138">
        <f t="shared" si="14"/>
        <v>0</v>
      </c>
    </row>
    <row r="139" spans="1:8" hidden="1" x14ac:dyDescent="0.3">
      <c r="A139" s="1" t="s">
        <v>362</v>
      </c>
      <c r="B139" s="1" t="s">
        <v>363</v>
      </c>
      <c r="C139" s="1" t="s">
        <v>194</v>
      </c>
      <c r="D139" t="str">
        <f t="shared" si="10"/>
        <v>6</v>
      </c>
      <c r="E139">
        <f t="shared" si="11"/>
        <v>6</v>
      </c>
      <c r="F139">
        <f t="shared" si="12"/>
        <v>0</v>
      </c>
      <c r="G139" t="str">
        <f t="shared" si="13"/>
        <v>Kobieta</v>
      </c>
      <c r="H139">
        <f t="shared" si="14"/>
        <v>0</v>
      </c>
    </row>
    <row r="140" spans="1:8" hidden="1" x14ac:dyDescent="0.3">
      <c r="A140" s="1" t="s">
        <v>364</v>
      </c>
      <c r="B140" s="1" t="s">
        <v>365</v>
      </c>
      <c r="C140" s="1" t="s">
        <v>309</v>
      </c>
      <c r="D140" t="str">
        <f t="shared" si="10"/>
        <v>4</v>
      </c>
      <c r="E140">
        <f t="shared" si="11"/>
        <v>4</v>
      </c>
      <c r="F140">
        <f t="shared" si="12"/>
        <v>0</v>
      </c>
      <c r="G140" t="str">
        <f t="shared" si="13"/>
        <v>Kobieta</v>
      </c>
      <c r="H140">
        <f t="shared" si="14"/>
        <v>0</v>
      </c>
    </row>
    <row r="141" spans="1:8" hidden="1" x14ac:dyDescent="0.3">
      <c r="A141" s="1" t="s">
        <v>366</v>
      </c>
      <c r="B141" s="1" t="s">
        <v>367</v>
      </c>
      <c r="C141" s="1" t="s">
        <v>108</v>
      </c>
      <c r="D141" t="str">
        <f t="shared" si="10"/>
        <v>1</v>
      </c>
      <c r="E141">
        <f t="shared" si="11"/>
        <v>1</v>
      </c>
      <c r="F141">
        <f t="shared" si="12"/>
        <v>1</v>
      </c>
      <c r="G141" t="str">
        <f t="shared" si="13"/>
        <v>Mężczyzna</v>
      </c>
      <c r="H141">
        <f t="shared" si="14"/>
        <v>0</v>
      </c>
    </row>
    <row r="142" spans="1:8" hidden="1" x14ac:dyDescent="0.3">
      <c r="A142" s="1" t="s">
        <v>368</v>
      </c>
      <c r="B142" s="1" t="s">
        <v>369</v>
      </c>
      <c r="C142" s="1" t="s">
        <v>187</v>
      </c>
      <c r="D142" t="str">
        <f t="shared" si="10"/>
        <v>8</v>
      </c>
      <c r="E142">
        <f t="shared" si="11"/>
        <v>8</v>
      </c>
      <c r="F142">
        <f t="shared" si="12"/>
        <v>0</v>
      </c>
      <c r="G142" t="str">
        <f t="shared" si="13"/>
        <v>Kobieta</v>
      </c>
      <c r="H142">
        <f t="shared" si="14"/>
        <v>0</v>
      </c>
    </row>
    <row r="143" spans="1:8" hidden="1" x14ac:dyDescent="0.3">
      <c r="A143" s="1" t="s">
        <v>370</v>
      </c>
      <c r="B143" s="1" t="s">
        <v>369</v>
      </c>
      <c r="C143" s="1" t="s">
        <v>371</v>
      </c>
      <c r="D143" t="str">
        <f t="shared" si="10"/>
        <v>0</v>
      </c>
      <c r="E143">
        <f t="shared" si="11"/>
        <v>0</v>
      </c>
      <c r="F143">
        <f t="shared" si="12"/>
        <v>0</v>
      </c>
      <c r="G143" t="str">
        <f t="shared" si="13"/>
        <v>Kobieta</v>
      </c>
      <c r="H143">
        <f t="shared" si="14"/>
        <v>0</v>
      </c>
    </row>
    <row r="144" spans="1:8" hidden="1" x14ac:dyDescent="0.3">
      <c r="A144" s="1" t="s">
        <v>372</v>
      </c>
      <c r="B144" s="1" t="s">
        <v>373</v>
      </c>
      <c r="C144" s="1" t="s">
        <v>166</v>
      </c>
      <c r="D144" t="str">
        <f t="shared" si="10"/>
        <v>5</v>
      </c>
      <c r="E144">
        <f t="shared" si="11"/>
        <v>5</v>
      </c>
      <c r="F144">
        <f t="shared" si="12"/>
        <v>1</v>
      </c>
      <c r="G144" t="str">
        <f t="shared" si="13"/>
        <v>Mężczyzna</v>
      </c>
      <c r="H144">
        <f t="shared" si="14"/>
        <v>0</v>
      </c>
    </row>
    <row r="145" spans="1:8" hidden="1" x14ac:dyDescent="0.3">
      <c r="A145" s="1" t="s">
        <v>374</v>
      </c>
      <c r="B145" s="1" t="s">
        <v>375</v>
      </c>
      <c r="C145" s="1" t="s">
        <v>376</v>
      </c>
      <c r="D145" t="str">
        <f t="shared" si="10"/>
        <v>7</v>
      </c>
      <c r="E145">
        <f t="shared" si="11"/>
        <v>7</v>
      </c>
      <c r="F145">
        <f t="shared" si="12"/>
        <v>1</v>
      </c>
      <c r="G145" t="str">
        <f t="shared" si="13"/>
        <v>Mężczyzna</v>
      </c>
      <c r="H145">
        <f t="shared" si="14"/>
        <v>0</v>
      </c>
    </row>
    <row r="146" spans="1:8" hidden="1" x14ac:dyDescent="0.3">
      <c r="A146" s="1" t="s">
        <v>377</v>
      </c>
      <c r="B146" s="1" t="s">
        <v>378</v>
      </c>
      <c r="C146" s="1" t="s">
        <v>379</v>
      </c>
      <c r="D146" t="str">
        <f t="shared" si="10"/>
        <v>9</v>
      </c>
      <c r="E146">
        <f t="shared" si="11"/>
        <v>9</v>
      </c>
      <c r="F146">
        <f t="shared" si="12"/>
        <v>1</v>
      </c>
      <c r="G146" t="str">
        <f t="shared" si="13"/>
        <v>Mężczyzna</v>
      </c>
      <c r="H146">
        <f t="shared" si="14"/>
        <v>0</v>
      </c>
    </row>
    <row r="147" spans="1:8" hidden="1" x14ac:dyDescent="0.3">
      <c r="A147" s="1" t="s">
        <v>380</v>
      </c>
      <c r="B147" s="1" t="s">
        <v>381</v>
      </c>
      <c r="C147" s="1" t="s">
        <v>382</v>
      </c>
      <c r="D147" t="str">
        <f t="shared" si="10"/>
        <v>0</v>
      </c>
      <c r="E147">
        <f t="shared" si="11"/>
        <v>0</v>
      </c>
      <c r="F147">
        <f t="shared" si="12"/>
        <v>0</v>
      </c>
      <c r="G147" t="str">
        <f t="shared" si="13"/>
        <v>Kobieta</v>
      </c>
      <c r="H147">
        <f t="shared" si="14"/>
        <v>0</v>
      </c>
    </row>
    <row r="148" spans="1:8" hidden="1" x14ac:dyDescent="0.3">
      <c r="A148" s="1" t="s">
        <v>383</v>
      </c>
      <c r="B148" s="1" t="s">
        <v>384</v>
      </c>
      <c r="C148" s="1" t="s">
        <v>67</v>
      </c>
      <c r="D148" t="str">
        <f t="shared" si="10"/>
        <v>8</v>
      </c>
      <c r="E148">
        <f t="shared" si="11"/>
        <v>8</v>
      </c>
      <c r="F148">
        <f t="shared" si="12"/>
        <v>0</v>
      </c>
      <c r="G148" t="str">
        <f t="shared" si="13"/>
        <v>Kobieta</v>
      </c>
      <c r="H148">
        <f t="shared" si="14"/>
        <v>0</v>
      </c>
    </row>
    <row r="149" spans="1:8" hidden="1" x14ac:dyDescent="0.3">
      <c r="A149" s="1" t="s">
        <v>385</v>
      </c>
      <c r="B149" s="1" t="s">
        <v>386</v>
      </c>
      <c r="C149" s="1" t="s">
        <v>214</v>
      </c>
      <c r="D149" t="str">
        <f t="shared" si="10"/>
        <v>4</v>
      </c>
      <c r="E149">
        <f t="shared" si="11"/>
        <v>4</v>
      </c>
      <c r="F149">
        <f t="shared" si="12"/>
        <v>0</v>
      </c>
      <c r="G149" t="str">
        <f t="shared" si="13"/>
        <v>Kobieta</v>
      </c>
      <c r="H149">
        <f t="shared" si="14"/>
        <v>0</v>
      </c>
    </row>
    <row r="150" spans="1:8" hidden="1" x14ac:dyDescent="0.3">
      <c r="A150" s="1" t="s">
        <v>387</v>
      </c>
      <c r="B150" s="1" t="s">
        <v>388</v>
      </c>
      <c r="C150" s="1" t="s">
        <v>241</v>
      </c>
      <c r="D150" t="str">
        <f t="shared" si="10"/>
        <v>4</v>
      </c>
      <c r="E150">
        <f t="shared" si="11"/>
        <v>4</v>
      </c>
      <c r="F150">
        <f t="shared" si="12"/>
        <v>0</v>
      </c>
      <c r="G150" t="str">
        <f t="shared" si="13"/>
        <v>Kobieta</v>
      </c>
      <c r="H150">
        <f t="shared" si="14"/>
        <v>0</v>
      </c>
    </row>
    <row r="151" spans="1:8" hidden="1" x14ac:dyDescent="0.3">
      <c r="A151" s="1" t="s">
        <v>389</v>
      </c>
      <c r="B151" s="1" t="s">
        <v>390</v>
      </c>
      <c r="C151" s="1" t="s">
        <v>351</v>
      </c>
      <c r="D151" t="str">
        <f t="shared" si="10"/>
        <v>8</v>
      </c>
      <c r="E151">
        <f t="shared" si="11"/>
        <v>8</v>
      </c>
      <c r="F151">
        <f t="shared" si="12"/>
        <v>0</v>
      </c>
      <c r="G151" t="str">
        <f t="shared" si="13"/>
        <v>Kobieta</v>
      </c>
      <c r="H151">
        <f t="shared" si="14"/>
        <v>0</v>
      </c>
    </row>
    <row r="152" spans="1:8" hidden="1" x14ac:dyDescent="0.3">
      <c r="A152" s="1" t="s">
        <v>391</v>
      </c>
      <c r="B152" s="1" t="s">
        <v>392</v>
      </c>
      <c r="C152" s="1" t="s">
        <v>393</v>
      </c>
      <c r="D152" t="str">
        <f t="shared" si="10"/>
        <v>2</v>
      </c>
      <c r="E152">
        <f t="shared" si="11"/>
        <v>2</v>
      </c>
      <c r="F152">
        <f t="shared" si="12"/>
        <v>0</v>
      </c>
      <c r="G152" t="str">
        <f t="shared" si="13"/>
        <v>Kobieta</v>
      </c>
      <c r="H152">
        <f t="shared" si="14"/>
        <v>0</v>
      </c>
    </row>
    <row r="153" spans="1:8" hidden="1" x14ac:dyDescent="0.3">
      <c r="A153" s="1" t="s">
        <v>394</v>
      </c>
      <c r="B153" s="1" t="s">
        <v>392</v>
      </c>
      <c r="C153" s="1" t="s">
        <v>395</v>
      </c>
      <c r="D153" t="str">
        <f t="shared" si="10"/>
        <v>6</v>
      </c>
      <c r="E153">
        <f t="shared" si="11"/>
        <v>6</v>
      </c>
      <c r="F153">
        <f t="shared" si="12"/>
        <v>0</v>
      </c>
      <c r="G153" t="str">
        <f t="shared" si="13"/>
        <v>Kobieta</v>
      </c>
      <c r="H153">
        <f t="shared" si="14"/>
        <v>0</v>
      </c>
    </row>
    <row r="154" spans="1:8" hidden="1" x14ac:dyDescent="0.3">
      <c r="A154" s="1" t="s">
        <v>396</v>
      </c>
      <c r="B154" s="1" t="s">
        <v>397</v>
      </c>
      <c r="C154" s="1" t="s">
        <v>393</v>
      </c>
      <c r="D154" t="str">
        <f t="shared" si="10"/>
        <v>4</v>
      </c>
      <c r="E154">
        <f t="shared" si="11"/>
        <v>4</v>
      </c>
      <c r="F154">
        <f t="shared" si="12"/>
        <v>0</v>
      </c>
      <c r="G154" t="str">
        <f t="shared" si="13"/>
        <v>Kobieta</v>
      </c>
      <c r="H154">
        <f t="shared" si="14"/>
        <v>0</v>
      </c>
    </row>
    <row r="155" spans="1:8" ht="15" thickBot="1" x14ac:dyDescent="0.35">
      <c r="A155" s="1" t="s">
        <v>398</v>
      </c>
      <c r="B155" s="1" t="s">
        <v>399</v>
      </c>
      <c r="C155" s="2" t="s">
        <v>400</v>
      </c>
      <c r="D155" t="str">
        <f t="shared" si="10"/>
        <v>4</v>
      </c>
      <c r="E155">
        <f t="shared" si="11"/>
        <v>4</v>
      </c>
      <c r="F155">
        <f t="shared" si="12"/>
        <v>0</v>
      </c>
      <c r="G155" t="str">
        <f t="shared" si="13"/>
        <v>Kobieta</v>
      </c>
      <c r="H155">
        <f t="shared" si="14"/>
        <v>1</v>
      </c>
    </row>
    <row r="156" spans="1:8" hidden="1" x14ac:dyDescent="0.3">
      <c r="A156" s="1" t="s">
        <v>401</v>
      </c>
      <c r="B156" s="1" t="s">
        <v>402</v>
      </c>
      <c r="C156" s="1" t="s">
        <v>340</v>
      </c>
      <c r="D156" t="str">
        <f t="shared" si="10"/>
        <v>8</v>
      </c>
      <c r="E156">
        <f t="shared" si="11"/>
        <v>8</v>
      </c>
      <c r="F156">
        <f t="shared" si="12"/>
        <v>0</v>
      </c>
      <c r="G156" t="str">
        <f t="shared" si="13"/>
        <v>Kobieta</v>
      </c>
      <c r="H156">
        <f t="shared" si="14"/>
        <v>0</v>
      </c>
    </row>
    <row r="157" spans="1:8" hidden="1" x14ac:dyDescent="0.3">
      <c r="A157" s="1" t="s">
        <v>403</v>
      </c>
      <c r="B157" s="1" t="s">
        <v>243</v>
      </c>
      <c r="C157" s="1" t="s">
        <v>404</v>
      </c>
      <c r="D157" t="str">
        <f t="shared" si="10"/>
        <v>8</v>
      </c>
      <c r="E157">
        <f t="shared" si="11"/>
        <v>8</v>
      </c>
      <c r="F157">
        <f t="shared" si="12"/>
        <v>0</v>
      </c>
      <c r="G157" t="str">
        <f t="shared" si="13"/>
        <v>Kobieta</v>
      </c>
      <c r="H157">
        <f t="shared" si="14"/>
        <v>0</v>
      </c>
    </row>
    <row r="158" spans="1:8" hidden="1" x14ac:dyDescent="0.3">
      <c r="A158" s="1" t="s">
        <v>405</v>
      </c>
      <c r="B158" s="1" t="s">
        <v>406</v>
      </c>
      <c r="C158" s="1" t="s">
        <v>78</v>
      </c>
      <c r="D158" t="str">
        <f t="shared" si="10"/>
        <v>0</v>
      </c>
      <c r="E158">
        <f t="shared" si="11"/>
        <v>0</v>
      </c>
      <c r="F158">
        <f t="shared" si="12"/>
        <v>0</v>
      </c>
      <c r="G158" t="str">
        <f t="shared" si="13"/>
        <v>Kobieta</v>
      </c>
      <c r="H158">
        <f t="shared" si="14"/>
        <v>0</v>
      </c>
    </row>
    <row r="159" spans="1:8" hidden="1" x14ac:dyDescent="0.3">
      <c r="A159" s="1" t="s">
        <v>407</v>
      </c>
      <c r="B159" s="1" t="s">
        <v>408</v>
      </c>
      <c r="C159" s="1" t="s">
        <v>409</v>
      </c>
      <c r="D159" t="str">
        <f t="shared" si="10"/>
        <v>4</v>
      </c>
      <c r="E159">
        <f t="shared" si="11"/>
        <v>4</v>
      </c>
      <c r="F159">
        <f t="shared" si="12"/>
        <v>0</v>
      </c>
      <c r="G159" t="str">
        <f t="shared" si="13"/>
        <v>Kobieta</v>
      </c>
      <c r="H159">
        <f t="shared" si="14"/>
        <v>0</v>
      </c>
    </row>
    <row r="160" spans="1:8" hidden="1" x14ac:dyDescent="0.3">
      <c r="A160" s="1" t="s">
        <v>410</v>
      </c>
      <c r="B160" s="1" t="s">
        <v>353</v>
      </c>
      <c r="C160" s="1" t="s">
        <v>371</v>
      </c>
      <c r="D160" t="str">
        <f t="shared" si="10"/>
        <v>2</v>
      </c>
      <c r="E160">
        <f t="shared" si="11"/>
        <v>2</v>
      </c>
      <c r="F160">
        <f t="shared" si="12"/>
        <v>0</v>
      </c>
      <c r="G160" t="str">
        <f t="shared" si="13"/>
        <v>Kobieta</v>
      </c>
      <c r="H160">
        <f t="shared" si="14"/>
        <v>0</v>
      </c>
    </row>
    <row r="161" spans="1:8" hidden="1" x14ac:dyDescent="0.3">
      <c r="A161" s="1" t="s">
        <v>411</v>
      </c>
      <c r="B161" s="1" t="s">
        <v>412</v>
      </c>
      <c r="C161" s="1" t="s">
        <v>413</v>
      </c>
      <c r="D161" t="str">
        <f t="shared" si="10"/>
        <v>4</v>
      </c>
      <c r="E161">
        <f t="shared" si="11"/>
        <v>4</v>
      </c>
      <c r="F161">
        <f t="shared" si="12"/>
        <v>0</v>
      </c>
      <c r="G161" t="str">
        <f t="shared" si="13"/>
        <v>Kobieta</v>
      </c>
      <c r="H161">
        <f t="shared" si="14"/>
        <v>0</v>
      </c>
    </row>
    <row r="162" spans="1:8" hidden="1" x14ac:dyDescent="0.3">
      <c r="A162" s="1" t="s">
        <v>414</v>
      </c>
      <c r="B162" s="1" t="s">
        <v>415</v>
      </c>
      <c r="C162" s="1" t="s">
        <v>416</v>
      </c>
      <c r="D162" t="str">
        <f t="shared" si="10"/>
        <v>2</v>
      </c>
      <c r="E162">
        <f t="shared" si="11"/>
        <v>2</v>
      </c>
      <c r="F162">
        <f t="shared" si="12"/>
        <v>0</v>
      </c>
      <c r="G162" t="str">
        <f t="shared" si="13"/>
        <v>Kobieta</v>
      </c>
      <c r="H162">
        <f t="shared" si="14"/>
        <v>0</v>
      </c>
    </row>
    <row r="163" spans="1:8" hidden="1" x14ac:dyDescent="0.3">
      <c r="A163" s="1" t="s">
        <v>417</v>
      </c>
      <c r="B163" s="1" t="s">
        <v>418</v>
      </c>
      <c r="C163" s="1" t="s">
        <v>419</v>
      </c>
      <c r="D163" t="str">
        <f t="shared" si="10"/>
        <v>6</v>
      </c>
      <c r="E163">
        <f t="shared" si="11"/>
        <v>6</v>
      </c>
      <c r="F163">
        <f t="shared" si="12"/>
        <v>0</v>
      </c>
      <c r="G163" t="str">
        <f t="shared" si="13"/>
        <v>Kobieta</v>
      </c>
      <c r="H163">
        <f t="shared" si="14"/>
        <v>0</v>
      </c>
    </row>
    <row r="164" spans="1:8" hidden="1" x14ac:dyDescent="0.3">
      <c r="A164" s="1" t="s">
        <v>420</v>
      </c>
      <c r="B164" s="1" t="s">
        <v>421</v>
      </c>
      <c r="C164" s="1" t="s">
        <v>295</v>
      </c>
      <c r="D164" t="str">
        <f t="shared" si="10"/>
        <v>4</v>
      </c>
      <c r="E164">
        <f t="shared" si="11"/>
        <v>4</v>
      </c>
      <c r="F164">
        <f t="shared" si="12"/>
        <v>0</v>
      </c>
      <c r="G164" t="str">
        <f t="shared" si="13"/>
        <v>Kobieta</v>
      </c>
      <c r="H164">
        <f t="shared" si="14"/>
        <v>0</v>
      </c>
    </row>
    <row r="165" spans="1:8" hidden="1" x14ac:dyDescent="0.3">
      <c r="A165" s="1" t="s">
        <v>422</v>
      </c>
      <c r="B165" s="1" t="s">
        <v>423</v>
      </c>
      <c r="C165" s="1" t="s">
        <v>295</v>
      </c>
      <c r="D165" t="str">
        <f t="shared" si="10"/>
        <v>0</v>
      </c>
      <c r="E165">
        <f t="shared" si="11"/>
        <v>0</v>
      </c>
      <c r="F165">
        <f t="shared" si="12"/>
        <v>0</v>
      </c>
      <c r="G165" t="str">
        <f t="shared" si="13"/>
        <v>Kobieta</v>
      </c>
      <c r="H165">
        <f t="shared" si="14"/>
        <v>0</v>
      </c>
    </row>
    <row r="166" spans="1:8" hidden="1" x14ac:dyDescent="0.3">
      <c r="A166" s="1" t="s">
        <v>424</v>
      </c>
      <c r="B166" s="1" t="s">
        <v>425</v>
      </c>
      <c r="C166" s="1" t="s">
        <v>371</v>
      </c>
      <c r="D166" t="str">
        <f t="shared" si="10"/>
        <v>4</v>
      </c>
      <c r="E166">
        <f t="shared" si="11"/>
        <v>4</v>
      </c>
      <c r="F166">
        <f t="shared" si="12"/>
        <v>0</v>
      </c>
      <c r="G166" t="str">
        <f t="shared" si="13"/>
        <v>Kobieta</v>
      </c>
      <c r="H166">
        <f t="shared" si="14"/>
        <v>0</v>
      </c>
    </row>
    <row r="167" spans="1:8" hidden="1" x14ac:dyDescent="0.3">
      <c r="A167" s="1" t="s">
        <v>426</v>
      </c>
      <c r="B167" s="1" t="s">
        <v>427</v>
      </c>
      <c r="C167" s="1" t="s">
        <v>428</v>
      </c>
      <c r="D167" t="str">
        <f t="shared" si="10"/>
        <v>8</v>
      </c>
      <c r="E167">
        <f t="shared" si="11"/>
        <v>8</v>
      </c>
      <c r="F167">
        <f t="shared" si="12"/>
        <v>0</v>
      </c>
      <c r="G167" t="str">
        <f t="shared" si="13"/>
        <v>Kobieta</v>
      </c>
      <c r="H167">
        <f t="shared" si="14"/>
        <v>0</v>
      </c>
    </row>
    <row r="168" spans="1:8" hidden="1" x14ac:dyDescent="0.3">
      <c r="A168" s="1" t="s">
        <v>429</v>
      </c>
      <c r="B168" s="1" t="s">
        <v>430</v>
      </c>
      <c r="C168" s="1" t="s">
        <v>419</v>
      </c>
      <c r="D168" t="str">
        <f t="shared" si="10"/>
        <v>0</v>
      </c>
      <c r="E168">
        <f t="shared" si="11"/>
        <v>0</v>
      </c>
      <c r="F168">
        <f t="shared" si="12"/>
        <v>0</v>
      </c>
      <c r="G168" t="str">
        <f t="shared" si="13"/>
        <v>Kobieta</v>
      </c>
      <c r="H168">
        <f t="shared" si="14"/>
        <v>0</v>
      </c>
    </row>
    <row r="169" spans="1:8" hidden="1" x14ac:dyDescent="0.3">
      <c r="A169" s="1" t="s">
        <v>431</v>
      </c>
      <c r="B169" s="1" t="s">
        <v>432</v>
      </c>
      <c r="C169" s="1" t="s">
        <v>419</v>
      </c>
      <c r="D169" t="str">
        <f t="shared" si="10"/>
        <v>2</v>
      </c>
      <c r="E169">
        <f t="shared" si="11"/>
        <v>2</v>
      </c>
      <c r="F169">
        <f t="shared" si="12"/>
        <v>0</v>
      </c>
      <c r="G169" t="str">
        <f t="shared" si="13"/>
        <v>Kobieta</v>
      </c>
      <c r="H169">
        <f t="shared" si="14"/>
        <v>0</v>
      </c>
    </row>
    <row r="170" spans="1:8" hidden="1" x14ac:dyDescent="0.3">
      <c r="A170" s="1" t="s">
        <v>433</v>
      </c>
      <c r="B170" s="1" t="s">
        <v>434</v>
      </c>
      <c r="C170" s="1" t="s">
        <v>147</v>
      </c>
      <c r="D170" t="str">
        <f t="shared" si="10"/>
        <v>8</v>
      </c>
      <c r="E170">
        <f t="shared" si="11"/>
        <v>8</v>
      </c>
      <c r="F170">
        <f t="shared" si="12"/>
        <v>0</v>
      </c>
      <c r="G170" t="str">
        <f t="shared" si="13"/>
        <v>Kobieta</v>
      </c>
      <c r="H170">
        <f t="shared" si="14"/>
        <v>0</v>
      </c>
    </row>
    <row r="171" spans="1:8" hidden="1" x14ac:dyDescent="0.3">
      <c r="A171" s="1" t="s">
        <v>435</v>
      </c>
      <c r="B171" s="1" t="s">
        <v>436</v>
      </c>
      <c r="C171" s="1" t="s">
        <v>437</v>
      </c>
      <c r="D171" t="str">
        <f t="shared" si="10"/>
        <v>8</v>
      </c>
      <c r="E171">
        <f t="shared" si="11"/>
        <v>8</v>
      </c>
      <c r="F171">
        <f t="shared" si="12"/>
        <v>0</v>
      </c>
      <c r="G171" t="str">
        <f t="shared" si="13"/>
        <v>Kobieta</v>
      </c>
      <c r="H171">
        <f t="shared" si="14"/>
        <v>0</v>
      </c>
    </row>
    <row r="172" spans="1:8" hidden="1" x14ac:dyDescent="0.3">
      <c r="A172" s="1" t="s">
        <v>438</v>
      </c>
      <c r="B172" s="1" t="s">
        <v>439</v>
      </c>
      <c r="C172" s="1" t="s">
        <v>409</v>
      </c>
      <c r="D172" t="str">
        <f t="shared" si="10"/>
        <v>2</v>
      </c>
      <c r="E172">
        <f t="shared" si="11"/>
        <v>2</v>
      </c>
      <c r="F172">
        <f t="shared" si="12"/>
        <v>0</v>
      </c>
      <c r="G172" t="str">
        <f t="shared" si="13"/>
        <v>Kobieta</v>
      </c>
      <c r="H172">
        <f t="shared" si="14"/>
        <v>0</v>
      </c>
    </row>
    <row r="173" spans="1:8" hidden="1" x14ac:dyDescent="0.3">
      <c r="A173" s="1" t="s">
        <v>440</v>
      </c>
      <c r="B173" s="1" t="s">
        <v>441</v>
      </c>
      <c r="C173" s="1" t="s">
        <v>86</v>
      </c>
      <c r="D173" t="str">
        <f t="shared" si="10"/>
        <v>6</v>
      </c>
      <c r="E173">
        <f t="shared" si="11"/>
        <v>6</v>
      </c>
      <c r="F173">
        <f t="shared" si="12"/>
        <v>0</v>
      </c>
      <c r="G173" t="str">
        <f t="shared" si="13"/>
        <v>Kobieta</v>
      </c>
      <c r="H173">
        <f t="shared" si="14"/>
        <v>0</v>
      </c>
    </row>
    <row r="174" spans="1:8" hidden="1" x14ac:dyDescent="0.3">
      <c r="A174" s="1" t="s">
        <v>442</v>
      </c>
      <c r="B174" s="1" t="s">
        <v>443</v>
      </c>
      <c r="C174" s="1" t="s">
        <v>419</v>
      </c>
      <c r="D174" t="str">
        <f t="shared" si="10"/>
        <v>8</v>
      </c>
      <c r="E174">
        <f t="shared" si="11"/>
        <v>8</v>
      </c>
      <c r="F174">
        <f t="shared" si="12"/>
        <v>0</v>
      </c>
      <c r="G174" t="str">
        <f t="shared" si="13"/>
        <v>Kobieta</v>
      </c>
      <c r="H174">
        <f t="shared" si="14"/>
        <v>0</v>
      </c>
    </row>
    <row r="175" spans="1:8" hidden="1" x14ac:dyDescent="0.3">
      <c r="A175" s="1" t="s">
        <v>444</v>
      </c>
      <c r="B175" s="1" t="s">
        <v>445</v>
      </c>
      <c r="C175" s="1" t="s">
        <v>241</v>
      </c>
      <c r="D175" t="str">
        <f t="shared" si="10"/>
        <v>0</v>
      </c>
      <c r="E175">
        <f t="shared" si="11"/>
        <v>0</v>
      </c>
      <c r="F175">
        <f t="shared" si="12"/>
        <v>0</v>
      </c>
      <c r="G175" t="str">
        <f t="shared" si="13"/>
        <v>Kobieta</v>
      </c>
      <c r="H175">
        <f t="shared" si="14"/>
        <v>0</v>
      </c>
    </row>
    <row r="176" spans="1:8" hidden="1" x14ac:dyDescent="0.3">
      <c r="A176" s="1" t="s">
        <v>446</v>
      </c>
      <c r="B176" s="1" t="s">
        <v>447</v>
      </c>
      <c r="C176" s="1" t="s">
        <v>448</v>
      </c>
      <c r="D176" t="str">
        <f t="shared" si="10"/>
        <v>8</v>
      </c>
      <c r="E176">
        <f t="shared" si="11"/>
        <v>8</v>
      </c>
      <c r="F176">
        <f t="shared" si="12"/>
        <v>0</v>
      </c>
      <c r="G176" t="str">
        <f t="shared" si="13"/>
        <v>Kobieta</v>
      </c>
      <c r="H176">
        <f t="shared" si="14"/>
        <v>0</v>
      </c>
    </row>
    <row r="177" spans="1:8" hidden="1" x14ac:dyDescent="0.3">
      <c r="A177" s="1" t="s">
        <v>449</v>
      </c>
      <c r="B177" s="1" t="s">
        <v>450</v>
      </c>
      <c r="C177" s="1" t="s">
        <v>194</v>
      </c>
      <c r="D177" t="str">
        <f t="shared" si="10"/>
        <v>2</v>
      </c>
      <c r="E177">
        <f t="shared" si="11"/>
        <v>2</v>
      </c>
      <c r="F177">
        <f t="shared" si="12"/>
        <v>0</v>
      </c>
      <c r="G177" t="str">
        <f t="shared" si="13"/>
        <v>Kobieta</v>
      </c>
      <c r="H177">
        <f t="shared" si="14"/>
        <v>0</v>
      </c>
    </row>
    <row r="178" spans="1:8" hidden="1" x14ac:dyDescent="0.3">
      <c r="A178" s="1" t="s">
        <v>451</v>
      </c>
      <c r="B178" s="1" t="s">
        <v>452</v>
      </c>
      <c r="C178" s="1" t="s">
        <v>89</v>
      </c>
      <c r="D178" t="str">
        <f t="shared" si="10"/>
        <v>0</v>
      </c>
      <c r="E178">
        <f t="shared" si="11"/>
        <v>0</v>
      </c>
      <c r="F178">
        <f t="shared" si="12"/>
        <v>0</v>
      </c>
      <c r="G178" t="str">
        <f t="shared" si="13"/>
        <v>Kobieta</v>
      </c>
      <c r="H178">
        <f t="shared" si="14"/>
        <v>0</v>
      </c>
    </row>
    <row r="179" spans="1:8" hidden="1" x14ac:dyDescent="0.3">
      <c r="A179" s="1" t="s">
        <v>453</v>
      </c>
      <c r="B179" s="1" t="s">
        <v>454</v>
      </c>
      <c r="C179" s="1" t="s">
        <v>36</v>
      </c>
      <c r="D179" t="str">
        <f t="shared" si="10"/>
        <v>7</v>
      </c>
      <c r="E179">
        <f t="shared" si="11"/>
        <v>7</v>
      </c>
      <c r="F179">
        <f t="shared" si="12"/>
        <v>1</v>
      </c>
      <c r="G179" t="str">
        <f t="shared" si="13"/>
        <v>Mężczyzna</v>
      </c>
      <c r="H179">
        <f t="shared" si="14"/>
        <v>0</v>
      </c>
    </row>
    <row r="180" spans="1:8" hidden="1" x14ac:dyDescent="0.3">
      <c r="A180" s="1" t="s">
        <v>455</v>
      </c>
      <c r="B180" s="1" t="s">
        <v>456</v>
      </c>
      <c r="C180" s="1" t="s">
        <v>457</v>
      </c>
      <c r="D180" t="str">
        <f t="shared" si="10"/>
        <v>3</v>
      </c>
      <c r="E180">
        <f t="shared" si="11"/>
        <v>3</v>
      </c>
      <c r="F180">
        <f t="shared" si="12"/>
        <v>1</v>
      </c>
      <c r="G180" t="str">
        <f t="shared" si="13"/>
        <v>Mężczyzna</v>
      </c>
      <c r="H180">
        <f t="shared" si="14"/>
        <v>0</v>
      </c>
    </row>
    <row r="181" spans="1:8" hidden="1" x14ac:dyDescent="0.3">
      <c r="A181" s="1" t="s">
        <v>458</v>
      </c>
      <c r="B181" s="1" t="s">
        <v>459</v>
      </c>
      <c r="C181" s="1" t="s">
        <v>121</v>
      </c>
      <c r="D181" t="str">
        <f t="shared" si="10"/>
        <v>5</v>
      </c>
      <c r="E181">
        <f t="shared" si="11"/>
        <v>5</v>
      </c>
      <c r="F181">
        <f t="shared" si="12"/>
        <v>1</v>
      </c>
      <c r="G181" t="str">
        <f t="shared" si="13"/>
        <v>Mężczyzna</v>
      </c>
      <c r="H181">
        <f t="shared" si="14"/>
        <v>0</v>
      </c>
    </row>
    <row r="182" spans="1:8" hidden="1" x14ac:dyDescent="0.3">
      <c r="A182" s="1" t="s">
        <v>460</v>
      </c>
      <c r="B182" s="1" t="s">
        <v>461</v>
      </c>
      <c r="C182" s="1" t="s">
        <v>166</v>
      </c>
      <c r="D182" t="str">
        <f t="shared" si="10"/>
        <v>7</v>
      </c>
      <c r="E182">
        <f t="shared" si="11"/>
        <v>7</v>
      </c>
      <c r="F182">
        <f t="shared" si="12"/>
        <v>1</v>
      </c>
      <c r="G182" t="str">
        <f t="shared" si="13"/>
        <v>Mężczyzna</v>
      </c>
      <c r="H182">
        <f t="shared" si="14"/>
        <v>0</v>
      </c>
    </row>
    <row r="183" spans="1:8" hidden="1" x14ac:dyDescent="0.3">
      <c r="A183" s="1" t="s">
        <v>462</v>
      </c>
      <c r="B183" s="1" t="s">
        <v>463</v>
      </c>
      <c r="C183" s="1" t="s">
        <v>464</v>
      </c>
      <c r="D183" t="str">
        <f t="shared" si="10"/>
        <v>7</v>
      </c>
      <c r="E183">
        <f t="shared" si="11"/>
        <v>7</v>
      </c>
      <c r="F183">
        <f t="shared" si="12"/>
        <v>1</v>
      </c>
      <c r="G183" t="str">
        <f t="shared" si="13"/>
        <v>Mężczyzna</v>
      </c>
      <c r="H183">
        <f t="shared" si="14"/>
        <v>0</v>
      </c>
    </row>
    <row r="184" spans="1:8" hidden="1" x14ac:dyDescent="0.3">
      <c r="A184" s="1" t="s">
        <v>465</v>
      </c>
      <c r="B184" s="1" t="s">
        <v>466</v>
      </c>
      <c r="C184" s="1" t="s">
        <v>166</v>
      </c>
      <c r="D184" t="str">
        <f t="shared" si="10"/>
        <v>1</v>
      </c>
      <c r="E184">
        <f t="shared" si="11"/>
        <v>1</v>
      </c>
      <c r="F184">
        <f t="shared" si="12"/>
        <v>1</v>
      </c>
      <c r="G184" t="str">
        <f t="shared" si="13"/>
        <v>Mężczyzna</v>
      </c>
      <c r="H184">
        <f t="shared" si="14"/>
        <v>0</v>
      </c>
    </row>
    <row r="185" spans="1:8" hidden="1" x14ac:dyDescent="0.3">
      <c r="A185" s="1" t="s">
        <v>467</v>
      </c>
      <c r="B185" s="1" t="s">
        <v>468</v>
      </c>
      <c r="C185" s="1" t="s">
        <v>20</v>
      </c>
      <c r="D185" t="str">
        <f t="shared" si="10"/>
        <v>3</v>
      </c>
      <c r="E185">
        <f t="shared" si="11"/>
        <v>3</v>
      </c>
      <c r="F185">
        <f t="shared" si="12"/>
        <v>1</v>
      </c>
      <c r="G185" t="str">
        <f t="shared" si="13"/>
        <v>Mężczyzna</v>
      </c>
      <c r="H185">
        <f t="shared" si="14"/>
        <v>0</v>
      </c>
    </row>
    <row r="186" spans="1:8" hidden="1" x14ac:dyDescent="0.3">
      <c r="A186" s="1" t="s">
        <v>469</v>
      </c>
      <c r="B186" s="1" t="s">
        <v>470</v>
      </c>
      <c r="C186" s="1" t="s">
        <v>166</v>
      </c>
      <c r="D186" t="str">
        <f t="shared" si="10"/>
        <v>5</v>
      </c>
      <c r="E186">
        <f t="shared" si="11"/>
        <v>5</v>
      </c>
      <c r="F186">
        <f t="shared" si="12"/>
        <v>1</v>
      </c>
      <c r="G186" t="str">
        <f t="shared" si="13"/>
        <v>Mężczyzna</v>
      </c>
      <c r="H186">
        <f t="shared" si="14"/>
        <v>0</v>
      </c>
    </row>
    <row r="187" spans="1:8" hidden="1" x14ac:dyDescent="0.3">
      <c r="A187" s="1" t="s">
        <v>471</v>
      </c>
      <c r="B187" s="1" t="s">
        <v>472</v>
      </c>
      <c r="C187" s="1" t="s">
        <v>202</v>
      </c>
      <c r="D187" t="str">
        <f t="shared" si="10"/>
        <v>7</v>
      </c>
      <c r="E187">
        <f t="shared" si="11"/>
        <v>7</v>
      </c>
      <c r="F187">
        <f t="shared" si="12"/>
        <v>1</v>
      </c>
      <c r="G187" t="str">
        <f t="shared" si="13"/>
        <v>Mężczyzna</v>
      </c>
      <c r="H187">
        <f t="shared" si="14"/>
        <v>0</v>
      </c>
    </row>
    <row r="188" spans="1:8" hidden="1" x14ac:dyDescent="0.3">
      <c r="A188" s="1" t="s">
        <v>473</v>
      </c>
      <c r="B188" s="1" t="s">
        <v>474</v>
      </c>
      <c r="C188" s="1" t="s">
        <v>475</v>
      </c>
      <c r="D188" t="str">
        <f t="shared" si="10"/>
        <v>9</v>
      </c>
      <c r="E188">
        <f t="shared" si="11"/>
        <v>9</v>
      </c>
      <c r="F188">
        <f t="shared" si="12"/>
        <v>1</v>
      </c>
      <c r="G188" t="str">
        <f t="shared" si="13"/>
        <v>Mężczyzna</v>
      </c>
      <c r="H188">
        <f t="shared" si="14"/>
        <v>0</v>
      </c>
    </row>
    <row r="189" spans="1:8" hidden="1" x14ac:dyDescent="0.3">
      <c r="A189" s="1" t="s">
        <v>476</v>
      </c>
      <c r="B189" s="1" t="s">
        <v>477</v>
      </c>
      <c r="C189" s="1" t="s">
        <v>379</v>
      </c>
      <c r="D189" t="str">
        <f t="shared" si="10"/>
        <v>1</v>
      </c>
      <c r="E189">
        <f t="shared" si="11"/>
        <v>1</v>
      </c>
      <c r="F189">
        <f t="shared" si="12"/>
        <v>1</v>
      </c>
      <c r="G189" t="str">
        <f t="shared" si="13"/>
        <v>Mężczyzna</v>
      </c>
      <c r="H189">
        <f t="shared" si="14"/>
        <v>0</v>
      </c>
    </row>
    <row r="190" spans="1:8" hidden="1" x14ac:dyDescent="0.3">
      <c r="A190" s="1" t="s">
        <v>478</v>
      </c>
      <c r="B190" s="1" t="s">
        <v>479</v>
      </c>
      <c r="C190" s="1" t="s">
        <v>480</v>
      </c>
      <c r="D190" t="str">
        <f t="shared" si="10"/>
        <v>9</v>
      </c>
      <c r="E190">
        <f t="shared" si="11"/>
        <v>9</v>
      </c>
      <c r="F190">
        <f t="shared" si="12"/>
        <v>1</v>
      </c>
      <c r="G190" t="str">
        <f t="shared" si="13"/>
        <v>Mężczyzna</v>
      </c>
      <c r="H190">
        <f t="shared" si="14"/>
        <v>0</v>
      </c>
    </row>
    <row r="191" spans="1:8" hidden="1" x14ac:dyDescent="0.3">
      <c r="A191" s="1" t="s">
        <v>481</v>
      </c>
      <c r="B191" s="1" t="s">
        <v>482</v>
      </c>
      <c r="C191" s="1" t="s">
        <v>166</v>
      </c>
      <c r="D191" t="str">
        <f t="shared" si="10"/>
        <v>9</v>
      </c>
      <c r="E191">
        <f t="shared" si="11"/>
        <v>9</v>
      </c>
      <c r="F191">
        <f t="shared" si="12"/>
        <v>1</v>
      </c>
      <c r="G191" t="str">
        <f t="shared" si="13"/>
        <v>Mężczyzna</v>
      </c>
      <c r="H191">
        <f t="shared" si="14"/>
        <v>0</v>
      </c>
    </row>
    <row r="192" spans="1:8" hidden="1" x14ac:dyDescent="0.3">
      <c r="A192" s="1" t="s">
        <v>483</v>
      </c>
      <c r="B192" s="1" t="s">
        <v>484</v>
      </c>
      <c r="C192" s="1" t="s">
        <v>485</v>
      </c>
      <c r="D192" t="str">
        <f t="shared" si="10"/>
        <v>1</v>
      </c>
      <c r="E192">
        <f t="shared" si="11"/>
        <v>1</v>
      </c>
      <c r="F192">
        <f t="shared" si="12"/>
        <v>1</v>
      </c>
      <c r="G192" t="str">
        <f t="shared" si="13"/>
        <v>Mężczyzna</v>
      </c>
      <c r="H192">
        <f t="shared" si="14"/>
        <v>0</v>
      </c>
    </row>
    <row r="193" spans="1:8" hidden="1" x14ac:dyDescent="0.3">
      <c r="A193" s="1" t="s">
        <v>486</v>
      </c>
      <c r="B193" s="1" t="s">
        <v>487</v>
      </c>
      <c r="C193" s="1" t="s">
        <v>488</v>
      </c>
      <c r="D193" t="str">
        <f t="shared" si="10"/>
        <v>1</v>
      </c>
      <c r="E193">
        <f t="shared" si="11"/>
        <v>1</v>
      </c>
      <c r="F193">
        <f t="shared" si="12"/>
        <v>1</v>
      </c>
      <c r="G193" t="str">
        <f t="shared" si="13"/>
        <v>Mężczyzna</v>
      </c>
      <c r="H193">
        <f t="shared" si="14"/>
        <v>0</v>
      </c>
    </row>
    <row r="194" spans="1:8" hidden="1" x14ac:dyDescent="0.3">
      <c r="A194" s="1" t="s">
        <v>489</v>
      </c>
      <c r="B194" s="1" t="s">
        <v>490</v>
      </c>
      <c r="C194" s="1" t="s">
        <v>260</v>
      </c>
      <c r="D194" t="str">
        <f t="shared" si="10"/>
        <v>1</v>
      </c>
      <c r="E194">
        <f t="shared" si="11"/>
        <v>1</v>
      </c>
      <c r="F194">
        <f t="shared" si="12"/>
        <v>1</v>
      </c>
      <c r="G194" t="str">
        <f t="shared" si="13"/>
        <v>Mężczyzna</v>
      </c>
      <c r="H194">
        <f t="shared" si="14"/>
        <v>0</v>
      </c>
    </row>
    <row r="195" spans="1:8" hidden="1" x14ac:dyDescent="0.3">
      <c r="A195" s="1" t="s">
        <v>491</v>
      </c>
      <c r="B195" s="1" t="s">
        <v>492</v>
      </c>
      <c r="C195" s="1" t="s">
        <v>223</v>
      </c>
      <c r="D195" t="str">
        <f t="shared" ref="D195:D258" si="15">MID(A195,10,1)</f>
        <v>9</v>
      </c>
      <c r="E195">
        <f t="shared" ref="E195:E258" si="16">VALUE(D195)</f>
        <v>9</v>
      </c>
      <c r="F195">
        <f t="shared" ref="F195:F258" si="17">MOD(E195,2)</f>
        <v>1</v>
      </c>
      <c r="G195" t="str">
        <f t="shared" ref="G195:G258" si="18">IF(F195=1,"Mężczyzna","Kobieta")</f>
        <v>Mężczyzna</v>
      </c>
      <c r="H195">
        <f t="shared" ref="H195:H258" si="19">IF(G195="Kobieta",IF(RIGHT(C195) = "a", 0, 1),0)</f>
        <v>0</v>
      </c>
    </row>
    <row r="196" spans="1:8" hidden="1" x14ac:dyDescent="0.3">
      <c r="A196" s="1" t="s">
        <v>493</v>
      </c>
      <c r="B196" s="1" t="s">
        <v>494</v>
      </c>
      <c r="C196" s="1" t="s">
        <v>376</v>
      </c>
      <c r="D196" t="str">
        <f t="shared" si="15"/>
        <v>5</v>
      </c>
      <c r="E196">
        <f t="shared" si="16"/>
        <v>5</v>
      </c>
      <c r="F196">
        <f t="shared" si="17"/>
        <v>1</v>
      </c>
      <c r="G196" t="str">
        <f t="shared" si="18"/>
        <v>Mężczyzna</v>
      </c>
      <c r="H196">
        <f t="shared" si="19"/>
        <v>0</v>
      </c>
    </row>
    <row r="197" spans="1:8" hidden="1" x14ac:dyDescent="0.3">
      <c r="A197" s="1" t="s">
        <v>495</v>
      </c>
      <c r="B197" s="1" t="s">
        <v>496</v>
      </c>
      <c r="C197" s="1" t="s">
        <v>379</v>
      </c>
      <c r="D197" t="str">
        <f t="shared" si="15"/>
        <v>9</v>
      </c>
      <c r="E197">
        <f t="shared" si="16"/>
        <v>9</v>
      </c>
      <c r="F197">
        <f t="shared" si="17"/>
        <v>1</v>
      </c>
      <c r="G197" t="str">
        <f t="shared" si="18"/>
        <v>Mężczyzna</v>
      </c>
      <c r="H197">
        <f t="shared" si="19"/>
        <v>0</v>
      </c>
    </row>
    <row r="198" spans="1:8" hidden="1" x14ac:dyDescent="0.3">
      <c r="A198" s="1" t="s">
        <v>497</v>
      </c>
      <c r="B198" s="1" t="s">
        <v>498</v>
      </c>
      <c r="C198" s="1" t="s">
        <v>499</v>
      </c>
      <c r="D198" t="str">
        <f t="shared" si="15"/>
        <v>1</v>
      </c>
      <c r="E198">
        <f t="shared" si="16"/>
        <v>1</v>
      </c>
      <c r="F198">
        <f t="shared" si="17"/>
        <v>1</v>
      </c>
      <c r="G198" t="str">
        <f t="shared" si="18"/>
        <v>Mężczyzna</v>
      </c>
      <c r="H198">
        <f t="shared" si="19"/>
        <v>0</v>
      </c>
    </row>
    <row r="199" spans="1:8" hidden="1" x14ac:dyDescent="0.3">
      <c r="A199" s="1" t="s">
        <v>500</v>
      </c>
      <c r="B199" s="1" t="s">
        <v>41</v>
      </c>
      <c r="C199" s="1" t="s">
        <v>219</v>
      </c>
      <c r="D199" t="str">
        <f t="shared" si="15"/>
        <v>1</v>
      </c>
      <c r="E199">
        <f t="shared" si="16"/>
        <v>1</v>
      </c>
      <c r="F199">
        <f t="shared" si="17"/>
        <v>1</v>
      </c>
      <c r="G199" t="str">
        <f t="shared" si="18"/>
        <v>Mężczyzna</v>
      </c>
      <c r="H199">
        <f t="shared" si="19"/>
        <v>0</v>
      </c>
    </row>
    <row r="200" spans="1:8" hidden="1" x14ac:dyDescent="0.3">
      <c r="A200" s="1" t="s">
        <v>501</v>
      </c>
      <c r="B200" s="1" t="s">
        <v>502</v>
      </c>
      <c r="C200" s="1" t="s">
        <v>480</v>
      </c>
      <c r="D200" t="str">
        <f t="shared" si="15"/>
        <v>5</v>
      </c>
      <c r="E200">
        <f t="shared" si="16"/>
        <v>5</v>
      </c>
      <c r="F200">
        <f t="shared" si="17"/>
        <v>1</v>
      </c>
      <c r="G200" t="str">
        <f t="shared" si="18"/>
        <v>Mężczyzna</v>
      </c>
      <c r="H200">
        <f t="shared" si="19"/>
        <v>0</v>
      </c>
    </row>
    <row r="201" spans="1:8" hidden="1" x14ac:dyDescent="0.3">
      <c r="A201" s="1" t="s">
        <v>503</v>
      </c>
      <c r="B201" s="1" t="s">
        <v>504</v>
      </c>
      <c r="C201" s="1" t="s">
        <v>505</v>
      </c>
      <c r="D201" t="str">
        <f t="shared" si="15"/>
        <v>9</v>
      </c>
      <c r="E201">
        <f t="shared" si="16"/>
        <v>9</v>
      </c>
      <c r="F201">
        <f t="shared" si="17"/>
        <v>1</v>
      </c>
      <c r="G201" t="str">
        <f t="shared" si="18"/>
        <v>Mężczyzna</v>
      </c>
      <c r="H201">
        <f t="shared" si="19"/>
        <v>0</v>
      </c>
    </row>
    <row r="202" spans="1:8" hidden="1" x14ac:dyDescent="0.3">
      <c r="A202" s="1" t="s">
        <v>506</v>
      </c>
      <c r="B202" s="1" t="s">
        <v>507</v>
      </c>
      <c r="C202" s="1" t="s">
        <v>508</v>
      </c>
      <c r="D202" t="str">
        <f t="shared" si="15"/>
        <v>7</v>
      </c>
      <c r="E202">
        <f t="shared" si="16"/>
        <v>7</v>
      </c>
      <c r="F202">
        <f t="shared" si="17"/>
        <v>1</v>
      </c>
      <c r="G202" t="str">
        <f t="shared" si="18"/>
        <v>Mężczyzna</v>
      </c>
      <c r="H202">
        <f t="shared" si="19"/>
        <v>0</v>
      </c>
    </row>
    <row r="203" spans="1:8" hidden="1" x14ac:dyDescent="0.3">
      <c r="A203" s="1" t="s">
        <v>509</v>
      </c>
      <c r="B203" s="1" t="s">
        <v>510</v>
      </c>
      <c r="C203" s="1" t="s">
        <v>511</v>
      </c>
      <c r="D203" t="str">
        <f t="shared" si="15"/>
        <v>1</v>
      </c>
      <c r="E203">
        <f t="shared" si="16"/>
        <v>1</v>
      </c>
      <c r="F203">
        <f t="shared" si="17"/>
        <v>1</v>
      </c>
      <c r="G203" t="str">
        <f t="shared" si="18"/>
        <v>Mężczyzna</v>
      </c>
      <c r="H203">
        <f t="shared" si="19"/>
        <v>0</v>
      </c>
    </row>
    <row r="204" spans="1:8" hidden="1" x14ac:dyDescent="0.3">
      <c r="A204" s="1" t="s">
        <v>512</v>
      </c>
      <c r="B204" s="1" t="s">
        <v>513</v>
      </c>
      <c r="C204" s="1" t="s">
        <v>202</v>
      </c>
      <c r="D204" t="str">
        <f t="shared" si="15"/>
        <v>7</v>
      </c>
      <c r="E204">
        <f t="shared" si="16"/>
        <v>7</v>
      </c>
      <c r="F204">
        <f t="shared" si="17"/>
        <v>1</v>
      </c>
      <c r="G204" t="str">
        <f t="shared" si="18"/>
        <v>Mężczyzna</v>
      </c>
      <c r="H204">
        <f t="shared" si="19"/>
        <v>0</v>
      </c>
    </row>
    <row r="205" spans="1:8" hidden="1" x14ac:dyDescent="0.3">
      <c r="A205" s="1" t="s">
        <v>514</v>
      </c>
      <c r="B205" s="1" t="s">
        <v>515</v>
      </c>
      <c r="C205" s="1" t="s">
        <v>39</v>
      </c>
      <c r="D205" t="str">
        <f t="shared" si="15"/>
        <v>3</v>
      </c>
      <c r="E205">
        <f t="shared" si="16"/>
        <v>3</v>
      </c>
      <c r="F205">
        <f t="shared" si="17"/>
        <v>1</v>
      </c>
      <c r="G205" t="str">
        <f t="shared" si="18"/>
        <v>Mężczyzna</v>
      </c>
      <c r="H205">
        <f t="shared" si="19"/>
        <v>0</v>
      </c>
    </row>
    <row r="206" spans="1:8" hidden="1" x14ac:dyDescent="0.3">
      <c r="A206" s="1" t="s">
        <v>516</v>
      </c>
      <c r="B206" s="1" t="s">
        <v>517</v>
      </c>
      <c r="C206" s="1" t="s">
        <v>11</v>
      </c>
      <c r="D206" t="str">
        <f t="shared" si="15"/>
        <v>9</v>
      </c>
      <c r="E206">
        <f t="shared" si="16"/>
        <v>9</v>
      </c>
      <c r="F206">
        <f t="shared" si="17"/>
        <v>1</v>
      </c>
      <c r="G206" t="str">
        <f t="shared" si="18"/>
        <v>Mężczyzna</v>
      </c>
      <c r="H206">
        <f t="shared" si="19"/>
        <v>0</v>
      </c>
    </row>
    <row r="207" spans="1:8" hidden="1" x14ac:dyDescent="0.3">
      <c r="A207" s="1" t="s">
        <v>518</v>
      </c>
      <c r="B207" s="1" t="s">
        <v>519</v>
      </c>
      <c r="C207" s="1" t="s">
        <v>166</v>
      </c>
      <c r="D207" t="str">
        <f t="shared" si="15"/>
        <v>5</v>
      </c>
      <c r="E207">
        <f t="shared" si="16"/>
        <v>5</v>
      </c>
      <c r="F207">
        <f t="shared" si="17"/>
        <v>1</v>
      </c>
      <c r="G207" t="str">
        <f t="shared" si="18"/>
        <v>Mężczyzna</v>
      </c>
      <c r="H207">
        <f t="shared" si="19"/>
        <v>0</v>
      </c>
    </row>
    <row r="208" spans="1:8" hidden="1" x14ac:dyDescent="0.3">
      <c r="A208" s="1" t="s">
        <v>520</v>
      </c>
      <c r="B208" s="1" t="s">
        <v>521</v>
      </c>
      <c r="C208" s="1" t="s">
        <v>219</v>
      </c>
      <c r="D208" t="str">
        <f t="shared" si="15"/>
        <v>1</v>
      </c>
      <c r="E208">
        <f t="shared" si="16"/>
        <v>1</v>
      </c>
      <c r="F208">
        <f t="shared" si="17"/>
        <v>1</v>
      </c>
      <c r="G208" t="str">
        <f t="shared" si="18"/>
        <v>Mężczyzna</v>
      </c>
      <c r="H208">
        <f t="shared" si="19"/>
        <v>0</v>
      </c>
    </row>
    <row r="209" spans="1:8" hidden="1" x14ac:dyDescent="0.3">
      <c r="A209" s="1" t="s">
        <v>522</v>
      </c>
      <c r="B209" s="1" t="s">
        <v>521</v>
      </c>
      <c r="C209" s="1" t="s">
        <v>17</v>
      </c>
      <c r="D209" t="str">
        <f t="shared" si="15"/>
        <v>9</v>
      </c>
      <c r="E209">
        <f t="shared" si="16"/>
        <v>9</v>
      </c>
      <c r="F209">
        <f t="shared" si="17"/>
        <v>1</v>
      </c>
      <c r="G209" t="str">
        <f t="shared" si="18"/>
        <v>Mężczyzna</v>
      </c>
      <c r="H209">
        <f t="shared" si="19"/>
        <v>0</v>
      </c>
    </row>
    <row r="210" spans="1:8" hidden="1" x14ac:dyDescent="0.3">
      <c r="A210" s="1" t="s">
        <v>523</v>
      </c>
      <c r="B210" s="1" t="s">
        <v>524</v>
      </c>
      <c r="C210" s="1" t="s">
        <v>73</v>
      </c>
      <c r="D210" t="str">
        <f t="shared" si="15"/>
        <v>3</v>
      </c>
      <c r="E210">
        <f t="shared" si="16"/>
        <v>3</v>
      </c>
      <c r="F210">
        <f t="shared" si="17"/>
        <v>1</v>
      </c>
      <c r="G210" t="str">
        <f t="shared" si="18"/>
        <v>Mężczyzna</v>
      </c>
      <c r="H210">
        <f t="shared" si="19"/>
        <v>0</v>
      </c>
    </row>
    <row r="211" spans="1:8" hidden="1" x14ac:dyDescent="0.3">
      <c r="A211" s="1" t="s">
        <v>525</v>
      </c>
      <c r="B211" s="1" t="s">
        <v>526</v>
      </c>
      <c r="C211" s="1" t="s">
        <v>114</v>
      </c>
      <c r="D211" t="str">
        <f t="shared" si="15"/>
        <v>3</v>
      </c>
      <c r="E211">
        <f t="shared" si="16"/>
        <v>3</v>
      </c>
      <c r="F211">
        <f t="shared" si="17"/>
        <v>1</v>
      </c>
      <c r="G211" t="str">
        <f t="shared" si="18"/>
        <v>Mężczyzna</v>
      </c>
      <c r="H211">
        <f t="shared" si="19"/>
        <v>0</v>
      </c>
    </row>
    <row r="212" spans="1:8" hidden="1" x14ac:dyDescent="0.3">
      <c r="A212" s="1" t="s">
        <v>527</v>
      </c>
      <c r="B212" s="1" t="s">
        <v>528</v>
      </c>
      <c r="C212" s="1" t="s">
        <v>340</v>
      </c>
      <c r="D212" t="str">
        <f t="shared" si="15"/>
        <v>8</v>
      </c>
      <c r="E212">
        <f t="shared" si="16"/>
        <v>8</v>
      </c>
      <c r="F212">
        <f t="shared" si="17"/>
        <v>0</v>
      </c>
      <c r="G212" t="str">
        <f t="shared" si="18"/>
        <v>Kobieta</v>
      </c>
      <c r="H212">
        <f t="shared" si="19"/>
        <v>0</v>
      </c>
    </row>
    <row r="213" spans="1:8" hidden="1" x14ac:dyDescent="0.3">
      <c r="A213" s="1" t="s">
        <v>529</v>
      </c>
      <c r="B213" s="1" t="s">
        <v>530</v>
      </c>
      <c r="C213" s="1" t="s">
        <v>39</v>
      </c>
      <c r="D213" t="str">
        <f t="shared" si="15"/>
        <v>5</v>
      </c>
      <c r="E213">
        <f t="shared" si="16"/>
        <v>5</v>
      </c>
      <c r="F213">
        <f t="shared" si="17"/>
        <v>1</v>
      </c>
      <c r="G213" t="str">
        <f t="shared" si="18"/>
        <v>Mężczyzna</v>
      </c>
      <c r="H213">
        <f t="shared" si="19"/>
        <v>0</v>
      </c>
    </row>
    <row r="214" spans="1:8" hidden="1" x14ac:dyDescent="0.3">
      <c r="A214" s="1" t="s">
        <v>531</v>
      </c>
      <c r="B214" s="1" t="s">
        <v>30</v>
      </c>
      <c r="C214" s="1" t="s">
        <v>44</v>
      </c>
      <c r="D214" t="str">
        <f t="shared" si="15"/>
        <v>7</v>
      </c>
      <c r="E214">
        <f t="shared" si="16"/>
        <v>7</v>
      </c>
      <c r="F214">
        <f t="shared" si="17"/>
        <v>1</v>
      </c>
      <c r="G214" t="str">
        <f t="shared" si="18"/>
        <v>Mężczyzna</v>
      </c>
      <c r="H214">
        <f t="shared" si="19"/>
        <v>0</v>
      </c>
    </row>
    <row r="215" spans="1:8" hidden="1" x14ac:dyDescent="0.3">
      <c r="A215" s="1" t="s">
        <v>532</v>
      </c>
      <c r="B215" s="1" t="s">
        <v>533</v>
      </c>
      <c r="C215" s="1" t="s">
        <v>534</v>
      </c>
      <c r="D215" t="str">
        <f t="shared" si="15"/>
        <v>0</v>
      </c>
      <c r="E215">
        <f t="shared" si="16"/>
        <v>0</v>
      </c>
      <c r="F215">
        <f t="shared" si="17"/>
        <v>0</v>
      </c>
      <c r="G215" t="str">
        <f t="shared" si="18"/>
        <v>Kobieta</v>
      </c>
      <c r="H215">
        <f t="shared" si="19"/>
        <v>0</v>
      </c>
    </row>
    <row r="216" spans="1:8" hidden="1" x14ac:dyDescent="0.3">
      <c r="A216" s="1" t="s">
        <v>535</v>
      </c>
      <c r="B216" s="1" t="s">
        <v>536</v>
      </c>
      <c r="C216" s="1" t="s">
        <v>89</v>
      </c>
      <c r="D216" t="str">
        <f t="shared" si="15"/>
        <v>2</v>
      </c>
      <c r="E216">
        <f t="shared" si="16"/>
        <v>2</v>
      </c>
      <c r="F216">
        <f t="shared" si="17"/>
        <v>0</v>
      </c>
      <c r="G216" t="str">
        <f t="shared" si="18"/>
        <v>Kobieta</v>
      </c>
      <c r="H216">
        <f t="shared" si="19"/>
        <v>0</v>
      </c>
    </row>
    <row r="217" spans="1:8" hidden="1" x14ac:dyDescent="0.3">
      <c r="A217" s="1" t="s">
        <v>537</v>
      </c>
      <c r="B217" s="1" t="s">
        <v>538</v>
      </c>
      <c r="C217" s="1" t="s">
        <v>416</v>
      </c>
      <c r="D217" t="str">
        <f t="shared" si="15"/>
        <v>2</v>
      </c>
      <c r="E217">
        <f t="shared" si="16"/>
        <v>2</v>
      </c>
      <c r="F217">
        <f t="shared" si="17"/>
        <v>0</v>
      </c>
      <c r="G217" t="str">
        <f t="shared" si="18"/>
        <v>Kobieta</v>
      </c>
      <c r="H217">
        <f t="shared" si="19"/>
        <v>0</v>
      </c>
    </row>
    <row r="218" spans="1:8" hidden="1" x14ac:dyDescent="0.3">
      <c r="A218" s="1" t="s">
        <v>539</v>
      </c>
      <c r="B218" s="1" t="s">
        <v>540</v>
      </c>
      <c r="C218" s="1" t="s">
        <v>323</v>
      </c>
      <c r="D218" t="str">
        <f t="shared" si="15"/>
        <v>2</v>
      </c>
      <c r="E218">
        <f t="shared" si="16"/>
        <v>2</v>
      </c>
      <c r="F218">
        <f t="shared" si="17"/>
        <v>0</v>
      </c>
      <c r="G218" t="str">
        <f t="shared" si="18"/>
        <v>Kobieta</v>
      </c>
      <c r="H218">
        <f t="shared" si="19"/>
        <v>0</v>
      </c>
    </row>
    <row r="219" spans="1:8" hidden="1" x14ac:dyDescent="0.3">
      <c r="A219" s="1" t="s">
        <v>541</v>
      </c>
      <c r="B219" s="1" t="s">
        <v>542</v>
      </c>
      <c r="C219" s="1" t="s">
        <v>179</v>
      </c>
      <c r="D219" t="str">
        <f t="shared" si="15"/>
        <v>8</v>
      </c>
      <c r="E219">
        <f t="shared" si="16"/>
        <v>8</v>
      </c>
      <c r="F219">
        <f t="shared" si="17"/>
        <v>0</v>
      </c>
      <c r="G219" t="str">
        <f t="shared" si="18"/>
        <v>Kobieta</v>
      </c>
      <c r="H219">
        <f t="shared" si="19"/>
        <v>0</v>
      </c>
    </row>
    <row r="220" spans="1:8" hidden="1" x14ac:dyDescent="0.3">
      <c r="A220" s="1" t="s">
        <v>543</v>
      </c>
      <c r="B220" s="1" t="s">
        <v>544</v>
      </c>
      <c r="C220" s="1" t="s">
        <v>419</v>
      </c>
      <c r="D220" t="str">
        <f t="shared" si="15"/>
        <v>8</v>
      </c>
      <c r="E220">
        <f t="shared" si="16"/>
        <v>8</v>
      </c>
      <c r="F220">
        <f t="shared" si="17"/>
        <v>0</v>
      </c>
      <c r="G220" t="str">
        <f t="shared" si="18"/>
        <v>Kobieta</v>
      </c>
      <c r="H220">
        <f t="shared" si="19"/>
        <v>0</v>
      </c>
    </row>
    <row r="221" spans="1:8" hidden="1" x14ac:dyDescent="0.3">
      <c r="A221" s="1" t="s">
        <v>545</v>
      </c>
      <c r="B221" s="1" t="s">
        <v>546</v>
      </c>
      <c r="C221" s="1" t="s">
        <v>17</v>
      </c>
      <c r="D221" t="str">
        <f t="shared" si="15"/>
        <v>1</v>
      </c>
      <c r="E221">
        <f t="shared" si="16"/>
        <v>1</v>
      </c>
      <c r="F221">
        <f t="shared" si="17"/>
        <v>1</v>
      </c>
      <c r="G221" t="str">
        <f t="shared" si="18"/>
        <v>Mężczyzna</v>
      </c>
      <c r="H221">
        <f t="shared" si="19"/>
        <v>0</v>
      </c>
    </row>
    <row r="222" spans="1:8" hidden="1" x14ac:dyDescent="0.3">
      <c r="A222" s="1" t="s">
        <v>547</v>
      </c>
      <c r="B222" s="1" t="s">
        <v>548</v>
      </c>
      <c r="C222" s="1" t="s">
        <v>419</v>
      </c>
      <c r="D222" t="str">
        <f t="shared" si="15"/>
        <v>6</v>
      </c>
      <c r="E222">
        <f t="shared" si="16"/>
        <v>6</v>
      </c>
      <c r="F222">
        <f t="shared" si="17"/>
        <v>0</v>
      </c>
      <c r="G222" t="str">
        <f t="shared" si="18"/>
        <v>Kobieta</v>
      </c>
      <c r="H222">
        <f t="shared" si="19"/>
        <v>0</v>
      </c>
    </row>
    <row r="223" spans="1:8" hidden="1" x14ac:dyDescent="0.3">
      <c r="A223" s="1" t="s">
        <v>549</v>
      </c>
      <c r="B223" s="1" t="s">
        <v>550</v>
      </c>
      <c r="C223" s="1" t="s">
        <v>309</v>
      </c>
      <c r="D223" t="str">
        <f t="shared" si="15"/>
        <v>2</v>
      </c>
      <c r="E223">
        <f t="shared" si="16"/>
        <v>2</v>
      </c>
      <c r="F223">
        <f t="shared" si="17"/>
        <v>0</v>
      </c>
      <c r="G223" t="str">
        <f t="shared" si="18"/>
        <v>Kobieta</v>
      </c>
      <c r="H223">
        <f t="shared" si="19"/>
        <v>0</v>
      </c>
    </row>
    <row r="224" spans="1:8" hidden="1" x14ac:dyDescent="0.3">
      <c r="A224" s="1" t="s">
        <v>551</v>
      </c>
      <c r="B224" s="1" t="s">
        <v>552</v>
      </c>
      <c r="C224" s="1" t="s">
        <v>309</v>
      </c>
      <c r="D224" t="str">
        <f t="shared" si="15"/>
        <v>6</v>
      </c>
      <c r="E224">
        <f t="shared" si="16"/>
        <v>6</v>
      </c>
      <c r="F224">
        <f t="shared" si="17"/>
        <v>0</v>
      </c>
      <c r="G224" t="str">
        <f t="shared" si="18"/>
        <v>Kobieta</v>
      </c>
      <c r="H224">
        <f t="shared" si="19"/>
        <v>0</v>
      </c>
    </row>
    <row r="225" spans="1:8" hidden="1" x14ac:dyDescent="0.3">
      <c r="A225" s="1" t="s">
        <v>553</v>
      </c>
      <c r="B225" s="1" t="s">
        <v>554</v>
      </c>
      <c r="C225" s="1" t="s">
        <v>187</v>
      </c>
      <c r="D225" t="str">
        <f t="shared" si="15"/>
        <v>0</v>
      </c>
      <c r="E225">
        <f t="shared" si="16"/>
        <v>0</v>
      </c>
      <c r="F225">
        <f t="shared" si="17"/>
        <v>0</v>
      </c>
      <c r="G225" t="str">
        <f t="shared" si="18"/>
        <v>Kobieta</v>
      </c>
      <c r="H225">
        <f t="shared" si="19"/>
        <v>0</v>
      </c>
    </row>
    <row r="226" spans="1:8" hidden="1" x14ac:dyDescent="0.3">
      <c r="A226" s="1" t="s">
        <v>555</v>
      </c>
      <c r="B226" s="1" t="s">
        <v>556</v>
      </c>
      <c r="C226" s="1" t="s">
        <v>428</v>
      </c>
      <c r="D226" t="str">
        <f t="shared" si="15"/>
        <v>4</v>
      </c>
      <c r="E226">
        <f t="shared" si="16"/>
        <v>4</v>
      </c>
      <c r="F226">
        <f t="shared" si="17"/>
        <v>0</v>
      </c>
      <c r="G226" t="str">
        <f t="shared" si="18"/>
        <v>Kobieta</v>
      </c>
      <c r="H226">
        <f t="shared" si="19"/>
        <v>0</v>
      </c>
    </row>
    <row r="227" spans="1:8" hidden="1" x14ac:dyDescent="0.3">
      <c r="A227" s="1" t="s">
        <v>557</v>
      </c>
      <c r="B227" s="1" t="s">
        <v>558</v>
      </c>
      <c r="C227" s="1" t="s">
        <v>559</v>
      </c>
      <c r="D227" t="str">
        <f t="shared" si="15"/>
        <v>6</v>
      </c>
      <c r="E227">
        <f t="shared" si="16"/>
        <v>6</v>
      </c>
      <c r="F227">
        <f t="shared" si="17"/>
        <v>0</v>
      </c>
      <c r="G227" t="str">
        <f t="shared" si="18"/>
        <v>Kobieta</v>
      </c>
      <c r="H227">
        <f t="shared" si="19"/>
        <v>0</v>
      </c>
    </row>
    <row r="228" spans="1:8" hidden="1" x14ac:dyDescent="0.3">
      <c r="A228" s="1" t="s">
        <v>560</v>
      </c>
      <c r="B228" s="1" t="s">
        <v>561</v>
      </c>
      <c r="C228" s="1" t="s">
        <v>351</v>
      </c>
      <c r="D228" t="str">
        <f t="shared" si="15"/>
        <v>8</v>
      </c>
      <c r="E228">
        <f t="shared" si="16"/>
        <v>8</v>
      </c>
      <c r="F228">
        <f t="shared" si="17"/>
        <v>0</v>
      </c>
      <c r="G228" t="str">
        <f t="shared" si="18"/>
        <v>Kobieta</v>
      </c>
      <c r="H228">
        <f t="shared" si="19"/>
        <v>0</v>
      </c>
    </row>
    <row r="229" spans="1:8" hidden="1" x14ac:dyDescent="0.3">
      <c r="A229" s="1" t="s">
        <v>562</v>
      </c>
      <c r="B229" s="1" t="s">
        <v>563</v>
      </c>
      <c r="C229" s="1" t="s">
        <v>564</v>
      </c>
      <c r="D229" t="str">
        <f t="shared" si="15"/>
        <v>4</v>
      </c>
      <c r="E229">
        <f t="shared" si="16"/>
        <v>4</v>
      </c>
      <c r="F229">
        <f t="shared" si="17"/>
        <v>0</v>
      </c>
      <c r="G229" t="str">
        <f t="shared" si="18"/>
        <v>Kobieta</v>
      </c>
      <c r="H229">
        <f t="shared" si="19"/>
        <v>0</v>
      </c>
    </row>
    <row r="230" spans="1:8" hidden="1" x14ac:dyDescent="0.3">
      <c r="A230" s="1" t="s">
        <v>565</v>
      </c>
      <c r="B230" s="1" t="s">
        <v>566</v>
      </c>
      <c r="C230" s="1" t="s">
        <v>567</v>
      </c>
      <c r="D230" t="str">
        <f t="shared" si="15"/>
        <v>5</v>
      </c>
      <c r="E230">
        <f t="shared" si="16"/>
        <v>5</v>
      </c>
      <c r="F230">
        <f t="shared" si="17"/>
        <v>1</v>
      </c>
      <c r="G230" t="str">
        <f t="shared" si="18"/>
        <v>Mężczyzna</v>
      </c>
      <c r="H230">
        <f t="shared" si="19"/>
        <v>0</v>
      </c>
    </row>
    <row r="231" spans="1:8" hidden="1" x14ac:dyDescent="0.3">
      <c r="A231" s="1" t="s">
        <v>568</v>
      </c>
      <c r="B231" s="1" t="s">
        <v>569</v>
      </c>
      <c r="C231" s="1" t="s">
        <v>570</v>
      </c>
      <c r="D231" t="str">
        <f t="shared" si="15"/>
        <v>9</v>
      </c>
      <c r="E231">
        <f t="shared" si="16"/>
        <v>9</v>
      </c>
      <c r="F231">
        <f t="shared" si="17"/>
        <v>1</v>
      </c>
      <c r="G231" t="str">
        <f t="shared" si="18"/>
        <v>Mężczyzna</v>
      </c>
      <c r="H231">
        <f t="shared" si="19"/>
        <v>0</v>
      </c>
    </row>
    <row r="232" spans="1:8" hidden="1" x14ac:dyDescent="0.3">
      <c r="A232" s="1" t="s">
        <v>571</v>
      </c>
      <c r="B232" s="1" t="s">
        <v>572</v>
      </c>
      <c r="C232" s="1" t="s">
        <v>275</v>
      </c>
      <c r="D232" t="str">
        <f t="shared" si="15"/>
        <v>6</v>
      </c>
      <c r="E232">
        <f t="shared" si="16"/>
        <v>6</v>
      </c>
      <c r="F232">
        <f t="shared" si="17"/>
        <v>0</v>
      </c>
      <c r="G232" t="str">
        <f t="shared" si="18"/>
        <v>Kobieta</v>
      </c>
      <c r="H232">
        <f t="shared" si="19"/>
        <v>0</v>
      </c>
    </row>
    <row r="233" spans="1:8" hidden="1" x14ac:dyDescent="0.3">
      <c r="A233" s="1" t="s">
        <v>573</v>
      </c>
      <c r="B233" s="1" t="s">
        <v>574</v>
      </c>
      <c r="C233" s="1" t="s">
        <v>108</v>
      </c>
      <c r="D233" t="str">
        <f t="shared" si="15"/>
        <v>3</v>
      </c>
      <c r="E233">
        <f t="shared" si="16"/>
        <v>3</v>
      </c>
      <c r="F233">
        <f t="shared" si="17"/>
        <v>1</v>
      </c>
      <c r="G233" t="str">
        <f t="shared" si="18"/>
        <v>Mężczyzna</v>
      </c>
      <c r="H233">
        <f t="shared" si="19"/>
        <v>0</v>
      </c>
    </row>
    <row r="234" spans="1:8" hidden="1" x14ac:dyDescent="0.3">
      <c r="A234" s="1" t="s">
        <v>575</v>
      </c>
      <c r="B234" s="1" t="s">
        <v>576</v>
      </c>
      <c r="C234" s="1" t="s">
        <v>17</v>
      </c>
      <c r="D234" t="str">
        <f t="shared" si="15"/>
        <v>7</v>
      </c>
      <c r="E234">
        <f t="shared" si="16"/>
        <v>7</v>
      </c>
      <c r="F234">
        <f t="shared" si="17"/>
        <v>1</v>
      </c>
      <c r="G234" t="str">
        <f t="shared" si="18"/>
        <v>Mężczyzna</v>
      </c>
      <c r="H234">
        <f t="shared" si="19"/>
        <v>0</v>
      </c>
    </row>
    <row r="235" spans="1:8" hidden="1" x14ac:dyDescent="0.3">
      <c r="A235" s="1" t="s">
        <v>577</v>
      </c>
      <c r="B235" s="1" t="s">
        <v>578</v>
      </c>
      <c r="C235" s="1" t="s">
        <v>464</v>
      </c>
      <c r="D235" t="str">
        <f t="shared" si="15"/>
        <v>1</v>
      </c>
      <c r="E235">
        <f t="shared" si="16"/>
        <v>1</v>
      </c>
      <c r="F235">
        <f t="shared" si="17"/>
        <v>1</v>
      </c>
      <c r="G235" t="str">
        <f t="shared" si="18"/>
        <v>Mężczyzna</v>
      </c>
      <c r="H235">
        <f t="shared" si="19"/>
        <v>0</v>
      </c>
    </row>
    <row r="236" spans="1:8" hidden="1" x14ac:dyDescent="0.3">
      <c r="A236" s="1" t="s">
        <v>579</v>
      </c>
      <c r="B236" s="1" t="s">
        <v>580</v>
      </c>
      <c r="C236" s="1" t="s">
        <v>287</v>
      </c>
      <c r="D236" t="str">
        <f t="shared" si="15"/>
        <v>3</v>
      </c>
      <c r="E236">
        <f t="shared" si="16"/>
        <v>3</v>
      </c>
      <c r="F236">
        <f t="shared" si="17"/>
        <v>1</v>
      </c>
      <c r="G236" t="str">
        <f t="shared" si="18"/>
        <v>Mężczyzna</v>
      </c>
      <c r="H236">
        <f t="shared" si="19"/>
        <v>0</v>
      </c>
    </row>
    <row r="237" spans="1:8" hidden="1" x14ac:dyDescent="0.3">
      <c r="A237" s="1" t="s">
        <v>581</v>
      </c>
      <c r="B237" s="1" t="s">
        <v>582</v>
      </c>
      <c r="C237" s="1" t="s">
        <v>67</v>
      </c>
      <c r="D237" t="str">
        <f t="shared" si="15"/>
        <v>8</v>
      </c>
      <c r="E237">
        <f t="shared" si="16"/>
        <v>8</v>
      </c>
      <c r="F237">
        <f t="shared" si="17"/>
        <v>0</v>
      </c>
      <c r="G237" t="str">
        <f t="shared" si="18"/>
        <v>Kobieta</v>
      </c>
      <c r="H237">
        <f t="shared" si="19"/>
        <v>0</v>
      </c>
    </row>
    <row r="238" spans="1:8" hidden="1" x14ac:dyDescent="0.3">
      <c r="A238" s="1" t="s">
        <v>583</v>
      </c>
      <c r="B238" s="1" t="s">
        <v>584</v>
      </c>
      <c r="C238" s="1" t="s">
        <v>284</v>
      </c>
      <c r="D238" t="str">
        <f t="shared" si="15"/>
        <v>8</v>
      </c>
      <c r="E238">
        <f t="shared" si="16"/>
        <v>8</v>
      </c>
      <c r="F238">
        <f t="shared" si="17"/>
        <v>0</v>
      </c>
      <c r="G238" t="str">
        <f t="shared" si="18"/>
        <v>Kobieta</v>
      </c>
      <c r="H238">
        <f t="shared" si="19"/>
        <v>0</v>
      </c>
    </row>
    <row r="239" spans="1:8" hidden="1" x14ac:dyDescent="0.3">
      <c r="A239" s="1" t="s">
        <v>585</v>
      </c>
      <c r="B239" s="1" t="s">
        <v>586</v>
      </c>
      <c r="C239" s="1" t="s">
        <v>47</v>
      </c>
      <c r="D239" t="str">
        <f t="shared" si="15"/>
        <v>9</v>
      </c>
      <c r="E239">
        <f t="shared" si="16"/>
        <v>9</v>
      </c>
      <c r="F239">
        <f t="shared" si="17"/>
        <v>1</v>
      </c>
      <c r="G239" t="str">
        <f t="shared" si="18"/>
        <v>Mężczyzna</v>
      </c>
      <c r="H239">
        <f t="shared" si="19"/>
        <v>0</v>
      </c>
    </row>
    <row r="240" spans="1:8" hidden="1" x14ac:dyDescent="0.3">
      <c r="A240" s="1" t="s">
        <v>587</v>
      </c>
      <c r="B240" s="1" t="s">
        <v>96</v>
      </c>
      <c r="C240" s="1" t="s">
        <v>121</v>
      </c>
      <c r="D240" t="str">
        <f t="shared" si="15"/>
        <v>5</v>
      </c>
      <c r="E240">
        <f t="shared" si="16"/>
        <v>5</v>
      </c>
      <c r="F240">
        <f t="shared" si="17"/>
        <v>1</v>
      </c>
      <c r="G240" t="str">
        <f t="shared" si="18"/>
        <v>Mężczyzna</v>
      </c>
      <c r="H240">
        <f t="shared" si="19"/>
        <v>0</v>
      </c>
    </row>
    <row r="241" spans="1:8" hidden="1" x14ac:dyDescent="0.3">
      <c r="A241" s="1" t="s">
        <v>588</v>
      </c>
      <c r="B241" s="1" t="s">
        <v>589</v>
      </c>
      <c r="C241" s="1" t="s">
        <v>298</v>
      </c>
      <c r="D241" t="str">
        <f t="shared" si="15"/>
        <v>4</v>
      </c>
      <c r="E241">
        <f t="shared" si="16"/>
        <v>4</v>
      </c>
      <c r="F241">
        <f t="shared" si="17"/>
        <v>0</v>
      </c>
      <c r="G241" t="str">
        <f t="shared" si="18"/>
        <v>Kobieta</v>
      </c>
      <c r="H241">
        <f t="shared" si="19"/>
        <v>0</v>
      </c>
    </row>
    <row r="242" spans="1:8" hidden="1" x14ac:dyDescent="0.3">
      <c r="A242" s="1" t="s">
        <v>590</v>
      </c>
      <c r="B242" s="1" t="s">
        <v>591</v>
      </c>
      <c r="C242" s="1" t="s">
        <v>166</v>
      </c>
      <c r="D242" t="str">
        <f t="shared" si="15"/>
        <v>7</v>
      </c>
      <c r="E242">
        <f t="shared" si="16"/>
        <v>7</v>
      </c>
      <c r="F242">
        <f t="shared" si="17"/>
        <v>1</v>
      </c>
      <c r="G242" t="str">
        <f t="shared" si="18"/>
        <v>Mężczyzna</v>
      </c>
      <c r="H242">
        <f t="shared" si="19"/>
        <v>0</v>
      </c>
    </row>
    <row r="243" spans="1:8" hidden="1" x14ac:dyDescent="0.3">
      <c r="A243" s="1" t="s">
        <v>592</v>
      </c>
      <c r="B243" s="1" t="s">
        <v>593</v>
      </c>
      <c r="C243" s="1" t="s">
        <v>92</v>
      </c>
      <c r="D243" t="str">
        <f t="shared" si="15"/>
        <v>1</v>
      </c>
      <c r="E243">
        <f t="shared" si="16"/>
        <v>1</v>
      </c>
      <c r="F243">
        <f t="shared" si="17"/>
        <v>1</v>
      </c>
      <c r="G243" t="str">
        <f t="shared" si="18"/>
        <v>Mężczyzna</v>
      </c>
      <c r="H243">
        <f t="shared" si="19"/>
        <v>0</v>
      </c>
    </row>
    <row r="244" spans="1:8" hidden="1" x14ac:dyDescent="0.3">
      <c r="A244" s="1" t="s">
        <v>594</v>
      </c>
      <c r="B244" s="1" t="s">
        <v>595</v>
      </c>
      <c r="C244" s="1" t="s">
        <v>596</v>
      </c>
      <c r="D244" t="str">
        <f t="shared" si="15"/>
        <v>9</v>
      </c>
      <c r="E244">
        <f t="shared" si="16"/>
        <v>9</v>
      </c>
      <c r="F244">
        <f t="shared" si="17"/>
        <v>1</v>
      </c>
      <c r="G244" t="str">
        <f t="shared" si="18"/>
        <v>Mężczyzna</v>
      </c>
      <c r="H244">
        <f t="shared" si="19"/>
        <v>0</v>
      </c>
    </row>
    <row r="245" spans="1:8" hidden="1" x14ac:dyDescent="0.3">
      <c r="A245" s="1" t="s">
        <v>597</v>
      </c>
      <c r="B245" s="1" t="s">
        <v>598</v>
      </c>
      <c r="C245" s="1" t="s">
        <v>17</v>
      </c>
      <c r="D245" t="str">
        <f t="shared" si="15"/>
        <v>3</v>
      </c>
      <c r="E245">
        <f t="shared" si="16"/>
        <v>3</v>
      </c>
      <c r="F245">
        <f t="shared" si="17"/>
        <v>1</v>
      </c>
      <c r="G245" t="str">
        <f t="shared" si="18"/>
        <v>Mężczyzna</v>
      </c>
      <c r="H245">
        <f t="shared" si="19"/>
        <v>0</v>
      </c>
    </row>
    <row r="246" spans="1:8" hidden="1" x14ac:dyDescent="0.3">
      <c r="A246" s="1" t="s">
        <v>599</v>
      </c>
      <c r="B246" s="1" t="s">
        <v>600</v>
      </c>
      <c r="C246" s="1" t="s">
        <v>70</v>
      </c>
      <c r="D246" t="str">
        <f t="shared" si="15"/>
        <v>0</v>
      </c>
      <c r="E246">
        <f t="shared" si="16"/>
        <v>0</v>
      </c>
      <c r="F246">
        <f t="shared" si="17"/>
        <v>0</v>
      </c>
      <c r="G246" t="str">
        <f t="shared" si="18"/>
        <v>Kobieta</v>
      </c>
      <c r="H246">
        <f t="shared" si="19"/>
        <v>0</v>
      </c>
    </row>
    <row r="247" spans="1:8" hidden="1" x14ac:dyDescent="0.3">
      <c r="A247" s="1" t="s">
        <v>601</v>
      </c>
      <c r="B247" s="1" t="s">
        <v>602</v>
      </c>
      <c r="C247" s="1" t="s">
        <v>137</v>
      </c>
      <c r="D247" t="str">
        <f t="shared" si="15"/>
        <v>2</v>
      </c>
      <c r="E247">
        <f t="shared" si="16"/>
        <v>2</v>
      </c>
      <c r="F247">
        <f t="shared" si="17"/>
        <v>0</v>
      </c>
      <c r="G247" t="str">
        <f t="shared" si="18"/>
        <v>Kobieta</v>
      </c>
      <c r="H247">
        <f t="shared" si="19"/>
        <v>0</v>
      </c>
    </row>
    <row r="248" spans="1:8" hidden="1" x14ac:dyDescent="0.3">
      <c r="A248" s="1" t="s">
        <v>603</v>
      </c>
      <c r="B248" s="1" t="s">
        <v>604</v>
      </c>
      <c r="C248" s="1" t="s">
        <v>233</v>
      </c>
      <c r="D248" t="str">
        <f t="shared" si="15"/>
        <v>6</v>
      </c>
      <c r="E248">
        <f t="shared" si="16"/>
        <v>6</v>
      </c>
      <c r="F248">
        <f t="shared" si="17"/>
        <v>0</v>
      </c>
      <c r="G248" t="str">
        <f t="shared" si="18"/>
        <v>Kobieta</v>
      </c>
      <c r="H248">
        <f t="shared" si="19"/>
        <v>0</v>
      </c>
    </row>
    <row r="249" spans="1:8" hidden="1" x14ac:dyDescent="0.3">
      <c r="A249" s="1" t="s">
        <v>605</v>
      </c>
      <c r="B249" s="1" t="s">
        <v>606</v>
      </c>
      <c r="C249" s="1" t="s">
        <v>607</v>
      </c>
      <c r="D249" t="str">
        <f t="shared" si="15"/>
        <v>4</v>
      </c>
      <c r="E249">
        <f t="shared" si="16"/>
        <v>4</v>
      </c>
      <c r="F249">
        <f t="shared" si="17"/>
        <v>0</v>
      </c>
      <c r="G249" t="str">
        <f t="shared" si="18"/>
        <v>Kobieta</v>
      </c>
      <c r="H249">
        <f t="shared" si="19"/>
        <v>0</v>
      </c>
    </row>
    <row r="250" spans="1:8" hidden="1" x14ac:dyDescent="0.3">
      <c r="A250" s="1" t="s">
        <v>608</v>
      </c>
      <c r="B250" s="1" t="s">
        <v>609</v>
      </c>
      <c r="C250" s="1" t="s">
        <v>53</v>
      </c>
      <c r="D250" t="str">
        <f t="shared" si="15"/>
        <v>3</v>
      </c>
      <c r="E250">
        <f t="shared" si="16"/>
        <v>3</v>
      </c>
      <c r="F250">
        <f t="shared" si="17"/>
        <v>1</v>
      </c>
      <c r="G250" t="str">
        <f t="shared" si="18"/>
        <v>Mężczyzna</v>
      </c>
      <c r="H250">
        <f t="shared" si="19"/>
        <v>0</v>
      </c>
    </row>
    <row r="251" spans="1:8" hidden="1" x14ac:dyDescent="0.3">
      <c r="A251" s="1" t="s">
        <v>610</v>
      </c>
      <c r="B251" s="1" t="s">
        <v>611</v>
      </c>
      <c r="C251" s="1" t="s">
        <v>241</v>
      </c>
      <c r="D251" t="str">
        <f t="shared" si="15"/>
        <v>0</v>
      </c>
      <c r="E251">
        <f t="shared" si="16"/>
        <v>0</v>
      </c>
      <c r="F251">
        <f t="shared" si="17"/>
        <v>0</v>
      </c>
      <c r="G251" t="str">
        <f t="shared" si="18"/>
        <v>Kobieta</v>
      </c>
      <c r="H251">
        <f t="shared" si="19"/>
        <v>0</v>
      </c>
    </row>
    <row r="252" spans="1:8" hidden="1" x14ac:dyDescent="0.3">
      <c r="A252" s="1" t="s">
        <v>612</v>
      </c>
      <c r="B252" s="1" t="s">
        <v>353</v>
      </c>
      <c r="C252" s="1" t="s">
        <v>187</v>
      </c>
      <c r="D252" t="str">
        <f t="shared" si="15"/>
        <v>6</v>
      </c>
      <c r="E252">
        <f t="shared" si="16"/>
        <v>6</v>
      </c>
      <c r="F252">
        <f t="shared" si="17"/>
        <v>0</v>
      </c>
      <c r="G252" t="str">
        <f t="shared" si="18"/>
        <v>Kobieta</v>
      </c>
      <c r="H252">
        <f t="shared" si="19"/>
        <v>0</v>
      </c>
    </row>
    <row r="253" spans="1:8" hidden="1" x14ac:dyDescent="0.3">
      <c r="A253" s="1" t="s">
        <v>613</v>
      </c>
      <c r="B253" s="1" t="s">
        <v>614</v>
      </c>
      <c r="C253" s="1" t="s">
        <v>295</v>
      </c>
      <c r="D253" t="str">
        <f t="shared" si="15"/>
        <v>8</v>
      </c>
      <c r="E253">
        <f t="shared" si="16"/>
        <v>8</v>
      </c>
      <c r="F253">
        <f t="shared" si="17"/>
        <v>0</v>
      </c>
      <c r="G253" t="str">
        <f t="shared" si="18"/>
        <v>Kobieta</v>
      </c>
      <c r="H253">
        <f t="shared" si="19"/>
        <v>0</v>
      </c>
    </row>
    <row r="254" spans="1:8" hidden="1" x14ac:dyDescent="0.3">
      <c r="A254" s="1" t="s">
        <v>615</v>
      </c>
      <c r="B254" s="1" t="s">
        <v>616</v>
      </c>
      <c r="C254" s="1" t="s">
        <v>617</v>
      </c>
      <c r="D254" t="str">
        <f t="shared" si="15"/>
        <v>0</v>
      </c>
      <c r="E254">
        <f t="shared" si="16"/>
        <v>0</v>
      </c>
      <c r="F254">
        <f t="shared" si="17"/>
        <v>0</v>
      </c>
      <c r="G254" t="str">
        <f t="shared" si="18"/>
        <v>Kobieta</v>
      </c>
      <c r="H254">
        <f t="shared" si="19"/>
        <v>0</v>
      </c>
    </row>
    <row r="255" spans="1:8" hidden="1" x14ac:dyDescent="0.3">
      <c r="A255" s="1" t="s">
        <v>618</v>
      </c>
      <c r="B255" s="1" t="s">
        <v>619</v>
      </c>
      <c r="C255" s="1" t="s">
        <v>340</v>
      </c>
      <c r="D255" t="str">
        <f t="shared" si="15"/>
        <v>8</v>
      </c>
      <c r="E255">
        <f t="shared" si="16"/>
        <v>8</v>
      </c>
      <c r="F255">
        <f t="shared" si="17"/>
        <v>0</v>
      </c>
      <c r="G255" t="str">
        <f t="shared" si="18"/>
        <v>Kobieta</v>
      </c>
      <c r="H255">
        <f t="shared" si="19"/>
        <v>0</v>
      </c>
    </row>
    <row r="256" spans="1:8" hidden="1" x14ac:dyDescent="0.3">
      <c r="A256" s="1" t="s">
        <v>620</v>
      </c>
      <c r="B256" s="1" t="s">
        <v>621</v>
      </c>
      <c r="C256" s="1" t="s">
        <v>241</v>
      </c>
      <c r="D256" t="str">
        <f t="shared" si="15"/>
        <v>2</v>
      </c>
      <c r="E256">
        <f t="shared" si="16"/>
        <v>2</v>
      </c>
      <c r="F256">
        <f t="shared" si="17"/>
        <v>0</v>
      </c>
      <c r="G256" t="str">
        <f t="shared" si="18"/>
        <v>Kobieta</v>
      </c>
      <c r="H256">
        <f t="shared" si="19"/>
        <v>0</v>
      </c>
    </row>
    <row r="257" spans="1:8" hidden="1" x14ac:dyDescent="0.3">
      <c r="A257" s="1" t="s">
        <v>622</v>
      </c>
      <c r="B257" s="1" t="s">
        <v>623</v>
      </c>
      <c r="C257" s="1" t="s">
        <v>624</v>
      </c>
      <c r="D257" t="str">
        <f t="shared" si="15"/>
        <v>7</v>
      </c>
      <c r="E257">
        <f t="shared" si="16"/>
        <v>7</v>
      </c>
      <c r="F257">
        <f t="shared" si="17"/>
        <v>1</v>
      </c>
      <c r="G257" t="str">
        <f t="shared" si="18"/>
        <v>Mężczyzna</v>
      </c>
      <c r="H257">
        <f t="shared" si="19"/>
        <v>0</v>
      </c>
    </row>
    <row r="258" spans="1:8" hidden="1" x14ac:dyDescent="0.3">
      <c r="A258" s="1" t="s">
        <v>625</v>
      </c>
      <c r="B258" s="1" t="s">
        <v>626</v>
      </c>
      <c r="C258" s="1" t="s">
        <v>627</v>
      </c>
      <c r="D258" t="str">
        <f t="shared" si="15"/>
        <v>9</v>
      </c>
      <c r="E258">
        <f t="shared" si="16"/>
        <v>9</v>
      </c>
      <c r="F258">
        <f t="shared" si="17"/>
        <v>1</v>
      </c>
      <c r="G258" t="str">
        <f t="shared" si="18"/>
        <v>Mężczyzna</v>
      </c>
      <c r="H258">
        <f t="shared" si="19"/>
        <v>0</v>
      </c>
    </row>
    <row r="259" spans="1:8" hidden="1" x14ac:dyDescent="0.3">
      <c r="A259" s="1" t="s">
        <v>628</v>
      </c>
      <c r="B259" s="1" t="s">
        <v>629</v>
      </c>
      <c r="C259" s="1" t="s">
        <v>630</v>
      </c>
      <c r="D259" t="str">
        <f t="shared" ref="D259:D322" si="20">MID(A259,10,1)</f>
        <v>6</v>
      </c>
      <c r="E259">
        <f t="shared" ref="E259:E322" si="21">VALUE(D259)</f>
        <v>6</v>
      </c>
      <c r="F259">
        <f t="shared" ref="F259:F322" si="22">MOD(E259,2)</f>
        <v>0</v>
      </c>
      <c r="G259" t="str">
        <f t="shared" ref="G259:G322" si="23">IF(F259=1,"Mężczyzna","Kobieta")</f>
        <v>Kobieta</v>
      </c>
      <c r="H259">
        <f t="shared" ref="H259:H322" si="24">IF(G259="Kobieta",IF(RIGHT(C259) = "a", 0, 1),0)</f>
        <v>0</v>
      </c>
    </row>
    <row r="260" spans="1:8" hidden="1" x14ac:dyDescent="0.3">
      <c r="A260" s="1" t="s">
        <v>631</v>
      </c>
      <c r="B260" s="1" t="s">
        <v>235</v>
      </c>
      <c r="C260" s="1" t="s">
        <v>5</v>
      </c>
      <c r="D260" t="str">
        <f t="shared" si="20"/>
        <v>9</v>
      </c>
      <c r="E260">
        <f t="shared" si="21"/>
        <v>9</v>
      </c>
      <c r="F260">
        <f t="shared" si="22"/>
        <v>1</v>
      </c>
      <c r="G260" t="str">
        <f t="shared" si="23"/>
        <v>Mężczyzna</v>
      </c>
      <c r="H260">
        <f t="shared" si="24"/>
        <v>0</v>
      </c>
    </row>
    <row r="261" spans="1:8" hidden="1" x14ac:dyDescent="0.3">
      <c r="A261" s="1" t="s">
        <v>632</v>
      </c>
      <c r="B261" s="1" t="s">
        <v>633</v>
      </c>
      <c r="C261" s="1" t="s">
        <v>233</v>
      </c>
      <c r="D261" t="str">
        <f t="shared" si="20"/>
        <v>6</v>
      </c>
      <c r="E261">
        <f t="shared" si="21"/>
        <v>6</v>
      </c>
      <c r="F261">
        <f t="shared" si="22"/>
        <v>0</v>
      </c>
      <c r="G261" t="str">
        <f t="shared" si="23"/>
        <v>Kobieta</v>
      </c>
      <c r="H261">
        <f t="shared" si="24"/>
        <v>0</v>
      </c>
    </row>
    <row r="262" spans="1:8" hidden="1" x14ac:dyDescent="0.3">
      <c r="A262" s="1" t="s">
        <v>634</v>
      </c>
      <c r="B262" s="1" t="s">
        <v>635</v>
      </c>
      <c r="C262" s="1" t="s">
        <v>194</v>
      </c>
      <c r="D262" t="str">
        <f t="shared" si="20"/>
        <v>8</v>
      </c>
      <c r="E262">
        <f t="shared" si="21"/>
        <v>8</v>
      </c>
      <c r="F262">
        <f t="shared" si="22"/>
        <v>0</v>
      </c>
      <c r="G262" t="str">
        <f t="shared" si="23"/>
        <v>Kobieta</v>
      </c>
      <c r="H262">
        <f t="shared" si="24"/>
        <v>0</v>
      </c>
    </row>
    <row r="263" spans="1:8" hidden="1" x14ac:dyDescent="0.3">
      <c r="A263" s="1" t="s">
        <v>636</v>
      </c>
      <c r="B263" s="1" t="s">
        <v>637</v>
      </c>
      <c r="C263" s="1" t="s">
        <v>382</v>
      </c>
      <c r="D263" t="str">
        <f t="shared" si="20"/>
        <v>2</v>
      </c>
      <c r="E263">
        <f t="shared" si="21"/>
        <v>2</v>
      </c>
      <c r="F263">
        <f t="shared" si="22"/>
        <v>0</v>
      </c>
      <c r="G263" t="str">
        <f t="shared" si="23"/>
        <v>Kobieta</v>
      </c>
      <c r="H263">
        <f t="shared" si="24"/>
        <v>0</v>
      </c>
    </row>
    <row r="264" spans="1:8" hidden="1" x14ac:dyDescent="0.3">
      <c r="A264" s="1" t="s">
        <v>638</v>
      </c>
      <c r="B264" s="1" t="s">
        <v>639</v>
      </c>
      <c r="C264" s="1" t="s">
        <v>640</v>
      </c>
      <c r="D264" t="str">
        <f t="shared" si="20"/>
        <v>1</v>
      </c>
      <c r="E264">
        <f t="shared" si="21"/>
        <v>1</v>
      </c>
      <c r="F264">
        <f t="shared" si="22"/>
        <v>1</v>
      </c>
      <c r="G264" t="str">
        <f t="shared" si="23"/>
        <v>Mężczyzna</v>
      </c>
      <c r="H264">
        <f t="shared" si="24"/>
        <v>0</v>
      </c>
    </row>
    <row r="265" spans="1:8" hidden="1" x14ac:dyDescent="0.3">
      <c r="A265" s="1" t="s">
        <v>641</v>
      </c>
      <c r="B265" s="1" t="s">
        <v>642</v>
      </c>
      <c r="C265" s="1" t="s">
        <v>485</v>
      </c>
      <c r="D265" t="str">
        <f t="shared" si="20"/>
        <v>5</v>
      </c>
      <c r="E265">
        <f t="shared" si="21"/>
        <v>5</v>
      </c>
      <c r="F265">
        <f t="shared" si="22"/>
        <v>1</v>
      </c>
      <c r="G265" t="str">
        <f t="shared" si="23"/>
        <v>Mężczyzna</v>
      </c>
      <c r="H265">
        <f t="shared" si="24"/>
        <v>0</v>
      </c>
    </row>
    <row r="266" spans="1:8" hidden="1" x14ac:dyDescent="0.3">
      <c r="A266" s="1" t="s">
        <v>643</v>
      </c>
      <c r="B266" s="1" t="s">
        <v>644</v>
      </c>
      <c r="C266" s="1" t="s">
        <v>56</v>
      </c>
      <c r="D266" t="str">
        <f t="shared" si="20"/>
        <v>6</v>
      </c>
      <c r="E266">
        <f t="shared" si="21"/>
        <v>6</v>
      </c>
      <c r="F266">
        <f t="shared" si="22"/>
        <v>0</v>
      </c>
      <c r="G266" t="str">
        <f t="shared" si="23"/>
        <v>Kobieta</v>
      </c>
      <c r="H266">
        <f t="shared" si="24"/>
        <v>0</v>
      </c>
    </row>
    <row r="267" spans="1:8" hidden="1" x14ac:dyDescent="0.3">
      <c r="A267" s="1" t="s">
        <v>645</v>
      </c>
      <c r="B267" s="1" t="s">
        <v>646</v>
      </c>
      <c r="C267" s="1" t="s">
        <v>345</v>
      </c>
      <c r="D267" t="str">
        <f t="shared" si="20"/>
        <v>2</v>
      </c>
      <c r="E267">
        <f t="shared" si="21"/>
        <v>2</v>
      </c>
      <c r="F267">
        <f t="shared" si="22"/>
        <v>0</v>
      </c>
      <c r="G267" t="str">
        <f t="shared" si="23"/>
        <v>Kobieta</v>
      </c>
      <c r="H267">
        <f t="shared" si="24"/>
        <v>0</v>
      </c>
    </row>
    <row r="268" spans="1:8" hidden="1" x14ac:dyDescent="0.3">
      <c r="A268" s="1" t="s">
        <v>647</v>
      </c>
      <c r="B268" s="1" t="s">
        <v>648</v>
      </c>
      <c r="C268" s="1" t="s">
        <v>448</v>
      </c>
      <c r="D268" t="str">
        <f t="shared" si="20"/>
        <v>2</v>
      </c>
      <c r="E268">
        <f t="shared" si="21"/>
        <v>2</v>
      </c>
      <c r="F268">
        <f t="shared" si="22"/>
        <v>0</v>
      </c>
      <c r="G268" t="str">
        <f t="shared" si="23"/>
        <v>Kobieta</v>
      </c>
      <c r="H268">
        <f t="shared" si="24"/>
        <v>0</v>
      </c>
    </row>
    <row r="269" spans="1:8" hidden="1" x14ac:dyDescent="0.3">
      <c r="A269" s="1" t="s">
        <v>649</v>
      </c>
      <c r="B269" s="1" t="s">
        <v>650</v>
      </c>
      <c r="C269" s="1" t="s">
        <v>651</v>
      </c>
      <c r="D269" t="str">
        <f t="shared" si="20"/>
        <v>2</v>
      </c>
      <c r="E269">
        <f t="shared" si="21"/>
        <v>2</v>
      </c>
      <c r="F269">
        <f t="shared" si="22"/>
        <v>0</v>
      </c>
      <c r="G269" t="str">
        <f t="shared" si="23"/>
        <v>Kobieta</v>
      </c>
      <c r="H269">
        <f t="shared" si="24"/>
        <v>0</v>
      </c>
    </row>
    <row r="270" spans="1:8" hidden="1" x14ac:dyDescent="0.3">
      <c r="A270" s="1" t="s">
        <v>652</v>
      </c>
      <c r="B270" s="1" t="s">
        <v>653</v>
      </c>
      <c r="C270" s="1" t="s">
        <v>345</v>
      </c>
      <c r="D270" t="str">
        <f t="shared" si="20"/>
        <v>8</v>
      </c>
      <c r="E270">
        <f t="shared" si="21"/>
        <v>8</v>
      </c>
      <c r="F270">
        <f t="shared" si="22"/>
        <v>0</v>
      </c>
      <c r="G270" t="str">
        <f t="shared" si="23"/>
        <v>Kobieta</v>
      </c>
      <c r="H270">
        <f t="shared" si="24"/>
        <v>0</v>
      </c>
    </row>
    <row r="271" spans="1:8" hidden="1" x14ac:dyDescent="0.3">
      <c r="A271" s="1" t="s">
        <v>654</v>
      </c>
      <c r="B271" s="1" t="s">
        <v>655</v>
      </c>
      <c r="C271" s="1" t="s">
        <v>416</v>
      </c>
      <c r="D271" t="str">
        <f t="shared" si="20"/>
        <v>0</v>
      </c>
      <c r="E271">
        <f t="shared" si="21"/>
        <v>0</v>
      </c>
      <c r="F271">
        <f t="shared" si="22"/>
        <v>0</v>
      </c>
      <c r="G271" t="str">
        <f t="shared" si="23"/>
        <v>Kobieta</v>
      </c>
      <c r="H271">
        <f t="shared" si="24"/>
        <v>0</v>
      </c>
    </row>
    <row r="272" spans="1:8" hidden="1" x14ac:dyDescent="0.3">
      <c r="A272" s="1" t="s">
        <v>656</v>
      </c>
      <c r="B272" s="1" t="s">
        <v>657</v>
      </c>
      <c r="C272" s="1" t="s">
        <v>121</v>
      </c>
      <c r="D272" t="str">
        <f t="shared" si="20"/>
        <v>3</v>
      </c>
      <c r="E272">
        <f t="shared" si="21"/>
        <v>3</v>
      </c>
      <c r="F272">
        <f t="shared" si="22"/>
        <v>1</v>
      </c>
      <c r="G272" t="str">
        <f t="shared" si="23"/>
        <v>Mężczyzna</v>
      </c>
      <c r="H272">
        <f t="shared" si="24"/>
        <v>0</v>
      </c>
    </row>
    <row r="273" spans="1:8" hidden="1" x14ac:dyDescent="0.3">
      <c r="A273" s="1" t="s">
        <v>658</v>
      </c>
      <c r="B273" s="1" t="s">
        <v>659</v>
      </c>
      <c r="C273" s="1" t="s">
        <v>44</v>
      </c>
      <c r="D273" t="str">
        <f t="shared" si="20"/>
        <v>1</v>
      </c>
      <c r="E273">
        <f t="shared" si="21"/>
        <v>1</v>
      </c>
      <c r="F273">
        <f t="shared" si="22"/>
        <v>1</v>
      </c>
      <c r="G273" t="str">
        <f t="shared" si="23"/>
        <v>Mężczyzna</v>
      </c>
      <c r="H273">
        <f t="shared" si="24"/>
        <v>0</v>
      </c>
    </row>
    <row r="274" spans="1:8" hidden="1" x14ac:dyDescent="0.3">
      <c r="A274" s="1" t="s">
        <v>660</v>
      </c>
      <c r="B274" s="1" t="s">
        <v>661</v>
      </c>
      <c r="C274" s="1" t="s">
        <v>413</v>
      </c>
      <c r="D274" t="str">
        <f t="shared" si="20"/>
        <v>4</v>
      </c>
      <c r="E274">
        <f t="shared" si="21"/>
        <v>4</v>
      </c>
      <c r="F274">
        <f t="shared" si="22"/>
        <v>0</v>
      </c>
      <c r="G274" t="str">
        <f t="shared" si="23"/>
        <v>Kobieta</v>
      </c>
      <c r="H274">
        <f t="shared" si="24"/>
        <v>0</v>
      </c>
    </row>
    <row r="275" spans="1:8" hidden="1" x14ac:dyDescent="0.3">
      <c r="A275" s="1" t="s">
        <v>662</v>
      </c>
      <c r="B275" s="1" t="s">
        <v>663</v>
      </c>
      <c r="C275" s="1" t="s">
        <v>323</v>
      </c>
      <c r="D275" t="str">
        <f t="shared" si="20"/>
        <v>2</v>
      </c>
      <c r="E275">
        <f t="shared" si="21"/>
        <v>2</v>
      </c>
      <c r="F275">
        <f t="shared" si="22"/>
        <v>0</v>
      </c>
      <c r="G275" t="str">
        <f t="shared" si="23"/>
        <v>Kobieta</v>
      </c>
      <c r="H275">
        <f t="shared" si="24"/>
        <v>0</v>
      </c>
    </row>
    <row r="276" spans="1:8" hidden="1" x14ac:dyDescent="0.3">
      <c r="A276" s="1" t="s">
        <v>664</v>
      </c>
      <c r="B276" s="1" t="s">
        <v>665</v>
      </c>
      <c r="C276" s="1" t="s">
        <v>666</v>
      </c>
      <c r="D276" t="str">
        <f t="shared" si="20"/>
        <v>7</v>
      </c>
      <c r="E276">
        <f t="shared" si="21"/>
        <v>7</v>
      </c>
      <c r="F276">
        <f t="shared" si="22"/>
        <v>1</v>
      </c>
      <c r="G276" t="str">
        <f t="shared" si="23"/>
        <v>Mężczyzna</v>
      </c>
      <c r="H276">
        <f t="shared" si="24"/>
        <v>0</v>
      </c>
    </row>
    <row r="277" spans="1:8" hidden="1" x14ac:dyDescent="0.3">
      <c r="A277" s="1" t="s">
        <v>667</v>
      </c>
      <c r="B277" s="1" t="s">
        <v>668</v>
      </c>
      <c r="C277" s="1" t="s">
        <v>131</v>
      </c>
      <c r="D277" t="str">
        <f t="shared" si="20"/>
        <v>2</v>
      </c>
      <c r="E277">
        <f t="shared" si="21"/>
        <v>2</v>
      </c>
      <c r="F277">
        <f t="shared" si="22"/>
        <v>0</v>
      </c>
      <c r="G277" t="str">
        <f t="shared" si="23"/>
        <v>Kobieta</v>
      </c>
      <c r="H277">
        <f t="shared" si="24"/>
        <v>0</v>
      </c>
    </row>
    <row r="278" spans="1:8" hidden="1" x14ac:dyDescent="0.3">
      <c r="A278" s="1" t="s">
        <v>669</v>
      </c>
      <c r="B278" s="1" t="s">
        <v>670</v>
      </c>
      <c r="C278" s="1" t="s">
        <v>671</v>
      </c>
      <c r="D278" t="str">
        <f t="shared" si="20"/>
        <v>7</v>
      </c>
      <c r="E278">
        <f t="shared" si="21"/>
        <v>7</v>
      </c>
      <c r="F278">
        <f t="shared" si="22"/>
        <v>1</v>
      </c>
      <c r="G278" t="str">
        <f t="shared" si="23"/>
        <v>Mężczyzna</v>
      </c>
      <c r="H278">
        <f t="shared" si="24"/>
        <v>0</v>
      </c>
    </row>
    <row r="279" spans="1:8" hidden="1" x14ac:dyDescent="0.3">
      <c r="A279" s="1" t="s">
        <v>672</v>
      </c>
      <c r="B279" s="1" t="s">
        <v>673</v>
      </c>
      <c r="C279" s="1" t="s">
        <v>73</v>
      </c>
      <c r="D279" t="str">
        <f t="shared" si="20"/>
        <v>3</v>
      </c>
      <c r="E279">
        <f t="shared" si="21"/>
        <v>3</v>
      </c>
      <c r="F279">
        <f t="shared" si="22"/>
        <v>1</v>
      </c>
      <c r="G279" t="str">
        <f t="shared" si="23"/>
        <v>Mężczyzna</v>
      </c>
      <c r="H279">
        <f t="shared" si="24"/>
        <v>0</v>
      </c>
    </row>
    <row r="280" spans="1:8" hidden="1" x14ac:dyDescent="0.3">
      <c r="A280" s="1" t="s">
        <v>674</v>
      </c>
      <c r="B280" s="1" t="s">
        <v>675</v>
      </c>
      <c r="C280" s="1" t="s">
        <v>64</v>
      </c>
      <c r="D280" t="str">
        <f t="shared" si="20"/>
        <v>1</v>
      </c>
      <c r="E280">
        <f t="shared" si="21"/>
        <v>1</v>
      </c>
      <c r="F280">
        <f t="shared" si="22"/>
        <v>1</v>
      </c>
      <c r="G280" t="str">
        <f t="shared" si="23"/>
        <v>Mężczyzna</v>
      </c>
      <c r="H280">
        <f t="shared" si="24"/>
        <v>0</v>
      </c>
    </row>
    <row r="281" spans="1:8" hidden="1" x14ac:dyDescent="0.3">
      <c r="A281" s="1" t="s">
        <v>676</v>
      </c>
      <c r="B281" s="1" t="s">
        <v>677</v>
      </c>
      <c r="C281" s="1" t="s">
        <v>105</v>
      </c>
      <c r="D281" t="str">
        <f t="shared" si="20"/>
        <v>9</v>
      </c>
      <c r="E281">
        <f t="shared" si="21"/>
        <v>9</v>
      </c>
      <c r="F281">
        <f t="shared" si="22"/>
        <v>1</v>
      </c>
      <c r="G281" t="str">
        <f t="shared" si="23"/>
        <v>Mężczyzna</v>
      </c>
      <c r="H281">
        <f t="shared" si="24"/>
        <v>0</v>
      </c>
    </row>
    <row r="282" spans="1:8" hidden="1" x14ac:dyDescent="0.3">
      <c r="A282" s="1" t="s">
        <v>678</v>
      </c>
      <c r="B282" s="1" t="s">
        <v>679</v>
      </c>
      <c r="C282" s="1" t="s">
        <v>73</v>
      </c>
      <c r="D282" t="str">
        <f t="shared" si="20"/>
        <v>1</v>
      </c>
      <c r="E282">
        <f t="shared" si="21"/>
        <v>1</v>
      </c>
      <c r="F282">
        <f t="shared" si="22"/>
        <v>1</v>
      </c>
      <c r="G282" t="str">
        <f t="shared" si="23"/>
        <v>Mężczyzna</v>
      </c>
      <c r="H282">
        <f t="shared" si="24"/>
        <v>0</v>
      </c>
    </row>
    <row r="283" spans="1:8" hidden="1" x14ac:dyDescent="0.3">
      <c r="A283" s="1" t="s">
        <v>680</v>
      </c>
      <c r="B283" s="1" t="s">
        <v>681</v>
      </c>
      <c r="C283" s="1" t="s">
        <v>499</v>
      </c>
      <c r="D283" t="str">
        <f t="shared" si="20"/>
        <v>3</v>
      </c>
      <c r="E283">
        <f t="shared" si="21"/>
        <v>3</v>
      </c>
      <c r="F283">
        <f t="shared" si="22"/>
        <v>1</v>
      </c>
      <c r="G283" t="str">
        <f t="shared" si="23"/>
        <v>Mężczyzna</v>
      </c>
      <c r="H283">
        <f t="shared" si="24"/>
        <v>0</v>
      </c>
    </row>
    <row r="284" spans="1:8" hidden="1" x14ac:dyDescent="0.3">
      <c r="A284" s="1" t="s">
        <v>682</v>
      </c>
      <c r="B284" s="1" t="s">
        <v>683</v>
      </c>
      <c r="C284" s="1" t="s">
        <v>73</v>
      </c>
      <c r="D284" t="str">
        <f t="shared" si="20"/>
        <v>7</v>
      </c>
      <c r="E284">
        <f t="shared" si="21"/>
        <v>7</v>
      </c>
      <c r="F284">
        <f t="shared" si="22"/>
        <v>1</v>
      </c>
      <c r="G284" t="str">
        <f t="shared" si="23"/>
        <v>Mężczyzna</v>
      </c>
      <c r="H284">
        <f t="shared" si="24"/>
        <v>0</v>
      </c>
    </row>
    <row r="285" spans="1:8" hidden="1" x14ac:dyDescent="0.3">
      <c r="A285" s="1" t="s">
        <v>684</v>
      </c>
      <c r="B285" s="1" t="s">
        <v>685</v>
      </c>
      <c r="C285" s="1" t="s">
        <v>485</v>
      </c>
      <c r="D285" t="str">
        <f t="shared" si="20"/>
        <v>1</v>
      </c>
      <c r="E285">
        <f t="shared" si="21"/>
        <v>1</v>
      </c>
      <c r="F285">
        <f t="shared" si="22"/>
        <v>1</v>
      </c>
      <c r="G285" t="str">
        <f t="shared" si="23"/>
        <v>Mężczyzna</v>
      </c>
      <c r="H285">
        <f t="shared" si="24"/>
        <v>0</v>
      </c>
    </row>
    <row r="286" spans="1:8" hidden="1" x14ac:dyDescent="0.3">
      <c r="A286" s="1" t="s">
        <v>686</v>
      </c>
      <c r="B286" s="1" t="s">
        <v>687</v>
      </c>
      <c r="C286" s="1" t="s">
        <v>92</v>
      </c>
      <c r="D286" t="str">
        <f t="shared" si="20"/>
        <v>9</v>
      </c>
      <c r="E286">
        <f t="shared" si="21"/>
        <v>9</v>
      </c>
      <c r="F286">
        <f t="shared" si="22"/>
        <v>1</v>
      </c>
      <c r="G286" t="str">
        <f t="shared" si="23"/>
        <v>Mężczyzna</v>
      </c>
      <c r="H286">
        <f t="shared" si="24"/>
        <v>0</v>
      </c>
    </row>
    <row r="287" spans="1:8" hidden="1" x14ac:dyDescent="0.3">
      <c r="A287" s="1" t="s">
        <v>688</v>
      </c>
      <c r="B287" s="1" t="s">
        <v>689</v>
      </c>
      <c r="C287" s="1" t="s">
        <v>564</v>
      </c>
      <c r="D287" t="str">
        <f t="shared" si="20"/>
        <v>8</v>
      </c>
      <c r="E287">
        <f t="shared" si="21"/>
        <v>8</v>
      </c>
      <c r="F287">
        <f t="shared" si="22"/>
        <v>0</v>
      </c>
      <c r="G287" t="str">
        <f t="shared" si="23"/>
        <v>Kobieta</v>
      </c>
      <c r="H287">
        <f t="shared" si="24"/>
        <v>0</v>
      </c>
    </row>
    <row r="288" spans="1:8" hidden="1" x14ac:dyDescent="0.3">
      <c r="A288" s="1" t="s">
        <v>690</v>
      </c>
      <c r="B288" s="1" t="s">
        <v>691</v>
      </c>
      <c r="C288" s="1" t="s">
        <v>692</v>
      </c>
      <c r="D288" t="str">
        <f t="shared" si="20"/>
        <v>7</v>
      </c>
      <c r="E288">
        <f t="shared" si="21"/>
        <v>7</v>
      </c>
      <c r="F288">
        <f t="shared" si="22"/>
        <v>1</v>
      </c>
      <c r="G288" t="str">
        <f t="shared" si="23"/>
        <v>Mężczyzna</v>
      </c>
      <c r="H288">
        <f t="shared" si="24"/>
        <v>0</v>
      </c>
    </row>
    <row r="289" spans="1:8" hidden="1" x14ac:dyDescent="0.3">
      <c r="A289" s="1" t="s">
        <v>693</v>
      </c>
      <c r="B289" s="1" t="s">
        <v>694</v>
      </c>
      <c r="C289" s="1" t="s">
        <v>214</v>
      </c>
      <c r="D289" t="str">
        <f t="shared" si="20"/>
        <v>8</v>
      </c>
      <c r="E289">
        <f t="shared" si="21"/>
        <v>8</v>
      </c>
      <c r="F289">
        <f t="shared" si="22"/>
        <v>0</v>
      </c>
      <c r="G289" t="str">
        <f t="shared" si="23"/>
        <v>Kobieta</v>
      </c>
      <c r="H289">
        <f t="shared" si="24"/>
        <v>0</v>
      </c>
    </row>
    <row r="290" spans="1:8" hidden="1" x14ac:dyDescent="0.3">
      <c r="A290" s="1" t="s">
        <v>695</v>
      </c>
      <c r="B290" s="1" t="s">
        <v>350</v>
      </c>
      <c r="C290" s="1" t="s">
        <v>351</v>
      </c>
      <c r="D290" t="str">
        <f t="shared" si="20"/>
        <v>0</v>
      </c>
      <c r="E290">
        <f t="shared" si="21"/>
        <v>0</v>
      </c>
      <c r="F290">
        <f t="shared" si="22"/>
        <v>0</v>
      </c>
      <c r="G290" t="str">
        <f t="shared" si="23"/>
        <v>Kobieta</v>
      </c>
      <c r="H290">
        <f t="shared" si="24"/>
        <v>0</v>
      </c>
    </row>
    <row r="291" spans="1:8" hidden="1" x14ac:dyDescent="0.3">
      <c r="A291" s="1" t="s">
        <v>696</v>
      </c>
      <c r="B291" s="1" t="s">
        <v>697</v>
      </c>
      <c r="C291" s="1" t="s">
        <v>111</v>
      </c>
      <c r="D291" t="str">
        <f t="shared" si="20"/>
        <v>8</v>
      </c>
      <c r="E291">
        <f t="shared" si="21"/>
        <v>8</v>
      </c>
      <c r="F291">
        <f t="shared" si="22"/>
        <v>0</v>
      </c>
      <c r="G291" t="str">
        <f t="shared" si="23"/>
        <v>Kobieta</v>
      </c>
      <c r="H291">
        <f t="shared" si="24"/>
        <v>0</v>
      </c>
    </row>
    <row r="292" spans="1:8" hidden="1" x14ac:dyDescent="0.3">
      <c r="A292" s="1" t="s">
        <v>698</v>
      </c>
      <c r="B292" s="1" t="s">
        <v>699</v>
      </c>
      <c r="C292" s="1" t="s">
        <v>166</v>
      </c>
      <c r="D292" t="str">
        <f t="shared" si="20"/>
        <v>9</v>
      </c>
      <c r="E292">
        <f t="shared" si="21"/>
        <v>9</v>
      </c>
      <c r="F292">
        <f t="shared" si="22"/>
        <v>1</v>
      </c>
      <c r="G292" t="str">
        <f t="shared" si="23"/>
        <v>Mężczyzna</v>
      </c>
      <c r="H292">
        <f t="shared" si="24"/>
        <v>0</v>
      </c>
    </row>
    <row r="293" spans="1:8" hidden="1" x14ac:dyDescent="0.3">
      <c r="A293" s="1" t="s">
        <v>700</v>
      </c>
      <c r="B293" s="1" t="s">
        <v>701</v>
      </c>
      <c r="C293" s="1" t="s">
        <v>702</v>
      </c>
      <c r="D293" t="str">
        <f t="shared" si="20"/>
        <v>4</v>
      </c>
      <c r="E293">
        <f t="shared" si="21"/>
        <v>4</v>
      </c>
      <c r="F293">
        <f t="shared" si="22"/>
        <v>0</v>
      </c>
      <c r="G293" t="str">
        <f t="shared" si="23"/>
        <v>Kobieta</v>
      </c>
      <c r="H293">
        <f t="shared" si="24"/>
        <v>0</v>
      </c>
    </row>
    <row r="294" spans="1:8" hidden="1" x14ac:dyDescent="0.3">
      <c r="A294" s="1" t="s">
        <v>703</v>
      </c>
      <c r="B294" s="1" t="s">
        <v>704</v>
      </c>
      <c r="C294" s="1" t="s">
        <v>419</v>
      </c>
      <c r="D294" t="str">
        <f t="shared" si="20"/>
        <v>6</v>
      </c>
      <c r="E294">
        <f t="shared" si="21"/>
        <v>6</v>
      </c>
      <c r="F294">
        <f t="shared" si="22"/>
        <v>0</v>
      </c>
      <c r="G294" t="str">
        <f t="shared" si="23"/>
        <v>Kobieta</v>
      </c>
      <c r="H294">
        <f t="shared" si="24"/>
        <v>0</v>
      </c>
    </row>
    <row r="295" spans="1:8" hidden="1" x14ac:dyDescent="0.3">
      <c r="A295" s="1" t="s">
        <v>705</v>
      </c>
      <c r="B295" s="1" t="s">
        <v>271</v>
      </c>
      <c r="C295" s="1" t="s">
        <v>78</v>
      </c>
      <c r="D295" t="str">
        <f t="shared" si="20"/>
        <v>8</v>
      </c>
      <c r="E295">
        <f t="shared" si="21"/>
        <v>8</v>
      </c>
      <c r="F295">
        <f t="shared" si="22"/>
        <v>0</v>
      </c>
      <c r="G295" t="str">
        <f t="shared" si="23"/>
        <v>Kobieta</v>
      </c>
      <c r="H295">
        <f t="shared" si="24"/>
        <v>0</v>
      </c>
    </row>
    <row r="296" spans="1:8" hidden="1" x14ac:dyDescent="0.3">
      <c r="A296" s="1" t="s">
        <v>706</v>
      </c>
      <c r="B296" s="1" t="s">
        <v>707</v>
      </c>
      <c r="C296" s="1" t="s">
        <v>108</v>
      </c>
      <c r="D296" t="str">
        <f t="shared" si="20"/>
        <v>1</v>
      </c>
      <c r="E296">
        <f t="shared" si="21"/>
        <v>1</v>
      </c>
      <c r="F296">
        <f t="shared" si="22"/>
        <v>1</v>
      </c>
      <c r="G296" t="str">
        <f t="shared" si="23"/>
        <v>Mężczyzna</v>
      </c>
      <c r="H296">
        <f t="shared" si="24"/>
        <v>0</v>
      </c>
    </row>
    <row r="297" spans="1:8" hidden="1" x14ac:dyDescent="0.3">
      <c r="A297" s="1" t="s">
        <v>708</v>
      </c>
      <c r="B297" s="1" t="s">
        <v>709</v>
      </c>
      <c r="C297" s="1" t="s">
        <v>246</v>
      </c>
      <c r="D297" t="str">
        <f t="shared" si="20"/>
        <v>3</v>
      </c>
      <c r="E297">
        <f t="shared" si="21"/>
        <v>3</v>
      </c>
      <c r="F297">
        <f t="shared" si="22"/>
        <v>1</v>
      </c>
      <c r="G297" t="str">
        <f t="shared" si="23"/>
        <v>Mężczyzna</v>
      </c>
      <c r="H297">
        <f t="shared" si="24"/>
        <v>0</v>
      </c>
    </row>
    <row r="298" spans="1:8" hidden="1" x14ac:dyDescent="0.3">
      <c r="A298" s="1" t="s">
        <v>710</v>
      </c>
      <c r="B298" s="1" t="s">
        <v>711</v>
      </c>
      <c r="C298" s="1" t="s">
        <v>108</v>
      </c>
      <c r="D298" t="str">
        <f t="shared" si="20"/>
        <v>9</v>
      </c>
      <c r="E298">
        <f t="shared" si="21"/>
        <v>9</v>
      </c>
      <c r="F298">
        <f t="shared" si="22"/>
        <v>1</v>
      </c>
      <c r="G298" t="str">
        <f t="shared" si="23"/>
        <v>Mężczyzna</v>
      </c>
      <c r="H298">
        <f t="shared" si="24"/>
        <v>0</v>
      </c>
    </row>
    <row r="299" spans="1:8" hidden="1" x14ac:dyDescent="0.3">
      <c r="A299" s="1" t="s">
        <v>712</v>
      </c>
      <c r="B299" s="1" t="s">
        <v>174</v>
      </c>
      <c r="C299" s="1" t="s">
        <v>219</v>
      </c>
      <c r="D299" t="str">
        <f t="shared" si="20"/>
        <v>3</v>
      </c>
      <c r="E299">
        <f t="shared" si="21"/>
        <v>3</v>
      </c>
      <c r="F299">
        <f t="shared" si="22"/>
        <v>1</v>
      </c>
      <c r="G299" t="str">
        <f t="shared" si="23"/>
        <v>Mężczyzna</v>
      </c>
      <c r="H299">
        <f t="shared" si="24"/>
        <v>0</v>
      </c>
    </row>
    <row r="300" spans="1:8" hidden="1" x14ac:dyDescent="0.3">
      <c r="A300" s="1" t="s">
        <v>713</v>
      </c>
      <c r="B300" s="1" t="s">
        <v>714</v>
      </c>
      <c r="C300" s="1" t="s">
        <v>156</v>
      </c>
      <c r="D300" t="str">
        <f t="shared" si="20"/>
        <v>7</v>
      </c>
      <c r="E300">
        <f t="shared" si="21"/>
        <v>7</v>
      </c>
      <c r="F300">
        <f t="shared" si="22"/>
        <v>1</v>
      </c>
      <c r="G300" t="str">
        <f t="shared" si="23"/>
        <v>Mężczyzna</v>
      </c>
      <c r="H300">
        <f t="shared" si="24"/>
        <v>0</v>
      </c>
    </row>
    <row r="301" spans="1:8" hidden="1" x14ac:dyDescent="0.3">
      <c r="A301" s="1" t="s">
        <v>715</v>
      </c>
      <c r="B301" s="1" t="s">
        <v>716</v>
      </c>
      <c r="C301" s="1" t="s">
        <v>413</v>
      </c>
      <c r="D301" t="str">
        <f t="shared" si="20"/>
        <v>2</v>
      </c>
      <c r="E301">
        <f t="shared" si="21"/>
        <v>2</v>
      </c>
      <c r="F301">
        <f t="shared" si="22"/>
        <v>0</v>
      </c>
      <c r="G301" t="str">
        <f t="shared" si="23"/>
        <v>Kobieta</v>
      </c>
      <c r="H301">
        <f t="shared" si="24"/>
        <v>0</v>
      </c>
    </row>
    <row r="302" spans="1:8" hidden="1" x14ac:dyDescent="0.3">
      <c r="A302" s="1" t="s">
        <v>717</v>
      </c>
      <c r="B302" s="1" t="s">
        <v>718</v>
      </c>
      <c r="C302" s="1" t="s">
        <v>25</v>
      </c>
      <c r="D302" t="str">
        <f t="shared" si="20"/>
        <v>1</v>
      </c>
      <c r="E302">
        <f t="shared" si="21"/>
        <v>1</v>
      </c>
      <c r="F302">
        <f t="shared" si="22"/>
        <v>1</v>
      </c>
      <c r="G302" t="str">
        <f t="shared" si="23"/>
        <v>Mężczyzna</v>
      </c>
      <c r="H302">
        <f t="shared" si="24"/>
        <v>0</v>
      </c>
    </row>
    <row r="303" spans="1:8" hidden="1" x14ac:dyDescent="0.3">
      <c r="A303" s="1" t="s">
        <v>719</v>
      </c>
      <c r="B303" s="1" t="s">
        <v>720</v>
      </c>
      <c r="C303" s="1" t="s">
        <v>721</v>
      </c>
      <c r="D303" t="str">
        <f t="shared" si="20"/>
        <v>8</v>
      </c>
      <c r="E303">
        <f t="shared" si="21"/>
        <v>8</v>
      </c>
      <c r="F303">
        <f t="shared" si="22"/>
        <v>0</v>
      </c>
      <c r="G303" t="str">
        <f t="shared" si="23"/>
        <v>Kobieta</v>
      </c>
      <c r="H303">
        <f t="shared" si="24"/>
        <v>0</v>
      </c>
    </row>
    <row r="304" spans="1:8" hidden="1" x14ac:dyDescent="0.3">
      <c r="A304" s="1" t="s">
        <v>722</v>
      </c>
      <c r="B304" s="1" t="s">
        <v>723</v>
      </c>
      <c r="C304" s="1" t="s">
        <v>47</v>
      </c>
      <c r="D304" t="str">
        <f t="shared" si="20"/>
        <v>7</v>
      </c>
      <c r="E304">
        <f t="shared" si="21"/>
        <v>7</v>
      </c>
      <c r="F304">
        <f t="shared" si="22"/>
        <v>1</v>
      </c>
      <c r="G304" t="str">
        <f t="shared" si="23"/>
        <v>Mężczyzna</v>
      </c>
      <c r="H304">
        <f t="shared" si="24"/>
        <v>0</v>
      </c>
    </row>
    <row r="305" spans="1:8" hidden="1" x14ac:dyDescent="0.3">
      <c r="A305" s="1" t="s">
        <v>724</v>
      </c>
      <c r="B305" s="1" t="s">
        <v>725</v>
      </c>
      <c r="C305" s="1" t="s">
        <v>419</v>
      </c>
      <c r="D305" t="str">
        <f t="shared" si="20"/>
        <v>8</v>
      </c>
      <c r="E305">
        <f t="shared" si="21"/>
        <v>8</v>
      </c>
      <c r="F305">
        <f t="shared" si="22"/>
        <v>0</v>
      </c>
      <c r="G305" t="str">
        <f t="shared" si="23"/>
        <v>Kobieta</v>
      </c>
      <c r="H305">
        <f t="shared" si="24"/>
        <v>0</v>
      </c>
    </row>
    <row r="306" spans="1:8" hidden="1" x14ac:dyDescent="0.3">
      <c r="A306" s="1" t="s">
        <v>726</v>
      </c>
      <c r="B306" s="1" t="s">
        <v>415</v>
      </c>
      <c r="C306" s="1" t="s">
        <v>214</v>
      </c>
      <c r="D306" t="str">
        <f t="shared" si="20"/>
        <v>0</v>
      </c>
      <c r="E306">
        <f t="shared" si="21"/>
        <v>0</v>
      </c>
      <c r="F306">
        <f t="shared" si="22"/>
        <v>0</v>
      </c>
      <c r="G306" t="str">
        <f t="shared" si="23"/>
        <v>Kobieta</v>
      </c>
      <c r="H306">
        <f t="shared" si="24"/>
        <v>0</v>
      </c>
    </row>
    <row r="307" spans="1:8" hidden="1" x14ac:dyDescent="0.3">
      <c r="A307" s="1" t="s">
        <v>727</v>
      </c>
      <c r="B307" s="1" t="s">
        <v>728</v>
      </c>
      <c r="C307" s="1" t="s">
        <v>729</v>
      </c>
      <c r="D307" t="str">
        <f t="shared" si="20"/>
        <v>8</v>
      </c>
      <c r="E307">
        <f t="shared" si="21"/>
        <v>8</v>
      </c>
      <c r="F307">
        <f t="shared" si="22"/>
        <v>0</v>
      </c>
      <c r="G307" t="str">
        <f t="shared" si="23"/>
        <v>Kobieta</v>
      </c>
      <c r="H307">
        <f t="shared" si="24"/>
        <v>0</v>
      </c>
    </row>
    <row r="308" spans="1:8" hidden="1" x14ac:dyDescent="0.3">
      <c r="A308" s="1" t="s">
        <v>730</v>
      </c>
      <c r="B308" s="1" t="s">
        <v>731</v>
      </c>
      <c r="C308" s="1" t="s">
        <v>111</v>
      </c>
      <c r="D308" t="str">
        <f t="shared" si="20"/>
        <v>6</v>
      </c>
      <c r="E308">
        <f t="shared" si="21"/>
        <v>6</v>
      </c>
      <c r="F308">
        <f t="shared" si="22"/>
        <v>0</v>
      </c>
      <c r="G308" t="str">
        <f t="shared" si="23"/>
        <v>Kobieta</v>
      </c>
      <c r="H308">
        <f t="shared" si="24"/>
        <v>0</v>
      </c>
    </row>
    <row r="309" spans="1:8" hidden="1" x14ac:dyDescent="0.3">
      <c r="A309" s="1" t="s">
        <v>732</v>
      </c>
      <c r="B309" s="1" t="s">
        <v>733</v>
      </c>
      <c r="C309" s="1" t="s">
        <v>734</v>
      </c>
      <c r="D309" t="str">
        <f t="shared" si="20"/>
        <v>7</v>
      </c>
      <c r="E309">
        <f t="shared" si="21"/>
        <v>7</v>
      </c>
      <c r="F309">
        <f t="shared" si="22"/>
        <v>1</v>
      </c>
      <c r="G309" t="str">
        <f t="shared" si="23"/>
        <v>Mężczyzna</v>
      </c>
      <c r="H309">
        <f t="shared" si="24"/>
        <v>0</v>
      </c>
    </row>
    <row r="310" spans="1:8" hidden="1" x14ac:dyDescent="0.3">
      <c r="A310" s="1" t="s">
        <v>735</v>
      </c>
      <c r="B310" s="1" t="s">
        <v>120</v>
      </c>
      <c r="C310" s="1" t="s">
        <v>73</v>
      </c>
      <c r="D310" t="str">
        <f t="shared" si="20"/>
        <v>3</v>
      </c>
      <c r="E310">
        <f t="shared" si="21"/>
        <v>3</v>
      </c>
      <c r="F310">
        <f t="shared" si="22"/>
        <v>1</v>
      </c>
      <c r="G310" t="str">
        <f t="shared" si="23"/>
        <v>Mężczyzna</v>
      </c>
      <c r="H310">
        <f t="shared" si="24"/>
        <v>0</v>
      </c>
    </row>
    <row r="311" spans="1:8" hidden="1" x14ac:dyDescent="0.3">
      <c r="A311" s="1" t="s">
        <v>736</v>
      </c>
      <c r="B311" s="1" t="s">
        <v>685</v>
      </c>
      <c r="C311" s="1" t="s">
        <v>219</v>
      </c>
      <c r="D311" t="str">
        <f t="shared" si="20"/>
        <v>9</v>
      </c>
      <c r="E311">
        <f t="shared" si="21"/>
        <v>9</v>
      </c>
      <c r="F311">
        <f t="shared" si="22"/>
        <v>1</v>
      </c>
      <c r="G311" t="str">
        <f t="shared" si="23"/>
        <v>Mężczyzna</v>
      </c>
      <c r="H311">
        <f t="shared" si="24"/>
        <v>0</v>
      </c>
    </row>
    <row r="312" spans="1:8" hidden="1" x14ac:dyDescent="0.3">
      <c r="A312" s="1" t="s">
        <v>737</v>
      </c>
      <c r="B312" s="1" t="s">
        <v>738</v>
      </c>
      <c r="C312" s="1" t="s">
        <v>194</v>
      </c>
      <c r="D312" t="str">
        <f t="shared" si="20"/>
        <v>0</v>
      </c>
      <c r="E312">
        <f t="shared" si="21"/>
        <v>0</v>
      </c>
      <c r="F312">
        <f t="shared" si="22"/>
        <v>0</v>
      </c>
      <c r="G312" t="str">
        <f t="shared" si="23"/>
        <v>Kobieta</v>
      </c>
      <c r="H312">
        <f t="shared" si="24"/>
        <v>0</v>
      </c>
    </row>
    <row r="313" spans="1:8" hidden="1" x14ac:dyDescent="0.3">
      <c r="A313" s="1" t="s">
        <v>739</v>
      </c>
      <c r="B313" s="1" t="s">
        <v>740</v>
      </c>
      <c r="C313" s="1" t="s">
        <v>131</v>
      </c>
      <c r="D313" t="str">
        <f t="shared" si="20"/>
        <v>2</v>
      </c>
      <c r="E313">
        <f t="shared" si="21"/>
        <v>2</v>
      </c>
      <c r="F313">
        <f t="shared" si="22"/>
        <v>0</v>
      </c>
      <c r="G313" t="str">
        <f t="shared" si="23"/>
        <v>Kobieta</v>
      </c>
      <c r="H313">
        <f t="shared" si="24"/>
        <v>0</v>
      </c>
    </row>
    <row r="314" spans="1:8" hidden="1" x14ac:dyDescent="0.3">
      <c r="A314" s="1" t="s">
        <v>741</v>
      </c>
      <c r="B314" s="1" t="s">
        <v>742</v>
      </c>
      <c r="C314" s="1" t="s">
        <v>89</v>
      </c>
      <c r="D314" t="str">
        <f t="shared" si="20"/>
        <v>2</v>
      </c>
      <c r="E314">
        <f t="shared" si="21"/>
        <v>2</v>
      </c>
      <c r="F314">
        <f t="shared" si="22"/>
        <v>0</v>
      </c>
      <c r="G314" t="str">
        <f t="shared" si="23"/>
        <v>Kobieta</v>
      </c>
      <c r="H314">
        <f t="shared" si="24"/>
        <v>0</v>
      </c>
    </row>
    <row r="315" spans="1:8" hidden="1" x14ac:dyDescent="0.3">
      <c r="A315" s="1" t="s">
        <v>743</v>
      </c>
      <c r="B315" s="1" t="s">
        <v>744</v>
      </c>
      <c r="C315" s="1" t="s">
        <v>241</v>
      </c>
      <c r="D315" t="str">
        <f t="shared" si="20"/>
        <v>2</v>
      </c>
      <c r="E315">
        <f t="shared" si="21"/>
        <v>2</v>
      </c>
      <c r="F315">
        <f t="shared" si="22"/>
        <v>0</v>
      </c>
      <c r="G315" t="str">
        <f t="shared" si="23"/>
        <v>Kobieta</v>
      </c>
      <c r="H315">
        <f t="shared" si="24"/>
        <v>0</v>
      </c>
    </row>
    <row r="316" spans="1:8" hidden="1" x14ac:dyDescent="0.3">
      <c r="A316" s="1" t="s">
        <v>745</v>
      </c>
      <c r="B316" s="1" t="s">
        <v>746</v>
      </c>
      <c r="C316" s="1" t="s">
        <v>345</v>
      </c>
      <c r="D316" t="str">
        <f t="shared" si="20"/>
        <v>6</v>
      </c>
      <c r="E316">
        <f t="shared" si="21"/>
        <v>6</v>
      </c>
      <c r="F316">
        <f t="shared" si="22"/>
        <v>0</v>
      </c>
      <c r="G316" t="str">
        <f t="shared" si="23"/>
        <v>Kobieta</v>
      </c>
      <c r="H316">
        <f t="shared" si="24"/>
        <v>0</v>
      </c>
    </row>
    <row r="317" spans="1:8" hidden="1" x14ac:dyDescent="0.3">
      <c r="A317" s="1" t="s">
        <v>747</v>
      </c>
      <c r="B317" s="1" t="s">
        <v>207</v>
      </c>
      <c r="C317" s="1" t="s">
        <v>208</v>
      </c>
      <c r="D317" t="str">
        <f t="shared" si="20"/>
        <v>7</v>
      </c>
      <c r="E317">
        <f t="shared" si="21"/>
        <v>7</v>
      </c>
      <c r="F317">
        <f t="shared" si="22"/>
        <v>1</v>
      </c>
      <c r="G317" t="str">
        <f t="shared" si="23"/>
        <v>Mężczyzna</v>
      </c>
      <c r="H317">
        <f t="shared" si="24"/>
        <v>0</v>
      </c>
    </row>
    <row r="318" spans="1:8" hidden="1" x14ac:dyDescent="0.3">
      <c r="A318" s="1" t="s">
        <v>748</v>
      </c>
      <c r="B318" s="1" t="s">
        <v>749</v>
      </c>
      <c r="C318" s="1" t="s">
        <v>413</v>
      </c>
      <c r="D318" t="str">
        <f t="shared" si="20"/>
        <v>2</v>
      </c>
      <c r="E318">
        <f t="shared" si="21"/>
        <v>2</v>
      </c>
      <c r="F318">
        <f t="shared" si="22"/>
        <v>0</v>
      </c>
      <c r="G318" t="str">
        <f t="shared" si="23"/>
        <v>Kobieta</v>
      </c>
      <c r="H318">
        <f t="shared" si="24"/>
        <v>0</v>
      </c>
    </row>
    <row r="319" spans="1:8" hidden="1" x14ac:dyDescent="0.3">
      <c r="A319" s="1" t="s">
        <v>750</v>
      </c>
      <c r="B319" s="1" t="s">
        <v>751</v>
      </c>
      <c r="C319" s="1" t="s">
        <v>416</v>
      </c>
      <c r="D319" t="str">
        <f t="shared" si="20"/>
        <v>8</v>
      </c>
      <c r="E319">
        <f t="shared" si="21"/>
        <v>8</v>
      </c>
      <c r="F319">
        <f t="shared" si="22"/>
        <v>0</v>
      </c>
      <c r="G319" t="str">
        <f t="shared" si="23"/>
        <v>Kobieta</v>
      </c>
      <c r="H319">
        <f t="shared" si="24"/>
        <v>0</v>
      </c>
    </row>
    <row r="320" spans="1:8" hidden="1" x14ac:dyDescent="0.3">
      <c r="A320" s="1" t="s">
        <v>752</v>
      </c>
      <c r="B320" s="1" t="s">
        <v>753</v>
      </c>
      <c r="C320" s="1" t="s">
        <v>754</v>
      </c>
      <c r="D320" t="str">
        <f t="shared" si="20"/>
        <v>9</v>
      </c>
      <c r="E320">
        <f t="shared" si="21"/>
        <v>9</v>
      </c>
      <c r="F320">
        <f t="shared" si="22"/>
        <v>1</v>
      </c>
      <c r="G320" t="str">
        <f t="shared" si="23"/>
        <v>Mężczyzna</v>
      </c>
      <c r="H320">
        <f t="shared" si="24"/>
        <v>0</v>
      </c>
    </row>
    <row r="321" spans="1:8" hidden="1" x14ac:dyDescent="0.3">
      <c r="A321" s="1" t="s">
        <v>755</v>
      </c>
      <c r="B321" s="1" t="s">
        <v>107</v>
      </c>
      <c r="C321" s="1" t="s">
        <v>64</v>
      </c>
      <c r="D321" t="str">
        <f t="shared" si="20"/>
        <v>3</v>
      </c>
      <c r="E321">
        <f t="shared" si="21"/>
        <v>3</v>
      </c>
      <c r="F321">
        <f t="shared" si="22"/>
        <v>1</v>
      </c>
      <c r="G321" t="str">
        <f t="shared" si="23"/>
        <v>Mężczyzna</v>
      </c>
      <c r="H321">
        <f t="shared" si="24"/>
        <v>0</v>
      </c>
    </row>
    <row r="322" spans="1:8" hidden="1" x14ac:dyDescent="0.3">
      <c r="A322" s="1" t="s">
        <v>756</v>
      </c>
      <c r="B322" s="1" t="s">
        <v>757</v>
      </c>
      <c r="C322" s="1" t="s">
        <v>275</v>
      </c>
      <c r="D322" t="str">
        <f t="shared" si="20"/>
        <v>0</v>
      </c>
      <c r="E322">
        <f t="shared" si="21"/>
        <v>0</v>
      </c>
      <c r="F322">
        <f t="shared" si="22"/>
        <v>0</v>
      </c>
      <c r="G322" t="str">
        <f t="shared" si="23"/>
        <v>Kobieta</v>
      </c>
      <c r="H322">
        <f t="shared" si="24"/>
        <v>0</v>
      </c>
    </row>
    <row r="323" spans="1:8" hidden="1" x14ac:dyDescent="0.3">
      <c r="A323" s="1" t="s">
        <v>758</v>
      </c>
      <c r="B323" s="1" t="s">
        <v>759</v>
      </c>
      <c r="C323" s="1" t="s">
        <v>760</v>
      </c>
      <c r="D323" t="str">
        <f t="shared" ref="D323:D386" si="25">MID(A323,10,1)</f>
        <v>1</v>
      </c>
      <c r="E323">
        <f t="shared" ref="E323:E386" si="26">VALUE(D323)</f>
        <v>1</v>
      </c>
      <c r="F323">
        <f t="shared" ref="F323:F386" si="27">MOD(E323,2)</f>
        <v>1</v>
      </c>
      <c r="G323" t="str">
        <f t="shared" ref="G323:G386" si="28">IF(F323=1,"Mężczyzna","Kobieta")</f>
        <v>Mężczyzna</v>
      </c>
      <c r="H323">
        <f t="shared" ref="H323:H386" si="29">IF(G323="Kobieta",IF(RIGHT(C323) = "a", 0, 1),0)</f>
        <v>0</v>
      </c>
    </row>
    <row r="324" spans="1:8" hidden="1" x14ac:dyDescent="0.3">
      <c r="A324" s="1" t="s">
        <v>761</v>
      </c>
      <c r="B324" s="1" t="s">
        <v>762</v>
      </c>
      <c r="C324" s="1" t="s">
        <v>86</v>
      </c>
      <c r="D324" t="str">
        <f t="shared" si="25"/>
        <v>6</v>
      </c>
      <c r="E324">
        <f t="shared" si="26"/>
        <v>6</v>
      </c>
      <c r="F324">
        <f t="shared" si="27"/>
        <v>0</v>
      </c>
      <c r="G324" t="str">
        <f t="shared" si="28"/>
        <v>Kobieta</v>
      </c>
      <c r="H324">
        <f t="shared" si="29"/>
        <v>0</v>
      </c>
    </row>
    <row r="325" spans="1:8" hidden="1" x14ac:dyDescent="0.3">
      <c r="A325" s="1" t="s">
        <v>763</v>
      </c>
      <c r="B325" s="1" t="s">
        <v>764</v>
      </c>
      <c r="C325" s="1" t="s">
        <v>323</v>
      </c>
      <c r="D325" t="str">
        <f t="shared" si="25"/>
        <v>6</v>
      </c>
      <c r="E325">
        <f t="shared" si="26"/>
        <v>6</v>
      </c>
      <c r="F325">
        <f t="shared" si="27"/>
        <v>0</v>
      </c>
      <c r="G325" t="str">
        <f t="shared" si="28"/>
        <v>Kobieta</v>
      </c>
      <c r="H325">
        <f t="shared" si="29"/>
        <v>0</v>
      </c>
    </row>
    <row r="326" spans="1:8" hidden="1" x14ac:dyDescent="0.3">
      <c r="A326" s="1" t="s">
        <v>765</v>
      </c>
      <c r="B326" s="1" t="s">
        <v>766</v>
      </c>
      <c r="C326" s="1" t="s">
        <v>767</v>
      </c>
      <c r="D326" t="str">
        <f t="shared" si="25"/>
        <v>4</v>
      </c>
      <c r="E326">
        <f t="shared" si="26"/>
        <v>4</v>
      </c>
      <c r="F326">
        <f t="shared" si="27"/>
        <v>0</v>
      </c>
      <c r="G326" t="str">
        <f t="shared" si="28"/>
        <v>Kobieta</v>
      </c>
      <c r="H326">
        <f t="shared" si="29"/>
        <v>0</v>
      </c>
    </row>
    <row r="327" spans="1:8" hidden="1" x14ac:dyDescent="0.3">
      <c r="A327" s="1" t="s">
        <v>768</v>
      </c>
      <c r="B327" s="1" t="s">
        <v>769</v>
      </c>
      <c r="C327" s="1" t="s">
        <v>393</v>
      </c>
      <c r="D327" t="str">
        <f t="shared" si="25"/>
        <v>4</v>
      </c>
      <c r="E327">
        <f t="shared" si="26"/>
        <v>4</v>
      </c>
      <c r="F327">
        <f t="shared" si="27"/>
        <v>0</v>
      </c>
      <c r="G327" t="str">
        <f t="shared" si="28"/>
        <v>Kobieta</v>
      </c>
      <c r="H327">
        <f t="shared" si="29"/>
        <v>0</v>
      </c>
    </row>
    <row r="328" spans="1:8" hidden="1" x14ac:dyDescent="0.3">
      <c r="A328" s="1" t="s">
        <v>770</v>
      </c>
      <c r="B328" s="1" t="s">
        <v>757</v>
      </c>
      <c r="C328" s="1" t="s">
        <v>108</v>
      </c>
      <c r="D328" t="str">
        <f t="shared" si="25"/>
        <v>3</v>
      </c>
      <c r="E328">
        <f t="shared" si="26"/>
        <v>3</v>
      </c>
      <c r="F328">
        <f t="shared" si="27"/>
        <v>1</v>
      </c>
      <c r="G328" t="str">
        <f t="shared" si="28"/>
        <v>Mężczyzna</v>
      </c>
      <c r="H328">
        <f t="shared" si="29"/>
        <v>0</v>
      </c>
    </row>
    <row r="329" spans="1:8" hidden="1" x14ac:dyDescent="0.3">
      <c r="A329" s="1" t="s">
        <v>771</v>
      </c>
      <c r="B329" s="1" t="s">
        <v>772</v>
      </c>
      <c r="C329" s="1" t="s">
        <v>485</v>
      </c>
      <c r="D329" t="str">
        <f t="shared" si="25"/>
        <v>5</v>
      </c>
      <c r="E329">
        <f t="shared" si="26"/>
        <v>5</v>
      </c>
      <c r="F329">
        <f t="shared" si="27"/>
        <v>1</v>
      </c>
      <c r="G329" t="str">
        <f t="shared" si="28"/>
        <v>Mężczyzna</v>
      </c>
      <c r="H329">
        <f t="shared" si="29"/>
        <v>0</v>
      </c>
    </row>
    <row r="330" spans="1:8" hidden="1" x14ac:dyDescent="0.3">
      <c r="A330" s="1" t="s">
        <v>773</v>
      </c>
      <c r="B330" s="1" t="s">
        <v>774</v>
      </c>
      <c r="C330" s="1" t="s">
        <v>39</v>
      </c>
      <c r="D330" t="str">
        <f t="shared" si="25"/>
        <v>3</v>
      </c>
      <c r="E330">
        <f t="shared" si="26"/>
        <v>3</v>
      </c>
      <c r="F330">
        <f t="shared" si="27"/>
        <v>1</v>
      </c>
      <c r="G330" t="str">
        <f t="shared" si="28"/>
        <v>Mężczyzna</v>
      </c>
      <c r="H330">
        <f t="shared" si="29"/>
        <v>0</v>
      </c>
    </row>
    <row r="331" spans="1:8" hidden="1" x14ac:dyDescent="0.3">
      <c r="A331" s="1" t="s">
        <v>775</v>
      </c>
      <c r="B331" s="1" t="s">
        <v>776</v>
      </c>
      <c r="C331" s="1" t="s">
        <v>121</v>
      </c>
      <c r="D331" t="str">
        <f t="shared" si="25"/>
        <v>7</v>
      </c>
      <c r="E331">
        <f t="shared" si="26"/>
        <v>7</v>
      </c>
      <c r="F331">
        <f t="shared" si="27"/>
        <v>1</v>
      </c>
      <c r="G331" t="str">
        <f t="shared" si="28"/>
        <v>Mężczyzna</v>
      </c>
      <c r="H331">
        <f t="shared" si="29"/>
        <v>0</v>
      </c>
    </row>
    <row r="332" spans="1:8" hidden="1" x14ac:dyDescent="0.3">
      <c r="A332" s="1" t="s">
        <v>777</v>
      </c>
      <c r="B332" s="1" t="s">
        <v>778</v>
      </c>
      <c r="C332" s="1" t="s">
        <v>266</v>
      </c>
      <c r="D332" t="str">
        <f t="shared" si="25"/>
        <v>8</v>
      </c>
      <c r="E332">
        <f t="shared" si="26"/>
        <v>8</v>
      </c>
      <c r="F332">
        <f t="shared" si="27"/>
        <v>0</v>
      </c>
      <c r="G332" t="str">
        <f t="shared" si="28"/>
        <v>Kobieta</v>
      </c>
      <c r="H332">
        <f t="shared" si="29"/>
        <v>0</v>
      </c>
    </row>
    <row r="333" spans="1:8" hidden="1" x14ac:dyDescent="0.3">
      <c r="A333" s="1" t="s">
        <v>779</v>
      </c>
      <c r="B333" s="1" t="s">
        <v>780</v>
      </c>
      <c r="C333" s="1" t="s">
        <v>111</v>
      </c>
      <c r="D333" t="str">
        <f t="shared" si="25"/>
        <v>2</v>
      </c>
      <c r="E333">
        <f t="shared" si="26"/>
        <v>2</v>
      </c>
      <c r="F333">
        <f t="shared" si="27"/>
        <v>0</v>
      </c>
      <c r="G333" t="str">
        <f t="shared" si="28"/>
        <v>Kobieta</v>
      </c>
      <c r="H333">
        <f t="shared" si="29"/>
        <v>0</v>
      </c>
    </row>
    <row r="334" spans="1:8" hidden="1" x14ac:dyDescent="0.3">
      <c r="A334" s="1" t="s">
        <v>781</v>
      </c>
      <c r="B334" s="1" t="s">
        <v>782</v>
      </c>
      <c r="C334" s="1" t="s">
        <v>56</v>
      </c>
      <c r="D334" t="str">
        <f t="shared" si="25"/>
        <v>6</v>
      </c>
      <c r="E334">
        <f t="shared" si="26"/>
        <v>6</v>
      </c>
      <c r="F334">
        <f t="shared" si="27"/>
        <v>0</v>
      </c>
      <c r="G334" t="str">
        <f t="shared" si="28"/>
        <v>Kobieta</v>
      </c>
      <c r="H334">
        <f t="shared" si="29"/>
        <v>0</v>
      </c>
    </row>
    <row r="335" spans="1:8" hidden="1" x14ac:dyDescent="0.3">
      <c r="A335" s="1" t="s">
        <v>783</v>
      </c>
      <c r="B335" s="1" t="s">
        <v>784</v>
      </c>
      <c r="C335" s="1" t="s">
        <v>202</v>
      </c>
      <c r="D335" t="str">
        <f t="shared" si="25"/>
        <v>3</v>
      </c>
      <c r="E335">
        <f t="shared" si="26"/>
        <v>3</v>
      </c>
      <c r="F335">
        <f t="shared" si="27"/>
        <v>1</v>
      </c>
      <c r="G335" t="str">
        <f t="shared" si="28"/>
        <v>Mężczyzna</v>
      </c>
      <c r="H335">
        <f t="shared" si="29"/>
        <v>0</v>
      </c>
    </row>
    <row r="336" spans="1:8" hidden="1" x14ac:dyDescent="0.3">
      <c r="A336" s="1" t="s">
        <v>785</v>
      </c>
      <c r="B336" s="1" t="s">
        <v>786</v>
      </c>
      <c r="C336" s="1" t="s">
        <v>787</v>
      </c>
      <c r="D336" t="str">
        <f t="shared" si="25"/>
        <v>4</v>
      </c>
      <c r="E336">
        <f t="shared" si="26"/>
        <v>4</v>
      </c>
      <c r="F336">
        <f t="shared" si="27"/>
        <v>0</v>
      </c>
      <c r="G336" t="str">
        <f t="shared" si="28"/>
        <v>Kobieta</v>
      </c>
      <c r="H336">
        <f t="shared" si="29"/>
        <v>0</v>
      </c>
    </row>
    <row r="337" spans="1:8" hidden="1" x14ac:dyDescent="0.3">
      <c r="A337" s="1" t="s">
        <v>788</v>
      </c>
      <c r="B337" s="1" t="s">
        <v>789</v>
      </c>
      <c r="C337" s="1" t="s">
        <v>345</v>
      </c>
      <c r="D337" t="str">
        <f t="shared" si="25"/>
        <v>8</v>
      </c>
      <c r="E337">
        <f t="shared" si="26"/>
        <v>8</v>
      </c>
      <c r="F337">
        <f t="shared" si="27"/>
        <v>0</v>
      </c>
      <c r="G337" t="str">
        <f t="shared" si="28"/>
        <v>Kobieta</v>
      </c>
      <c r="H337">
        <f t="shared" si="29"/>
        <v>0</v>
      </c>
    </row>
    <row r="338" spans="1:8" hidden="1" x14ac:dyDescent="0.3">
      <c r="A338" s="1" t="s">
        <v>790</v>
      </c>
      <c r="B338" s="1" t="s">
        <v>791</v>
      </c>
      <c r="C338" s="1" t="s">
        <v>260</v>
      </c>
      <c r="D338" t="str">
        <f t="shared" si="25"/>
        <v>5</v>
      </c>
      <c r="E338">
        <f t="shared" si="26"/>
        <v>5</v>
      </c>
      <c r="F338">
        <f t="shared" si="27"/>
        <v>1</v>
      </c>
      <c r="G338" t="str">
        <f t="shared" si="28"/>
        <v>Mężczyzna</v>
      </c>
      <c r="H338">
        <f t="shared" si="29"/>
        <v>0</v>
      </c>
    </row>
    <row r="339" spans="1:8" hidden="1" x14ac:dyDescent="0.3">
      <c r="A339" s="1" t="s">
        <v>792</v>
      </c>
      <c r="B339" s="1" t="s">
        <v>629</v>
      </c>
      <c r="C339" s="1" t="s">
        <v>793</v>
      </c>
      <c r="D339" t="str">
        <f t="shared" si="25"/>
        <v>1</v>
      </c>
      <c r="E339">
        <f t="shared" si="26"/>
        <v>1</v>
      </c>
      <c r="F339">
        <f t="shared" si="27"/>
        <v>1</v>
      </c>
      <c r="G339" t="str">
        <f t="shared" si="28"/>
        <v>Mężczyzna</v>
      </c>
      <c r="H339">
        <f t="shared" si="29"/>
        <v>0</v>
      </c>
    </row>
    <row r="340" spans="1:8" hidden="1" x14ac:dyDescent="0.3">
      <c r="A340" s="1" t="s">
        <v>794</v>
      </c>
      <c r="B340" s="1" t="s">
        <v>795</v>
      </c>
      <c r="C340" s="1" t="s">
        <v>108</v>
      </c>
      <c r="D340" t="str">
        <f t="shared" si="25"/>
        <v>5</v>
      </c>
      <c r="E340">
        <f t="shared" si="26"/>
        <v>5</v>
      </c>
      <c r="F340">
        <f t="shared" si="27"/>
        <v>1</v>
      </c>
      <c r="G340" t="str">
        <f t="shared" si="28"/>
        <v>Mężczyzna</v>
      </c>
      <c r="H340">
        <f t="shared" si="29"/>
        <v>0</v>
      </c>
    </row>
    <row r="341" spans="1:8" hidden="1" x14ac:dyDescent="0.3">
      <c r="A341" s="1" t="s">
        <v>796</v>
      </c>
      <c r="B341" s="1" t="s">
        <v>797</v>
      </c>
      <c r="C341" s="1" t="s">
        <v>78</v>
      </c>
      <c r="D341" t="str">
        <f t="shared" si="25"/>
        <v>6</v>
      </c>
      <c r="E341">
        <f t="shared" si="26"/>
        <v>6</v>
      </c>
      <c r="F341">
        <f t="shared" si="27"/>
        <v>0</v>
      </c>
      <c r="G341" t="str">
        <f t="shared" si="28"/>
        <v>Kobieta</v>
      </c>
      <c r="H341">
        <f t="shared" si="29"/>
        <v>0</v>
      </c>
    </row>
    <row r="342" spans="1:8" hidden="1" x14ac:dyDescent="0.3">
      <c r="A342" s="1" t="s">
        <v>798</v>
      </c>
      <c r="B342" s="1" t="s">
        <v>799</v>
      </c>
      <c r="C342" s="1" t="s">
        <v>105</v>
      </c>
      <c r="D342" t="str">
        <f t="shared" si="25"/>
        <v>9</v>
      </c>
      <c r="E342">
        <f t="shared" si="26"/>
        <v>9</v>
      </c>
      <c r="F342">
        <f t="shared" si="27"/>
        <v>1</v>
      </c>
      <c r="G342" t="str">
        <f t="shared" si="28"/>
        <v>Mężczyzna</v>
      </c>
      <c r="H342">
        <f t="shared" si="29"/>
        <v>0</v>
      </c>
    </row>
    <row r="343" spans="1:8" hidden="1" x14ac:dyDescent="0.3">
      <c r="A343" s="1" t="s">
        <v>800</v>
      </c>
      <c r="B343" s="1" t="s">
        <v>801</v>
      </c>
      <c r="C343" s="1" t="s">
        <v>105</v>
      </c>
      <c r="D343" t="str">
        <f t="shared" si="25"/>
        <v>5</v>
      </c>
      <c r="E343">
        <f t="shared" si="26"/>
        <v>5</v>
      </c>
      <c r="F343">
        <f t="shared" si="27"/>
        <v>1</v>
      </c>
      <c r="G343" t="str">
        <f t="shared" si="28"/>
        <v>Mężczyzna</v>
      </c>
      <c r="H343">
        <f t="shared" si="29"/>
        <v>0</v>
      </c>
    </row>
    <row r="344" spans="1:8" hidden="1" x14ac:dyDescent="0.3">
      <c r="A344" s="1" t="s">
        <v>802</v>
      </c>
      <c r="B344" s="1" t="s">
        <v>803</v>
      </c>
      <c r="C344" s="1" t="s">
        <v>11</v>
      </c>
      <c r="D344" t="str">
        <f t="shared" si="25"/>
        <v>7</v>
      </c>
      <c r="E344">
        <f t="shared" si="26"/>
        <v>7</v>
      </c>
      <c r="F344">
        <f t="shared" si="27"/>
        <v>1</v>
      </c>
      <c r="G344" t="str">
        <f t="shared" si="28"/>
        <v>Mężczyzna</v>
      </c>
      <c r="H344">
        <f t="shared" si="29"/>
        <v>0</v>
      </c>
    </row>
    <row r="345" spans="1:8" hidden="1" x14ac:dyDescent="0.3">
      <c r="A345" s="1" t="s">
        <v>804</v>
      </c>
      <c r="B345" s="1" t="s">
        <v>805</v>
      </c>
      <c r="C345" s="1" t="s">
        <v>359</v>
      </c>
      <c r="D345" t="str">
        <f t="shared" si="25"/>
        <v>0</v>
      </c>
      <c r="E345">
        <f t="shared" si="26"/>
        <v>0</v>
      </c>
      <c r="F345">
        <f t="shared" si="27"/>
        <v>0</v>
      </c>
      <c r="G345" t="str">
        <f t="shared" si="28"/>
        <v>Kobieta</v>
      </c>
      <c r="H345">
        <f t="shared" si="29"/>
        <v>0</v>
      </c>
    </row>
    <row r="346" spans="1:8" hidden="1" x14ac:dyDescent="0.3">
      <c r="A346" s="1" t="s">
        <v>806</v>
      </c>
      <c r="B346" s="1" t="s">
        <v>807</v>
      </c>
      <c r="C346" s="1" t="s">
        <v>382</v>
      </c>
      <c r="D346" t="str">
        <f t="shared" si="25"/>
        <v>4</v>
      </c>
      <c r="E346">
        <f t="shared" si="26"/>
        <v>4</v>
      </c>
      <c r="F346">
        <f t="shared" si="27"/>
        <v>0</v>
      </c>
      <c r="G346" t="str">
        <f t="shared" si="28"/>
        <v>Kobieta</v>
      </c>
      <c r="H346">
        <f t="shared" si="29"/>
        <v>0</v>
      </c>
    </row>
    <row r="347" spans="1:8" hidden="1" x14ac:dyDescent="0.3">
      <c r="A347" s="1" t="s">
        <v>808</v>
      </c>
      <c r="B347" s="1" t="s">
        <v>809</v>
      </c>
      <c r="C347" s="1" t="s">
        <v>505</v>
      </c>
      <c r="D347" t="str">
        <f t="shared" si="25"/>
        <v>9</v>
      </c>
      <c r="E347">
        <f t="shared" si="26"/>
        <v>9</v>
      </c>
      <c r="F347">
        <f t="shared" si="27"/>
        <v>1</v>
      </c>
      <c r="G347" t="str">
        <f t="shared" si="28"/>
        <v>Mężczyzna</v>
      </c>
      <c r="H347">
        <f t="shared" si="29"/>
        <v>0</v>
      </c>
    </row>
    <row r="348" spans="1:8" hidden="1" x14ac:dyDescent="0.3">
      <c r="A348" s="1" t="s">
        <v>810</v>
      </c>
      <c r="B348" s="1" t="s">
        <v>811</v>
      </c>
      <c r="C348" s="1" t="s">
        <v>812</v>
      </c>
      <c r="D348" t="str">
        <f t="shared" si="25"/>
        <v>1</v>
      </c>
      <c r="E348">
        <f t="shared" si="26"/>
        <v>1</v>
      </c>
      <c r="F348">
        <f t="shared" si="27"/>
        <v>1</v>
      </c>
      <c r="G348" t="str">
        <f t="shared" si="28"/>
        <v>Mężczyzna</v>
      </c>
      <c r="H348">
        <f t="shared" si="29"/>
        <v>0</v>
      </c>
    </row>
    <row r="349" spans="1:8" hidden="1" x14ac:dyDescent="0.3">
      <c r="A349" s="1" t="s">
        <v>813</v>
      </c>
      <c r="B349" s="1" t="s">
        <v>814</v>
      </c>
      <c r="C349" s="1" t="s">
        <v>92</v>
      </c>
      <c r="D349" t="str">
        <f t="shared" si="25"/>
        <v>5</v>
      </c>
      <c r="E349">
        <f t="shared" si="26"/>
        <v>5</v>
      </c>
      <c r="F349">
        <f t="shared" si="27"/>
        <v>1</v>
      </c>
      <c r="G349" t="str">
        <f t="shared" si="28"/>
        <v>Mężczyzna</v>
      </c>
      <c r="H349">
        <f t="shared" si="29"/>
        <v>0</v>
      </c>
    </row>
    <row r="350" spans="1:8" hidden="1" x14ac:dyDescent="0.3">
      <c r="A350" s="1" t="s">
        <v>815</v>
      </c>
      <c r="B350" s="1" t="s">
        <v>816</v>
      </c>
      <c r="C350" s="1" t="s">
        <v>166</v>
      </c>
      <c r="D350" t="str">
        <f t="shared" si="25"/>
        <v>7</v>
      </c>
      <c r="E350">
        <f t="shared" si="26"/>
        <v>7</v>
      </c>
      <c r="F350">
        <f t="shared" si="27"/>
        <v>1</v>
      </c>
      <c r="G350" t="str">
        <f t="shared" si="28"/>
        <v>Mężczyzna</v>
      </c>
      <c r="H350">
        <f t="shared" si="29"/>
        <v>0</v>
      </c>
    </row>
    <row r="351" spans="1:8" hidden="1" x14ac:dyDescent="0.3">
      <c r="A351" s="1" t="s">
        <v>817</v>
      </c>
      <c r="B351" s="1" t="s">
        <v>818</v>
      </c>
      <c r="C351" s="1" t="s">
        <v>20</v>
      </c>
      <c r="D351" t="str">
        <f t="shared" si="25"/>
        <v>9</v>
      </c>
      <c r="E351">
        <f t="shared" si="26"/>
        <v>9</v>
      </c>
      <c r="F351">
        <f t="shared" si="27"/>
        <v>1</v>
      </c>
      <c r="G351" t="str">
        <f t="shared" si="28"/>
        <v>Mężczyzna</v>
      </c>
      <c r="H351">
        <f t="shared" si="29"/>
        <v>0</v>
      </c>
    </row>
    <row r="352" spans="1:8" hidden="1" x14ac:dyDescent="0.3">
      <c r="A352" s="1" t="s">
        <v>819</v>
      </c>
      <c r="B352" s="1" t="s">
        <v>820</v>
      </c>
      <c r="C352" s="1" t="s">
        <v>821</v>
      </c>
      <c r="D352" t="str">
        <f t="shared" si="25"/>
        <v>1</v>
      </c>
      <c r="E352">
        <f t="shared" si="26"/>
        <v>1</v>
      </c>
      <c r="F352">
        <f t="shared" si="27"/>
        <v>1</v>
      </c>
      <c r="G352" t="str">
        <f t="shared" si="28"/>
        <v>Mężczyzna</v>
      </c>
      <c r="H352">
        <f t="shared" si="29"/>
        <v>0</v>
      </c>
    </row>
    <row r="353" spans="1:8" hidden="1" x14ac:dyDescent="0.3">
      <c r="A353" s="1" t="s">
        <v>822</v>
      </c>
      <c r="B353" s="1" t="s">
        <v>823</v>
      </c>
      <c r="C353" s="1" t="s">
        <v>824</v>
      </c>
      <c r="D353" t="str">
        <f t="shared" si="25"/>
        <v>2</v>
      </c>
      <c r="E353">
        <f t="shared" si="26"/>
        <v>2</v>
      </c>
      <c r="F353">
        <f t="shared" si="27"/>
        <v>0</v>
      </c>
      <c r="G353" t="str">
        <f t="shared" si="28"/>
        <v>Kobieta</v>
      </c>
      <c r="H353">
        <f t="shared" si="29"/>
        <v>0</v>
      </c>
    </row>
    <row r="354" spans="1:8" hidden="1" x14ac:dyDescent="0.3">
      <c r="A354" s="1" t="s">
        <v>825</v>
      </c>
      <c r="B354" s="1" t="s">
        <v>826</v>
      </c>
      <c r="C354" s="1" t="s">
        <v>17</v>
      </c>
      <c r="D354" t="str">
        <f t="shared" si="25"/>
        <v>5</v>
      </c>
      <c r="E354">
        <f t="shared" si="26"/>
        <v>5</v>
      </c>
      <c r="F354">
        <f t="shared" si="27"/>
        <v>1</v>
      </c>
      <c r="G354" t="str">
        <f t="shared" si="28"/>
        <v>Mężczyzna</v>
      </c>
      <c r="H354">
        <f t="shared" si="29"/>
        <v>0</v>
      </c>
    </row>
    <row r="355" spans="1:8" hidden="1" x14ac:dyDescent="0.3">
      <c r="A355" s="1" t="s">
        <v>827</v>
      </c>
      <c r="B355" s="1" t="s">
        <v>828</v>
      </c>
      <c r="C355" s="1" t="s">
        <v>829</v>
      </c>
      <c r="D355" t="str">
        <f t="shared" si="25"/>
        <v>0</v>
      </c>
      <c r="E355">
        <f t="shared" si="26"/>
        <v>0</v>
      </c>
      <c r="F355">
        <f t="shared" si="27"/>
        <v>0</v>
      </c>
      <c r="G355" t="str">
        <f t="shared" si="28"/>
        <v>Kobieta</v>
      </c>
      <c r="H355">
        <f t="shared" si="29"/>
        <v>0</v>
      </c>
    </row>
    <row r="356" spans="1:8" hidden="1" x14ac:dyDescent="0.3">
      <c r="A356" s="1" t="s">
        <v>830</v>
      </c>
      <c r="B356" s="1" t="s">
        <v>831</v>
      </c>
      <c r="C356" s="1" t="s">
        <v>832</v>
      </c>
      <c r="D356" t="str">
        <f t="shared" si="25"/>
        <v>5</v>
      </c>
      <c r="E356">
        <f t="shared" si="26"/>
        <v>5</v>
      </c>
      <c r="F356">
        <f t="shared" si="27"/>
        <v>1</v>
      </c>
      <c r="G356" t="str">
        <f t="shared" si="28"/>
        <v>Mężczyzna</v>
      </c>
      <c r="H356">
        <f t="shared" si="29"/>
        <v>0</v>
      </c>
    </row>
    <row r="357" spans="1:8" hidden="1" x14ac:dyDescent="0.3">
      <c r="A357" s="1" t="s">
        <v>833</v>
      </c>
      <c r="B357" s="1" t="s">
        <v>834</v>
      </c>
      <c r="C357" s="1" t="s">
        <v>61</v>
      </c>
      <c r="D357" t="str">
        <f t="shared" si="25"/>
        <v>1</v>
      </c>
      <c r="E357">
        <f t="shared" si="26"/>
        <v>1</v>
      </c>
      <c r="F357">
        <f t="shared" si="27"/>
        <v>1</v>
      </c>
      <c r="G357" t="str">
        <f t="shared" si="28"/>
        <v>Mężczyzna</v>
      </c>
      <c r="H357">
        <f t="shared" si="29"/>
        <v>0</v>
      </c>
    </row>
    <row r="358" spans="1:8" hidden="1" x14ac:dyDescent="0.3">
      <c r="A358" s="1" t="s">
        <v>835</v>
      </c>
      <c r="B358" s="1" t="s">
        <v>836</v>
      </c>
      <c r="C358" s="1" t="s">
        <v>829</v>
      </c>
      <c r="D358" t="str">
        <f t="shared" si="25"/>
        <v>4</v>
      </c>
      <c r="E358">
        <f t="shared" si="26"/>
        <v>4</v>
      </c>
      <c r="F358">
        <f t="shared" si="27"/>
        <v>0</v>
      </c>
      <c r="G358" t="str">
        <f t="shared" si="28"/>
        <v>Kobieta</v>
      </c>
      <c r="H358">
        <f t="shared" si="29"/>
        <v>0</v>
      </c>
    </row>
    <row r="359" spans="1:8" hidden="1" x14ac:dyDescent="0.3">
      <c r="A359" s="1" t="s">
        <v>837</v>
      </c>
      <c r="B359" s="1" t="s">
        <v>838</v>
      </c>
      <c r="C359" s="1" t="s">
        <v>147</v>
      </c>
      <c r="D359" t="str">
        <f t="shared" si="25"/>
        <v>6</v>
      </c>
      <c r="E359">
        <f t="shared" si="26"/>
        <v>6</v>
      </c>
      <c r="F359">
        <f t="shared" si="27"/>
        <v>0</v>
      </c>
      <c r="G359" t="str">
        <f t="shared" si="28"/>
        <v>Kobieta</v>
      </c>
      <c r="H359">
        <f t="shared" si="29"/>
        <v>0</v>
      </c>
    </row>
    <row r="360" spans="1:8" hidden="1" x14ac:dyDescent="0.3">
      <c r="A360" s="1" t="s">
        <v>839</v>
      </c>
      <c r="B360" s="1" t="s">
        <v>840</v>
      </c>
      <c r="C360" s="1" t="s">
        <v>841</v>
      </c>
      <c r="D360" t="str">
        <f t="shared" si="25"/>
        <v>3</v>
      </c>
      <c r="E360">
        <f t="shared" si="26"/>
        <v>3</v>
      </c>
      <c r="F360">
        <f t="shared" si="27"/>
        <v>1</v>
      </c>
      <c r="G360" t="str">
        <f t="shared" si="28"/>
        <v>Mężczyzna</v>
      </c>
      <c r="H360">
        <f t="shared" si="29"/>
        <v>0</v>
      </c>
    </row>
    <row r="361" spans="1:8" hidden="1" x14ac:dyDescent="0.3">
      <c r="A361" s="1" t="s">
        <v>842</v>
      </c>
      <c r="B361" s="1" t="s">
        <v>843</v>
      </c>
      <c r="C361" s="1" t="s">
        <v>841</v>
      </c>
      <c r="D361" t="str">
        <f t="shared" si="25"/>
        <v>5</v>
      </c>
      <c r="E361">
        <f t="shared" si="26"/>
        <v>5</v>
      </c>
      <c r="F361">
        <f t="shared" si="27"/>
        <v>1</v>
      </c>
      <c r="G361" t="str">
        <f t="shared" si="28"/>
        <v>Mężczyzna</v>
      </c>
      <c r="H361">
        <f t="shared" si="29"/>
        <v>0</v>
      </c>
    </row>
    <row r="362" spans="1:8" hidden="1" x14ac:dyDescent="0.3">
      <c r="A362" s="1" t="s">
        <v>844</v>
      </c>
      <c r="B362" s="1" t="s">
        <v>845</v>
      </c>
      <c r="C362" s="1" t="s">
        <v>416</v>
      </c>
      <c r="D362" t="str">
        <f t="shared" si="25"/>
        <v>2</v>
      </c>
      <c r="E362">
        <f t="shared" si="26"/>
        <v>2</v>
      </c>
      <c r="F362">
        <f t="shared" si="27"/>
        <v>0</v>
      </c>
      <c r="G362" t="str">
        <f t="shared" si="28"/>
        <v>Kobieta</v>
      </c>
      <c r="H362">
        <f t="shared" si="29"/>
        <v>0</v>
      </c>
    </row>
    <row r="363" spans="1:8" hidden="1" x14ac:dyDescent="0.3">
      <c r="A363" s="1" t="s">
        <v>846</v>
      </c>
      <c r="B363" s="1" t="s">
        <v>847</v>
      </c>
      <c r="C363" s="1" t="s">
        <v>848</v>
      </c>
      <c r="D363" t="str">
        <f t="shared" si="25"/>
        <v>3</v>
      </c>
      <c r="E363">
        <f t="shared" si="26"/>
        <v>3</v>
      </c>
      <c r="F363">
        <f t="shared" si="27"/>
        <v>1</v>
      </c>
      <c r="G363" t="str">
        <f t="shared" si="28"/>
        <v>Mężczyzna</v>
      </c>
      <c r="H363">
        <f t="shared" si="29"/>
        <v>0</v>
      </c>
    </row>
    <row r="364" spans="1:8" hidden="1" x14ac:dyDescent="0.3">
      <c r="A364" s="1" t="s">
        <v>849</v>
      </c>
      <c r="B364" s="1" t="s">
        <v>850</v>
      </c>
      <c r="C364" s="1" t="s">
        <v>485</v>
      </c>
      <c r="D364" t="str">
        <f t="shared" si="25"/>
        <v>3</v>
      </c>
      <c r="E364">
        <f t="shared" si="26"/>
        <v>3</v>
      </c>
      <c r="F364">
        <f t="shared" si="27"/>
        <v>1</v>
      </c>
      <c r="G364" t="str">
        <f t="shared" si="28"/>
        <v>Mężczyzna</v>
      </c>
      <c r="H364">
        <f t="shared" si="29"/>
        <v>0</v>
      </c>
    </row>
    <row r="365" spans="1:8" hidden="1" x14ac:dyDescent="0.3">
      <c r="A365" s="1" t="s">
        <v>851</v>
      </c>
      <c r="B365" s="1" t="s">
        <v>852</v>
      </c>
      <c r="C365" s="1" t="s">
        <v>121</v>
      </c>
      <c r="D365" t="str">
        <f t="shared" si="25"/>
        <v>9</v>
      </c>
      <c r="E365">
        <f t="shared" si="26"/>
        <v>9</v>
      </c>
      <c r="F365">
        <f t="shared" si="27"/>
        <v>1</v>
      </c>
      <c r="G365" t="str">
        <f t="shared" si="28"/>
        <v>Mężczyzna</v>
      </c>
      <c r="H365">
        <f t="shared" si="29"/>
        <v>0</v>
      </c>
    </row>
    <row r="366" spans="1:8" hidden="1" x14ac:dyDescent="0.3">
      <c r="A366" s="1" t="s">
        <v>853</v>
      </c>
      <c r="B366" s="1" t="s">
        <v>854</v>
      </c>
      <c r="C366" s="1" t="s">
        <v>855</v>
      </c>
      <c r="D366" t="str">
        <f t="shared" si="25"/>
        <v>7</v>
      </c>
      <c r="E366">
        <f t="shared" si="26"/>
        <v>7</v>
      </c>
      <c r="F366">
        <f t="shared" si="27"/>
        <v>1</v>
      </c>
      <c r="G366" t="str">
        <f t="shared" si="28"/>
        <v>Mężczyzna</v>
      </c>
      <c r="H366">
        <f t="shared" si="29"/>
        <v>0</v>
      </c>
    </row>
    <row r="367" spans="1:8" hidden="1" x14ac:dyDescent="0.3">
      <c r="A367" s="1" t="s">
        <v>856</v>
      </c>
      <c r="B367" s="1" t="s">
        <v>857</v>
      </c>
      <c r="C367" s="1" t="s">
        <v>309</v>
      </c>
      <c r="D367" t="str">
        <f t="shared" si="25"/>
        <v>4</v>
      </c>
      <c r="E367">
        <f t="shared" si="26"/>
        <v>4</v>
      </c>
      <c r="F367">
        <f t="shared" si="27"/>
        <v>0</v>
      </c>
      <c r="G367" t="str">
        <f t="shared" si="28"/>
        <v>Kobieta</v>
      </c>
      <c r="H367">
        <f t="shared" si="29"/>
        <v>0</v>
      </c>
    </row>
    <row r="368" spans="1:8" hidden="1" x14ac:dyDescent="0.3">
      <c r="A368" s="1" t="s">
        <v>858</v>
      </c>
      <c r="B368" s="1" t="s">
        <v>859</v>
      </c>
      <c r="C368" s="1" t="s">
        <v>860</v>
      </c>
      <c r="D368" t="str">
        <f t="shared" si="25"/>
        <v>5</v>
      </c>
      <c r="E368">
        <f t="shared" si="26"/>
        <v>5</v>
      </c>
      <c r="F368">
        <f t="shared" si="27"/>
        <v>1</v>
      </c>
      <c r="G368" t="str">
        <f t="shared" si="28"/>
        <v>Mężczyzna</v>
      </c>
      <c r="H368">
        <f t="shared" si="29"/>
        <v>0</v>
      </c>
    </row>
    <row r="369" spans="1:8" hidden="1" x14ac:dyDescent="0.3">
      <c r="A369" s="1" t="s">
        <v>861</v>
      </c>
      <c r="B369" s="1" t="s">
        <v>862</v>
      </c>
      <c r="C369" s="1" t="s">
        <v>73</v>
      </c>
      <c r="D369" t="str">
        <f t="shared" si="25"/>
        <v>1</v>
      </c>
      <c r="E369">
        <f t="shared" si="26"/>
        <v>1</v>
      </c>
      <c r="F369">
        <f t="shared" si="27"/>
        <v>1</v>
      </c>
      <c r="G369" t="str">
        <f t="shared" si="28"/>
        <v>Mężczyzna</v>
      </c>
      <c r="H369">
        <f t="shared" si="29"/>
        <v>0</v>
      </c>
    </row>
    <row r="370" spans="1:8" hidden="1" x14ac:dyDescent="0.3">
      <c r="A370" s="1" t="s">
        <v>863</v>
      </c>
      <c r="B370" s="1" t="s">
        <v>864</v>
      </c>
      <c r="C370" s="1" t="s">
        <v>309</v>
      </c>
      <c r="D370" t="str">
        <f t="shared" si="25"/>
        <v>2</v>
      </c>
      <c r="E370">
        <f t="shared" si="26"/>
        <v>2</v>
      </c>
      <c r="F370">
        <f t="shared" si="27"/>
        <v>0</v>
      </c>
      <c r="G370" t="str">
        <f t="shared" si="28"/>
        <v>Kobieta</v>
      </c>
      <c r="H370">
        <f t="shared" si="29"/>
        <v>0</v>
      </c>
    </row>
    <row r="371" spans="1:8" hidden="1" x14ac:dyDescent="0.3">
      <c r="A371" s="1" t="s">
        <v>865</v>
      </c>
      <c r="B371" s="1" t="s">
        <v>866</v>
      </c>
      <c r="C371" s="1" t="s">
        <v>17</v>
      </c>
      <c r="D371" t="str">
        <f t="shared" si="25"/>
        <v>5</v>
      </c>
      <c r="E371">
        <f t="shared" si="26"/>
        <v>5</v>
      </c>
      <c r="F371">
        <f t="shared" si="27"/>
        <v>1</v>
      </c>
      <c r="G371" t="str">
        <f t="shared" si="28"/>
        <v>Mężczyzna</v>
      </c>
      <c r="H371">
        <f t="shared" si="29"/>
        <v>0</v>
      </c>
    </row>
    <row r="372" spans="1:8" hidden="1" x14ac:dyDescent="0.3">
      <c r="A372" s="1" t="s">
        <v>867</v>
      </c>
      <c r="B372" s="1" t="s">
        <v>868</v>
      </c>
      <c r="C372" s="1" t="s">
        <v>309</v>
      </c>
      <c r="D372" t="str">
        <f t="shared" si="25"/>
        <v>8</v>
      </c>
      <c r="E372">
        <f t="shared" si="26"/>
        <v>8</v>
      </c>
      <c r="F372">
        <f t="shared" si="27"/>
        <v>0</v>
      </c>
      <c r="G372" t="str">
        <f t="shared" si="28"/>
        <v>Kobieta</v>
      </c>
      <c r="H372">
        <f t="shared" si="29"/>
        <v>0</v>
      </c>
    </row>
    <row r="373" spans="1:8" hidden="1" x14ac:dyDescent="0.3">
      <c r="A373" s="1" t="s">
        <v>869</v>
      </c>
      <c r="B373" s="1" t="s">
        <v>870</v>
      </c>
      <c r="C373" s="1" t="s">
        <v>260</v>
      </c>
      <c r="D373" t="str">
        <f t="shared" si="25"/>
        <v>7</v>
      </c>
      <c r="E373">
        <f t="shared" si="26"/>
        <v>7</v>
      </c>
      <c r="F373">
        <f t="shared" si="27"/>
        <v>1</v>
      </c>
      <c r="G373" t="str">
        <f t="shared" si="28"/>
        <v>Mężczyzna</v>
      </c>
      <c r="H373">
        <f t="shared" si="29"/>
        <v>0</v>
      </c>
    </row>
    <row r="374" spans="1:8" hidden="1" x14ac:dyDescent="0.3">
      <c r="A374" s="1" t="s">
        <v>871</v>
      </c>
      <c r="B374" s="1" t="s">
        <v>872</v>
      </c>
      <c r="C374" s="1" t="s">
        <v>607</v>
      </c>
      <c r="D374" t="str">
        <f t="shared" si="25"/>
        <v>6</v>
      </c>
      <c r="E374">
        <f t="shared" si="26"/>
        <v>6</v>
      </c>
      <c r="F374">
        <f t="shared" si="27"/>
        <v>0</v>
      </c>
      <c r="G374" t="str">
        <f t="shared" si="28"/>
        <v>Kobieta</v>
      </c>
      <c r="H374">
        <f t="shared" si="29"/>
        <v>0</v>
      </c>
    </row>
    <row r="375" spans="1:8" hidden="1" x14ac:dyDescent="0.3">
      <c r="A375" s="1" t="s">
        <v>873</v>
      </c>
      <c r="B375" s="1" t="s">
        <v>874</v>
      </c>
      <c r="C375" s="1" t="s">
        <v>448</v>
      </c>
      <c r="D375" t="str">
        <f t="shared" si="25"/>
        <v>0</v>
      </c>
      <c r="E375">
        <f t="shared" si="26"/>
        <v>0</v>
      </c>
      <c r="F375">
        <f t="shared" si="27"/>
        <v>0</v>
      </c>
      <c r="G375" t="str">
        <f t="shared" si="28"/>
        <v>Kobieta</v>
      </c>
      <c r="H375">
        <f t="shared" si="29"/>
        <v>0</v>
      </c>
    </row>
    <row r="376" spans="1:8" hidden="1" x14ac:dyDescent="0.3">
      <c r="A376" s="1" t="s">
        <v>875</v>
      </c>
      <c r="B376" s="1" t="s">
        <v>876</v>
      </c>
      <c r="C376" s="1" t="s">
        <v>877</v>
      </c>
      <c r="D376" t="str">
        <f t="shared" si="25"/>
        <v>1</v>
      </c>
      <c r="E376">
        <f t="shared" si="26"/>
        <v>1</v>
      </c>
      <c r="F376">
        <f t="shared" si="27"/>
        <v>1</v>
      </c>
      <c r="G376" t="str">
        <f t="shared" si="28"/>
        <v>Mężczyzna</v>
      </c>
      <c r="H376">
        <f t="shared" si="29"/>
        <v>0</v>
      </c>
    </row>
    <row r="377" spans="1:8" hidden="1" x14ac:dyDescent="0.3">
      <c r="A377" s="1" t="s">
        <v>878</v>
      </c>
      <c r="B377" s="1" t="s">
        <v>879</v>
      </c>
      <c r="C377" s="1" t="s">
        <v>880</v>
      </c>
      <c r="D377" t="str">
        <f t="shared" si="25"/>
        <v>5</v>
      </c>
      <c r="E377">
        <f t="shared" si="26"/>
        <v>5</v>
      </c>
      <c r="F377">
        <f t="shared" si="27"/>
        <v>1</v>
      </c>
      <c r="G377" t="str">
        <f t="shared" si="28"/>
        <v>Mężczyzna</v>
      </c>
      <c r="H377">
        <f t="shared" si="29"/>
        <v>0</v>
      </c>
    </row>
    <row r="378" spans="1:8" hidden="1" x14ac:dyDescent="0.3">
      <c r="A378" s="1" t="s">
        <v>881</v>
      </c>
      <c r="B378" s="1" t="s">
        <v>882</v>
      </c>
      <c r="C378" s="1" t="s">
        <v>309</v>
      </c>
      <c r="D378" t="str">
        <f t="shared" si="25"/>
        <v>6</v>
      </c>
      <c r="E378">
        <f t="shared" si="26"/>
        <v>6</v>
      </c>
      <c r="F378">
        <f t="shared" si="27"/>
        <v>0</v>
      </c>
      <c r="G378" t="str">
        <f t="shared" si="28"/>
        <v>Kobieta</v>
      </c>
      <c r="H378">
        <f t="shared" si="29"/>
        <v>0</v>
      </c>
    </row>
    <row r="379" spans="1:8" hidden="1" x14ac:dyDescent="0.3">
      <c r="A379" s="1" t="s">
        <v>883</v>
      </c>
      <c r="B379" s="1" t="s">
        <v>884</v>
      </c>
      <c r="C379" s="1" t="s">
        <v>885</v>
      </c>
      <c r="D379" t="str">
        <f t="shared" si="25"/>
        <v>0</v>
      </c>
      <c r="E379">
        <f t="shared" si="26"/>
        <v>0</v>
      </c>
      <c r="F379">
        <f t="shared" si="27"/>
        <v>0</v>
      </c>
      <c r="G379" t="str">
        <f t="shared" si="28"/>
        <v>Kobieta</v>
      </c>
      <c r="H379">
        <f t="shared" si="29"/>
        <v>0</v>
      </c>
    </row>
    <row r="380" spans="1:8" hidden="1" x14ac:dyDescent="0.3">
      <c r="A380" s="1" t="s">
        <v>886</v>
      </c>
      <c r="B380" s="1" t="s">
        <v>887</v>
      </c>
      <c r="C380" s="1" t="s">
        <v>17</v>
      </c>
      <c r="D380" t="str">
        <f t="shared" si="25"/>
        <v>9</v>
      </c>
      <c r="E380">
        <f t="shared" si="26"/>
        <v>9</v>
      </c>
      <c r="F380">
        <f t="shared" si="27"/>
        <v>1</v>
      </c>
      <c r="G380" t="str">
        <f t="shared" si="28"/>
        <v>Mężczyzna</v>
      </c>
      <c r="H380">
        <f t="shared" si="29"/>
        <v>0</v>
      </c>
    </row>
    <row r="381" spans="1:8" hidden="1" x14ac:dyDescent="0.3">
      <c r="A381" s="1" t="s">
        <v>888</v>
      </c>
      <c r="B381" s="1" t="s">
        <v>889</v>
      </c>
      <c r="C381" s="1" t="s">
        <v>359</v>
      </c>
      <c r="D381" t="str">
        <f t="shared" si="25"/>
        <v>4</v>
      </c>
      <c r="E381">
        <f t="shared" si="26"/>
        <v>4</v>
      </c>
      <c r="F381">
        <f t="shared" si="27"/>
        <v>0</v>
      </c>
      <c r="G381" t="str">
        <f t="shared" si="28"/>
        <v>Kobieta</v>
      </c>
      <c r="H381">
        <f t="shared" si="29"/>
        <v>0</v>
      </c>
    </row>
    <row r="382" spans="1:8" hidden="1" x14ac:dyDescent="0.3">
      <c r="A382" s="1" t="s">
        <v>890</v>
      </c>
      <c r="B382" s="1" t="s">
        <v>891</v>
      </c>
      <c r="C382" s="1" t="s">
        <v>892</v>
      </c>
      <c r="D382" t="str">
        <f t="shared" si="25"/>
        <v>4</v>
      </c>
      <c r="E382">
        <f t="shared" si="26"/>
        <v>4</v>
      </c>
      <c r="F382">
        <f t="shared" si="27"/>
        <v>0</v>
      </c>
      <c r="G382" t="str">
        <f t="shared" si="28"/>
        <v>Kobieta</v>
      </c>
      <c r="H382">
        <f t="shared" si="29"/>
        <v>0</v>
      </c>
    </row>
    <row r="383" spans="1:8" hidden="1" x14ac:dyDescent="0.3">
      <c r="A383" s="1" t="s">
        <v>893</v>
      </c>
      <c r="B383" s="1" t="s">
        <v>894</v>
      </c>
      <c r="C383" s="1" t="s">
        <v>309</v>
      </c>
      <c r="D383" t="str">
        <f t="shared" si="25"/>
        <v>8</v>
      </c>
      <c r="E383">
        <f t="shared" si="26"/>
        <v>8</v>
      </c>
      <c r="F383">
        <f t="shared" si="27"/>
        <v>0</v>
      </c>
      <c r="G383" t="str">
        <f t="shared" si="28"/>
        <v>Kobieta</v>
      </c>
      <c r="H383">
        <f t="shared" si="29"/>
        <v>0</v>
      </c>
    </row>
    <row r="384" spans="1:8" hidden="1" x14ac:dyDescent="0.3">
      <c r="A384" s="1" t="s">
        <v>895</v>
      </c>
      <c r="B384" s="1" t="s">
        <v>896</v>
      </c>
      <c r="C384" s="1" t="s">
        <v>8</v>
      </c>
      <c r="D384" t="str">
        <f t="shared" si="25"/>
        <v>5</v>
      </c>
      <c r="E384">
        <f t="shared" si="26"/>
        <v>5</v>
      </c>
      <c r="F384">
        <f t="shared" si="27"/>
        <v>1</v>
      </c>
      <c r="G384" t="str">
        <f t="shared" si="28"/>
        <v>Mężczyzna</v>
      </c>
      <c r="H384">
        <f t="shared" si="29"/>
        <v>0</v>
      </c>
    </row>
    <row r="385" spans="1:8" hidden="1" x14ac:dyDescent="0.3">
      <c r="A385" s="1" t="s">
        <v>897</v>
      </c>
      <c r="B385" s="1" t="s">
        <v>898</v>
      </c>
      <c r="C385" s="1" t="s">
        <v>11</v>
      </c>
      <c r="D385" t="str">
        <f t="shared" si="25"/>
        <v>7</v>
      </c>
      <c r="E385">
        <f t="shared" si="26"/>
        <v>7</v>
      </c>
      <c r="F385">
        <f t="shared" si="27"/>
        <v>1</v>
      </c>
      <c r="G385" t="str">
        <f t="shared" si="28"/>
        <v>Mężczyzna</v>
      </c>
      <c r="H385">
        <f t="shared" si="29"/>
        <v>0</v>
      </c>
    </row>
    <row r="386" spans="1:8" hidden="1" x14ac:dyDescent="0.3">
      <c r="A386" s="1" t="s">
        <v>899</v>
      </c>
      <c r="B386" s="1" t="s">
        <v>900</v>
      </c>
      <c r="C386" s="1" t="s">
        <v>166</v>
      </c>
      <c r="D386" t="str">
        <f t="shared" si="25"/>
        <v>1</v>
      </c>
      <c r="E386">
        <f t="shared" si="26"/>
        <v>1</v>
      </c>
      <c r="F386">
        <f t="shared" si="27"/>
        <v>1</v>
      </c>
      <c r="G386" t="str">
        <f t="shared" si="28"/>
        <v>Mężczyzna</v>
      </c>
      <c r="H386">
        <f t="shared" si="29"/>
        <v>0</v>
      </c>
    </row>
    <row r="387" spans="1:8" hidden="1" x14ac:dyDescent="0.3">
      <c r="A387" s="1" t="s">
        <v>901</v>
      </c>
      <c r="B387" s="1" t="s">
        <v>902</v>
      </c>
      <c r="C387" s="1" t="s">
        <v>903</v>
      </c>
      <c r="D387" t="str">
        <f t="shared" ref="D387:D450" si="30">MID(A387,10,1)</f>
        <v>8</v>
      </c>
      <c r="E387">
        <f t="shared" ref="E387:E450" si="31">VALUE(D387)</f>
        <v>8</v>
      </c>
      <c r="F387">
        <f t="shared" ref="F387:F450" si="32">MOD(E387,2)</f>
        <v>0</v>
      </c>
      <c r="G387" t="str">
        <f t="shared" ref="G387:G450" si="33">IF(F387=1,"Mężczyzna","Kobieta")</f>
        <v>Kobieta</v>
      </c>
      <c r="H387">
        <f t="shared" ref="H387:H450" si="34">IF(G387="Kobieta",IF(RIGHT(C387) = "a", 0, 1),0)</f>
        <v>0</v>
      </c>
    </row>
    <row r="388" spans="1:8" hidden="1" x14ac:dyDescent="0.3">
      <c r="A388" s="1" t="s">
        <v>904</v>
      </c>
      <c r="B388" s="1" t="s">
        <v>905</v>
      </c>
      <c r="C388" s="1" t="s">
        <v>906</v>
      </c>
      <c r="D388" t="str">
        <f t="shared" si="30"/>
        <v>9</v>
      </c>
      <c r="E388">
        <f t="shared" si="31"/>
        <v>9</v>
      </c>
      <c r="F388">
        <f t="shared" si="32"/>
        <v>1</v>
      </c>
      <c r="G388" t="str">
        <f t="shared" si="33"/>
        <v>Mężczyzna</v>
      </c>
      <c r="H388">
        <f t="shared" si="34"/>
        <v>0</v>
      </c>
    </row>
    <row r="389" spans="1:8" hidden="1" x14ac:dyDescent="0.3">
      <c r="A389" s="1" t="s">
        <v>907</v>
      </c>
      <c r="B389" s="1" t="s">
        <v>908</v>
      </c>
      <c r="C389" s="1" t="s">
        <v>909</v>
      </c>
      <c r="D389" t="str">
        <f t="shared" si="30"/>
        <v>1</v>
      </c>
      <c r="E389">
        <f t="shared" si="31"/>
        <v>1</v>
      </c>
      <c r="F389">
        <f t="shared" si="32"/>
        <v>1</v>
      </c>
      <c r="G389" t="str">
        <f t="shared" si="33"/>
        <v>Mężczyzna</v>
      </c>
      <c r="H389">
        <f t="shared" si="34"/>
        <v>0</v>
      </c>
    </row>
    <row r="390" spans="1:8" hidden="1" x14ac:dyDescent="0.3">
      <c r="A390" s="1" t="s">
        <v>910</v>
      </c>
      <c r="B390" s="1" t="s">
        <v>911</v>
      </c>
      <c r="C390" s="1" t="s">
        <v>39</v>
      </c>
      <c r="D390" t="str">
        <f t="shared" si="30"/>
        <v>3</v>
      </c>
      <c r="E390">
        <f t="shared" si="31"/>
        <v>3</v>
      </c>
      <c r="F390">
        <f t="shared" si="32"/>
        <v>1</v>
      </c>
      <c r="G390" t="str">
        <f t="shared" si="33"/>
        <v>Mężczyzna</v>
      </c>
      <c r="H390">
        <f t="shared" si="34"/>
        <v>0</v>
      </c>
    </row>
    <row r="391" spans="1:8" hidden="1" x14ac:dyDescent="0.3">
      <c r="A391" s="1" t="s">
        <v>912</v>
      </c>
      <c r="B391" s="1" t="s">
        <v>866</v>
      </c>
      <c r="C391" s="1" t="s">
        <v>17</v>
      </c>
      <c r="D391" t="str">
        <f t="shared" si="30"/>
        <v>3</v>
      </c>
      <c r="E391">
        <f t="shared" si="31"/>
        <v>3</v>
      </c>
      <c r="F391">
        <f t="shared" si="32"/>
        <v>1</v>
      </c>
      <c r="G391" t="str">
        <f t="shared" si="33"/>
        <v>Mężczyzna</v>
      </c>
      <c r="H391">
        <f t="shared" si="34"/>
        <v>0</v>
      </c>
    </row>
    <row r="392" spans="1:8" hidden="1" x14ac:dyDescent="0.3">
      <c r="A392" s="1" t="s">
        <v>913</v>
      </c>
      <c r="B392" s="1" t="s">
        <v>914</v>
      </c>
      <c r="C392" s="1" t="s">
        <v>428</v>
      </c>
      <c r="D392" t="str">
        <f t="shared" si="30"/>
        <v>6</v>
      </c>
      <c r="E392">
        <f t="shared" si="31"/>
        <v>6</v>
      </c>
      <c r="F392">
        <f t="shared" si="32"/>
        <v>0</v>
      </c>
      <c r="G392" t="str">
        <f t="shared" si="33"/>
        <v>Kobieta</v>
      </c>
      <c r="H392">
        <f t="shared" si="34"/>
        <v>0</v>
      </c>
    </row>
    <row r="393" spans="1:8" hidden="1" x14ac:dyDescent="0.3">
      <c r="A393" s="1" t="s">
        <v>915</v>
      </c>
      <c r="B393" s="1" t="s">
        <v>916</v>
      </c>
      <c r="C393" s="1" t="s">
        <v>211</v>
      </c>
      <c r="D393" t="str">
        <f t="shared" si="30"/>
        <v>6</v>
      </c>
      <c r="E393">
        <f t="shared" si="31"/>
        <v>6</v>
      </c>
      <c r="F393">
        <f t="shared" si="32"/>
        <v>0</v>
      </c>
      <c r="G393" t="str">
        <f t="shared" si="33"/>
        <v>Kobieta</v>
      </c>
      <c r="H393">
        <f t="shared" si="34"/>
        <v>0</v>
      </c>
    </row>
    <row r="394" spans="1:8" hidden="1" x14ac:dyDescent="0.3">
      <c r="A394" s="1" t="s">
        <v>917</v>
      </c>
      <c r="B394" s="1" t="s">
        <v>918</v>
      </c>
      <c r="C394" s="1" t="s">
        <v>848</v>
      </c>
      <c r="D394" t="str">
        <f t="shared" si="30"/>
        <v>9</v>
      </c>
      <c r="E394">
        <f t="shared" si="31"/>
        <v>9</v>
      </c>
      <c r="F394">
        <f t="shared" si="32"/>
        <v>1</v>
      </c>
      <c r="G394" t="str">
        <f t="shared" si="33"/>
        <v>Mężczyzna</v>
      </c>
      <c r="H394">
        <f t="shared" si="34"/>
        <v>0</v>
      </c>
    </row>
    <row r="395" spans="1:8" hidden="1" x14ac:dyDescent="0.3">
      <c r="A395" s="1" t="s">
        <v>919</v>
      </c>
      <c r="B395" s="1" t="s">
        <v>920</v>
      </c>
      <c r="C395" s="1" t="s">
        <v>309</v>
      </c>
      <c r="D395" t="str">
        <f t="shared" si="30"/>
        <v>4</v>
      </c>
      <c r="E395">
        <f t="shared" si="31"/>
        <v>4</v>
      </c>
      <c r="F395">
        <f t="shared" si="32"/>
        <v>0</v>
      </c>
      <c r="G395" t="str">
        <f t="shared" si="33"/>
        <v>Kobieta</v>
      </c>
      <c r="H395">
        <f t="shared" si="34"/>
        <v>0</v>
      </c>
    </row>
    <row r="396" spans="1:8" hidden="1" x14ac:dyDescent="0.3">
      <c r="A396" s="1" t="s">
        <v>921</v>
      </c>
      <c r="B396" s="1" t="s">
        <v>350</v>
      </c>
      <c r="C396" s="1" t="s">
        <v>351</v>
      </c>
      <c r="D396" t="str">
        <f t="shared" si="30"/>
        <v>6</v>
      </c>
      <c r="E396">
        <f t="shared" si="31"/>
        <v>6</v>
      </c>
      <c r="F396">
        <f t="shared" si="32"/>
        <v>0</v>
      </c>
      <c r="G396" t="str">
        <f t="shared" si="33"/>
        <v>Kobieta</v>
      </c>
      <c r="H396">
        <f t="shared" si="34"/>
        <v>0</v>
      </c>
    </row>
    <row r="397" spans="1:8" hidden="1" x14ac:dyDescent="0.3">
      <c r="A397" s="1" t="s">
        <v>922</v>
      </c>
      <c r="B397" s="1" t="s">
        <v>923</v>
      </c>
      <c r="C397" s="1" t="s">
        <v>166</v>
      </c>
      <c r="D397" t="str">
        <f t="shared" si="30"/>
        <v>9</v>
      </c>
      <c r="E397">
        <f t="shared" si="31"/>
        <v>9</v>
      </c>
      <c r="F397">
        <f t="shared" si="32"/>
        <v>1</v>
      </c>
      <c r="G397" t="str">
        <f t="shared" si="33"/>
        <v>Mężczyzna</v>
      </c>
      <c r="H397">
        <f t="shared" si="34"/>
        <v>0</v>
      </c>
    </row>
    <row r="398" spans="1:8" hidden="1" x14ac:dyDescent="0.3">
      <c r="A398" s="1" t="s">
        <v>924</v>
      </c>
      <c r="B398" s="1" t="s">
        <v>925</v>
      </c>
      <c r="C398" s="1" t="s">
        <v>309</v>
      </c>
      <c r="D398" t="str">
        <f t="shared" si="30"/>
        <v>2</v>
      </c>
      <c r="E398">
        <f t="shared" si="31"/>
        <v>2</v>
      </c>
      <c r="F398">
        <f t="shared" si="32"/>
        <v>0</v>
      </c>
      <c r="G398" t="str">
        <f t="shared" si="33"/>
        <v>Kobieta</v>
      </c>
      <c r="H398">
        <f t="shared" si="34"/>
        <v>0</v>
      </c>
    </row>
    <row r="399" spans="1:8" hidden="1" x14ac:dyDescent="0.3">
      <c r="A399" s="1" t="s">
        <v>926</v>
      </c>
      <c r="B399" s="1" t="s">
        <v>927</v>
      </c>
      <c r="C399" s="1" t="s">
        <v>260</v>
      </c>
      <c r="D399" t="str">
        <f t="shared" si="30"/>
        <v>9</v>
      </c>
      <c r="E399">
        <f t="shared" si="31"/>
        <v>9</v>
      </c>
      <c r="F399">
        <f t="shared" si="32"/>
        <v>1</v>
      </c>
      <c r="G399" t="str">
        <f t="shared" si="33"/>
        <v>Mężczyzna</v>
      </c>
      <c r="H399">
        <f t="shared" si="34"/>
        <v>0</v>
      </c>
    </row>
    <row r="400" spans="1:8" hidden="1" x14ac:dyDescent="0.3">
      <c r="A400" s="1" t="s">
        <v>928</v>
      </c>
      <c r="B400" s="1" t="s">
        <v>929</v>
      </c>
      <c r="C400" s="1" t="s">
        <v>39</v>
      </c>
      <c r="D400" t="str">
        <f t="shared" si="30"/>
        <v>3</v>
      </c>
      <c r="E400">
        <f t="shared" si="31"/>
        <v>3</v>
      </c>
      <c r="F400">
        <f t="shared" si="32"/>
        <v>1</v>
      </c>
      <c r="G400" t="str">
        <f t="shared" si="33"/>
        <v>Mężczyzna</v>
      </c>
      <c r="H400">
        <f t="shared" si="34"/>
        <v>0</v>
      </c>
    </row>
    <row r="401" spans="1:8" hidden="1" x14ac:dyDescent="0.3">
      <c r="A401" s="1" t="s">
        <v>930</v>
      </c>
      <c r="B401" s="1" t="s">
        <v>931</v>
      </c>
      <c r="C401" s="1" t="s">
        <v>485</v>
      </c>
      <c r="D401" t="str">
        <f t="shared" si="30"/>
        <v>1</v>
      </c>
      <c r="E401">
        <f t="shared" si="31"/>
        <v>1</v>
      </c>
      <c r="F401">
        <f t="shared" si="32"/>
        <v>1</v>
      </c>
      <c r="G401" t="str">
        <f t="shared" si="33"/>
        <v>Mężczyzna</v>
      </c>
      <c r="H401">
        <f t="shared" si="34"/>
        <v>0</v>
      </c>
    </row>
    <row r="402" spans="1:8" hidden="1" x14ac:dyDescent="0.3">
      <c r="A402" s="1" t="s">
        <v>932</v>
      </c>
      <c r="B402" s="1" t="s">
        <v>933</v>
      </c>
      <c r="C402" s="1" t="s">
        <v>166</v>
      </c>
      <c r="D402" t="str">
        <f t="shared" si="30"/>
        <v>3</v>
      </c>
      <c r="E402">
        <f t="shared" si="31"/>
        <v>3</v>
      </c>
      <c r="F402">
        <f t="shared" si="32"/>
        <v>1</v>
      </c>
      <c r="G402" t="str">
        <f t="shared" si="33"/>
        <v>Mężczyzna</v>
      </c>
      <c r="H402">
        <f t="shared" si="34"/>
        <v>0</v>
      </c>
    </row>
    <row r="403" spans="1:8" hidden="1" x14ac:dyDescent="0.3">
      <c r="A403" s="1" t="s">
        <v>934</v>
      </c>
      <c r="B403" s="1" t="s">
        <v>935</v>
      </c>
      <c r="C403" s="1" t="s">
        <v>936</v>
      </c>
      <c r="D403" t="str">
        <f t="shared" si="30"/>
        <v>7</v>
      </c>
      <c r="E403">
        <f t="shared" si="31"/>
        <v>7</v>
      </c>
      <c r="F403">
        <f t="shared" si="32"/>
        <v>1</v>
      </c>
      <c r="G403" t="str">
        <f t="shared" si="33"/>
        <v>Mężczyzna</v>
      </c>
      <c r="H403">
        <f t="shared" si="34"/>
        <v>0</v>
      </c>
    </row>
    <row r="404" spans="1:8" hidden="1" x14ac:dyDescent="0.3">
      <c r="A404" s="1" t="s">
        <v>937</v>
      </c>
      <c r="B404" s="1" t="s">
        <v>938</v>
      </c>
      <c r="C404" s="1" t="s">
        <v>266</v>
      </c>
      <c r="D404" t="str">
        <f t="shared" si="30"/>
        <v>8</v>
      </c>
      <c r="E404">
        <f t="shared" si="31"/>
        <v>8</v>
      </c>
      <c r="F404">
        <f t="shared" si="32"/>
        <v>0</v>
      </c>
      <c r="G404" t="str">
        <f t="shared" si="33"/>
        <v>Kobieta</v>
      </c>
      <c r="H404">
        <f t="shared" si="34"/>
        <v>0</v>
      </c>
    </row>
    <row r="405" spans="1:8" hidden="1" x14ac:dyDescent="0.3">
      <c r="A405" s="1" t="s">
        <v>939</v>
      </c>
      <c r="B405" s="1" t="s">
        <v>940</v>
      </c>
      <c r="C405" s="1" t="s">
        <v>485</v>
      </c>
      <c r="D405" t="str">
        <f t="shared" si="30"/>
        <v>3</v>
      </c>
      <c r="E405">
        <f t="shared" si="31"/>
        <v>3</v>
      </c>
      <c r="F405">
        <f t="shared" si="32"/>
        <v>1</v>
      </c>
      <c r="G405" t="str">
        <f t="shared" si="33"/>
        <v>Mężczyzna</v>
      </c>
      <c r="H405">
        <f t="shared" si="34"/>
        <v>0</v>
      </c>
    </row>
    <row r="406" spans="1:8" hidden="1" x14ac:dyDescent="0.3">
      <c r="A406" s="1" t="s">
        <v>941</v>
      </c>
      <c r="B406" s="1" t="s">
        <v>942</v>
      </c>
      <c r="C406" s="1" t="s">
        <v>166</v>
      </c>
      <c r="D406" t="str">
        <f t="shared" si="30"/>
        <v>5</v>
      </c>
      <c r="E406">
        <f t="shared" si="31"/>
        <v>5</v>
      </c>
      <c r="F406">
        <f t="shared" si="32"/>
        <v>1</v>
      </c>
      <c r="G406" t="str">
        <f t="shared" si="33"/>
        <v>Mężczyzna</v>
      </c>
      <c r="H406">
        <f t="shared" si="34"/>
        <v>0</v>
      </c>
    </row>
    <row r="407" spans="1:8" hidden="1" x14ac:dyDescent="0.3">
      <c r="A407" s="1" t="s">
        <v>943</v>
      </c>
      <c r="B407" s="1" t="s">
        <v>944</v>
      </c>
      <c r="C407" s="1" t="s">
        <v>448</v>
      </c>
      <c r="D407" t="str">
        <f t="shared" si="30"/>
        <v>8</v>
      </c>
      <c r="E407">
        <f t="shared" si="31"/>
        <v>8</v>
      </c>
      <c r="F407">
        <f t="shared" si="32"/>
        <v>0</v>
      </c>
      <c r="G407" t="str">
        <f t="shared" si="33"/>
        <v>Kobieta</v>
      </c>
      <c r="H407">
        <f t="shared" si="34"/>
        <v>0</v>
      </c>
    </row>
    <row r="408" spans="1:8" hidden="1" x14ac:dyDescent="0.3">
      <c r="A408" s="1" t="s">
        <v>945</v>
      </c>
      <c r="B408" s="1" t="s">
        <v>946</v>
      </c>
      <c r="C408" s="1" t="s">
        <v>754</v>
      </c>
      <c r="D408" t="str">
        <f t="shared" si="30"/>
        <v>1</v>
      </c>
      <c r="E408">
        <f t="shared" si="31"/>
        <v>1</v>
      </c>
      <c r="F408">
        <f t="shared" si="32"/>
        <v>1</v>
      </c>
      <c r="G408" t="str">
        <f t="shared" si="33"/>
        <v>Mężczyzna</v>
      </c>
      <c r="H408">
        <f t="shared" si="34"/>
        <v>0</v>
      </c>
    </row>
    <row r="409" spans="1:8" hidden="1" x14ac:dyDescent="0.3">
      <c r="A409" s="1" t="s">
        <v>947</v>
      </c>
      <c r="B409" s="1" t="s">
        <v>948</v>
      </c>
      <c r="C409" s="1" t="s">
        <v>607</v>
      </c>
      <c r="D409" t="str">
        <f t="shared" si="30"/>
        <v>4</v>
      </c>
      <c r="E409">
        <f t="shared" si="31"/>
        <v>4</v>
      </c>
      <c r="F409">
        <f t="shared" si="32"/>
        <v>0</v>
      </c>
      <c r="G409" t="str">
        <f t="shared" si="33"/>
        <v>Kobieta</v>
      </c>
      <c r="H409">
        <f t="shared" si="34"/>
        <v>0</v>
      </c>
    </row>
    <row r="410" spans="1:8" hidden="1" x14ac:dyDescent="0.3">
      <c r="A410" s="1" t="s">
        <v>949</v>
      </c>
      <c r="B410" s="1" t="s">
        <v>950</v>
      </c>
      <c r="C410" s="1" t="s">
        <v>951</v>
      </c>
      <c r="D410" t="str">
        <f t="shared" si="30"/>
        <v>0</v>
      </c>
      <c r="E410">
        <f t="shared" si="31"/>
        <v>0</v>
      </c>
      <c r="F410">
        <f t="shared" si="32"/>
        <v>0</v>
      </c>
      <c r="G410" t="str">
        <f t="shared" si="33"/>
        <v>Kobieta</v>
      </c>
      <c r="H410">
        <f t="shared" si="34"/>
        <v>0</v>
      </c>
    </row>
    <row r="411" spans="1:8" hidden="1" x14ac:dyDescent="0.3">
      <c r="A411" s="1" t="s">
        <v>952</v>
      </c>
      <c r="B411" s="1" t="s">
        <v>953</v>
      </c>
      <c r="C411" s="1" t="s">
        <v>73</v>
      </c>
      <c r="D411" t="str">
        <f t="shared" si="30"/>
        <v>7</v>
      </c>
      <c r="E411">
        <f t="shared" si="31"/>
        <v>7</v>
      </c>
      <c r="F411">
        <f t="shared" si="32"/>
        <v>1</v>
      </c>
      <c r="G411" t="str">
        <f t="shared" si="33"/>
        <v>Mężczyzna</v>
      </c>
      <c r="H411">
        <f t="shared" si="34"/>
        <v>0</v>
      </c>
    </row>
    <row r="412" spans="1:8" hidden="1" x14ac:dyDescent="0.3">
      <c r="A412" s="1" t="s">
        <v>954</v>
      </c>
      <c r="B412" s="1" t="s">
        <v>955</v>
      </c>
      <c r="C412" s="1" t="s">
        <v>89</v>
      </c>
      <c r="D412" t="str">
        <f t="shared" si="30"/>
        <v>6</v>
      </c>
      <c r="E412">
        <f t="shared" si="31"/>
        <v>6</v>
      </c>
      <c r="F412">
        <f t="shared" si="32"/>
        <v>0</v>
      </c>
      <c r="G412" t="str">
        <f t="shared" si="33"/>
        <v>Kobieta</v>
      </c>
      <c r="H412">
        <f t="shared" si="34"/>
        <v>0</v>
      </c>
    </row>
    <row r="413" spans="1:8" hidden="1" x14ac:dyDescent="0.3">
      <c r="A413" s="1" t="s">
        <v>956</v>
      </c>
      <c r="B413" s="1" t="s">
        <v>957</v>
      </c>
      <c r="C413" s="1" t="s">
        <v>448</v>
      </c>
      <c r="D413" t="str">
        <f t="shared" si="30"/>
        <v>4</v>
      </c>
      <c r="E413">
        <f t="shared" si="31"/>
        <v>4</v>
      </c>
      <c r="F413">
        <f t="shared" si="32"/>
        <v>0</v>
      </c>
      <c r="G413" t="str">
        <f t="shared" si="33"/>
        <v>Kobieta</v>
      </c>
      <c r="H413">
        <f t="shared" si="34"/>
        <v>0</v>
      </c>
    </row>
    <row r="414" spans="1:8" hidden="1" x14ac:dyDescent="0.3">
      <c r="A414" s="1" t="s">
        <v>958</v>
      </c>
      <c r="B414" s="1" t="s">
        <v>207</v>
      </c>
      <c r="C414" s="1" t="s">
        <v>906</v>
      </c>
      <c r="D414" t="str">
        <f t="shared" si="30"/>
        <v>5</v>
      </c>
      <c r="E414">
        <f t="shared" si="31"/>
        <v>5</v>
      </c>
      <c r="F414">
        <f t="shared" si="32"/>
        <v>1</v>
      </c>
      <c r="G414" t="str">
        <f t="shared" si="33"/>
        <v>Mężczyzna</v>
      </c>
      <c r="H414">
        <f t="shared" si="34"/>
        <v>0</v>
      </c>
    </row>
    <row r="415" spans="1:8" hidden="1" x14ac:dyDescent="0.3">
      <c r="A415" s="1" t="s">
        <v>959</v>
      </c>
      <c r="B415" s="1" t="s">
        <v>960</v>
      </c>
      <c r="C415" s="1" t="s">
        <v>464</v>
      </c>
      <c r="D415" t="str">
        <f t="shared" si="30"/>
        <v>9</v>
      </c>
      <c r="E415">
        <f t="shared" si="31"/>
        <v>9</v>
      </c>
      <c r="F415">
        <f t="shared" si="32"/>
        <v>1</v>
      </c>
      <c r="G415" t="str">
        <f t="shared" si="33"/>
        <v>Mężczyzna</v>
      </c>
      <c r="H415">
        <f t="shared" si="34"/>
        <v>0</v>
      </c>
    </row>
    <row r="416" spans="1:8" hidden="1" x14ac:dyDescent="0.3">
      <c r="A416" s="1" t="s">
        <v>961</v>
      </c>
      <c r="B416" s="1" t="s">
        <v>962</v>
      </c>
      <c r="C416" s="1" t="s">
        <v>428</v>
      </c>
      <c r="D416" t="str">
        <f t="shared" si="30"/>
        <v>4</v>
      </c>
      <c r="E416">
        <f t="shared" si="31"/>
        <v>4</v>
      </c>
      <c r="F416">
        <f t="shared" si="32"/>
        <v>0</v>
      </c>
      <c r="G416" t="str">
        <f t="shared" si="33"/>
        <v>Kobieta</v>
      </c>
      <c r="H416">
        <f t="shared" si="34"/>
        <v>0</v>
      </c>
    </row>
    <row r="417" spans="1:8" hidden="1" x14ac:dyDescent="0.3">
      <c r="A417" s="1" t="s">
        <v>963</v>
      </c>
      <c r="B417" s="1" t="s">
        <v>964</v>
      </c>
      <c r="C417" s="1" t="s">
        <v>464</v>
      </c>
      <c r="D417" t="str">
        <f t="shared" si="30"/>
        <v>9</v>
      </c>
      <c r="E417">
        <f t="shared" si="31"/>
        <v>9</v>
      </c>
      <c r="F417">
        <f t="shared" si="32"/>
        <v>1</v>
      </c>
      <c r="G417" t="str">
        <f t="shared" si="33"/>
        <v>Mężczyzna</v>
      </c>
      <c r="H417">
        <f t="shared" si="34"/>
        <v>0</v>
      </c>
    </row>
    <row r="418" spans="1:8" hidden="1" x14ac:dyDescent="0.3">
      <c r="A418" s="1" t="s">
        <v>965</v>
      </c>
      <c r="B418" s="1" t="s">
        <v>966</v>
      </c>
      <c r="C418" s="1" t="s">
        <v>382</v>
      </c>
      <c r="D418" t="str">
        <f t="shared" si="30"/>
        <v>0</v>
      </c>
      <c r="E418">
        <f t="shared" si="31"/>
        <v>0</v>
      </c>
      <c r="F418">
        <f t="shared" si="32"/>
        <v>0</v>
      </c>
      <c r="G418" t="str">
        <f t="shared" si="33"/>
        <v>Kobieta</v>
      </c>
      <c r="H418">
        <f t="shared" si="34"/>
        <v>0</v>
      </c>
    </row>
    <row r="419" spans="1:8" hidden="1" x14ac:dyDescent="0.3">
      <c r="A419" s="1" t="s">
        <v>967</v>
      </c>
      <c r="B419" s="1" t="s">
        <v>968</v>
      </c>
      <c r="C419" s="1" t="s">
        <v>73</v>
      </c>
      <c r="D419" t="str">
        <f t="shared" si="30"/>
        <v>9</v>
      </c>
      <c r="E419">
        <f t="shared" si="31"/>
        <v>9</v>
      </c>
      <c r="F419">
        <f t="shared" si="32"/>
        <v>1</v>
      </c>
      <c r="G419" t="str">
        <f t="shared" si="33"/>
        <v>Mężczyzna</v>
      </c>
      <c r="H419">
        <f t="shared" si="34"/>
        <v>0</v>
      </c>
    </row>
    <row r="420" spans="1:8" hidden="1" x14ac:dyDescent="0.3">
      <c r="A420" s="1" t="s">
        <v>969</v>
      </c>
      <c r="B420" s="1" t="s">
        <v>970</v>
      </c>
      <c r="C420" s="1" t="s">
        <v>89</v>
      </c>
      <c r="D420" t="str">
        <f t="shared" si="30"/>
        <v>4</v>
      </c>
      <c r="E420">
        <f t="shared" si="31"/>
        <v>4</v>
      </c>
      <c r="F420">
        <f t="shared" si="32"/>
        <v>0</v>
      </c>
      <c r="G420" t="str">
        <f t="shared" si="33"/>
        <v>Kobieta</v>
      </c>
      <c r="H420">
        <f t="shared" si="34"/>
        <v>0</v>
      </c>
    </row>
    <row r="421" spans="1:8" hidden="1" x14ac:dyDescent="0.3">
      <c r="A421" s="1" t="s">
        <v>971</v>
      </c>
      <c r="B421" s="1" t="s">
        <v>972</v>
      </c>
      <c r="C421" s="1" t="s">
        <v>973</v>
      </c>
      <c r="D421" t="str">
        <f t="shared" si="30"/>
        <v>4</v>
      </c>
      <c r="E421">
        <f t="shared" si="31"/>
        <v>4</v>
      </c>
      <c r="F421">
        <f t="shared" si="32"/>
        <v>0</v>
      </c>
      <c r="G421" t="str">
        <f t="shared" si="33"/>
        <v>Kobieta</v>
      </c>
      <c r="H421">
        <f t="shared" si="34"/>
        <v>0</v>
      </c>
    </row>
    <row r="422" spans="1:8" hidden="1" x14ac:dyDescent="0.3">
      <c r="A422" s="1" t="s">
        <v>974</v>
      </c>
      <c r="B422" s="1" t="s">
        <v>171</v>
      </c>
      <c r="C422" s="1" t="s">
        <v>105</v>
      </c>
      <c r="D422" t="str">
        <f t="shared" si="30"/>
        <v>1</v>
      </c>
      <c r="E422">
        <f t="shared" si="31"/>
        <v>1</v>
      </c>
      <c r="F422">
        <f t="shared" si="32"/>
        <v>1</v>
      </c>
      <c r="G422" t="str">
        <f t="shared" si="33"/>
        <v>Mężczyzna</v>
      </c>
      <c r="H422">
        <f t="shared" si="34"/>
        <v>0</v>
      </c>
    </row>
    <row r="423" spans="1:8" hidden="1" x14ac:dyDescent="0.3">
      <c r="A423" s="1" t="s">
        <v>975</v>
      </c>
      <c r="B423" s="1" t="s">
        <v>976</v>
      </c>
      <c r="C423" s="1" t="s">
        <v>39</v>
      </c>
      <c r="D423" t="str">
        <f t="shared" si="30"/>
        <v>5</v>
      </c>
      <c r="E423">
        <f t="shared" si="31"/>
        <v>5</v>
      </c>
      <c r="F423">
        <f t="shared" si="32"/>
        <v>1</v>
      </c>
      <c r="G423" t="str">
        <f t="shared" si="33"/>
        <v>Mężczyzna</v>
      </c>
      <c r="H423">
        <f t="shared" si="34"/>
        <v>0</v>
      </c>
    </row>
    <row r="424" spans="1:8" hidden="1" x14ac:dyDescent="0.3">
      <c r="A424" s="1" t="s">
        <v>977</v>
      </c>
      <c r="B424" s="1" t="s">
        <v>978</v>
      </c>
      <c r="C424" s="1" t="s">
        <v>979</v>
      </c>
      <c r="D424" t="str">
        <f t="shared" si="30"/>
        <v>4</v>
      </c>
      <c r="E424">
        <f t="shared" si="31"/>
        <v>4</v>
      </c>
      <c r="F424">
        <f t="shared" si="32"/>
        <v>0</v>
      </c>
      <c r="G424" t="str">
        <f t="shared" si="33"/>
        <v>Kobieta</v>
      </c>
      <c r="H424">
        <f t="shared" si="34"/>
        <v>0</v>
      </c>
    </row>
    <row r="425" spans="1:8" hidden="1" x14ac:dyDescent="0.3">
      <c r="A425" s="1" t="s">
        <v>980</v>
      </c>
      <c r="B425" s="1" t="s">
        <v>981</v>
      </c>
      <c r="C425" s="1" t="s">
        <v>226</v>
      </c>
      <c r="D425" t="str">
        <f t="shared" si="30"/>
        <v>0</v>
      </c>
      <c r="E425">
        <f t="shared" si="31"/>
        <v>0</v>
      </c>
      <c r="F425">
        <f t="shared" si="32"/>
        <v>0</v>
      </c>
      <c r="G425" t="str">
        <f t="shared" si="33"/>
        <v>Kobieta</v>
      </c>
      <c r="H425">
        <f t="shared" si="34"/>
        <v>0</v>
      </c>
    </row>
    <row r="426" spans="1:8" hidden="1" x14ac:dyDescent="0.3">
      <c r="A426" s="1" t="s">
        <v>982</v>
      </c>
      <c r="B426" s="1" t="s">
        <v>983</v>
      </c>
      <c r="C426" s="1" t="s">
        <v>979</v>
      </c>
      <c r="D426" t="str">
        <f t="shared" si="30"/>
        <v>2</v>
      </c>
      <c r="E426">
        <f t="shared" si="31"/>
        <v>2</v>
      </c>
      <c r="F426">
        <f t="shared" si="32"/>
        <v>0</v>
      </c>
      <c r="G426" t="str">
        <f t="shared" si="33"/>
        <v>Kobieta</v>
      </c>
      <c r="H426">
        <f t="shared" si="34"/>
        <v>0</v>
      </c>
    </row>
    <row r="427" spans="1:8" hidden="1" x14ac:dyDescent="0.3">
      <c r="A427" s="1" t="s">
        <v>984</v>
      </c>
      <c r="B427" s="1" t="s">
        <v>985</v>
      </c>
      <c r="C427" s="1" t="s">
        <v>260</v>
      </c>
      <c r="D427" t="str">
        <f t="shared" si="30"/>
        <v>5</v>
      </c>
      <c r="E427">
        <f t="shared" si="31"/>
        <v>5</v>
      </c>
      <c r="F427">
        <f t="shared" si="32"/>
        <v>1</v>
      </c>
      <c r="G427" t="str">
        <f t="shared" si="33"/>
        <v>Mężczyzna</v>
      </c>
      <c r="H427">
        <f t="shared" si="34"/>
        <v>0</v>
      </c>
    </row>
    <row r="428" spans="1:8" hidden="1" x14ac:dyDescent="0.3">
      <c r="A428" s="1" t="s">
        <v>986</v>
      </c>
      <c r="B428" s="1" t="s">
        <v>987</v>
      </c>
      <c r="C428" s="1" t="s">
        <v>309</v>
      </c>
      <c r="D428" t="str">
        <f t="shared" si="30"/>
        <v>2</v>
      </c>
      <c r="E428">
        <f t="shared" si="31"/>
        <v>2</v>
      </c>
      <c r="F428">
        <f t="shared" si="32"/>
        <v>0</v>
      </c>
      <c r="G428" t="str">
        <f t="shared" si="33"/>
        <v>Kobieta</v>
      </c>
      <c r="H428">
        <f t="shared" si="34"/>
        <v>0</v>
      </c>
    </row>
    <row r="429" spans="1:8" hidden="1" x14ac:dyDescent="0.3">
      <c r="A429" s="1" t="s">
        <v>988</v>
      </c>
      <c r="B429" s="1" t="s">
        <v>989</v>
      </c>
      <c r="C429" s="1" t="s">
        <v>419</v>
      </c>
      <c r="D429" t="str">
        <f t="shared" si="30"/>
        <v>6</v>
      </c>
      <c r="E429">
        <f t="shared" si="31"/>
        <v>6</v>
      </c>
      <c r="F429">
        <f t="shared" si="32"/>
        <v>0</v>
      </c>
      <c r="G429" t="str">
        <f t="shared" si="33"/>
        <v>Kobieta</v>
      </c>
      <c r="H429">
        <f t="shared" si="34"/>
        <v>0</v>
      </c>
    </row>
    <row r="430" spans="1:8" hidden="1" x14ac:dyDescent="0.3">
      <c r="A430" s="1" t="s">
        <v>990</v>
      </c>
      <c r="B430" s="1" t="s">
        <v>218</v>
      </c>
      <c r="C430" s="1" t="s">
        <v>166</v>
      </c>
      <c r="D430" t="str">
        <f t="shared" si="30"/>
        <v>9</v>
      </c>
      <c r="E430">
        <f t="shared" si="31"/>
        <v>9</v>
      </c>
      <c r="F430">
        <f t="shared" si="32"/>
        <v>1</v>
      </c>
      <c r="G430" t="str">
        <f t="shared" si="33"/>
        <v>Mężczyzna</v>
      </c>
      <c r="H430">
        <f t="shared" si="34"/>
        <v>0</v>
      </c>
    </row>
    <row r="431" spans="1:8" hidden="1" x14ac:dyDescent="0.3">
      <c r="A431" s="1" t="s">
        <v>991</v>
      </c>
      <c r="B431" s="1" t="s">
        <v>992</v>
      </c>
      <c r="C431" s="1" t="s">
        <v>567</v>
      </c>
      <c r="D431" t="str">
        <f t="shared" si="30"/>
        <v>1</v>
      </c>
      <c r="E431">
        <f t="shared" si="31"/>
        <v>1</v>
      </c>
      <c r="F431">
        <f t="shared" si="32"/>
        <v>1</v>
      </c>
      <c r="G431" t="str">
        <f t="shared" si="33"/>
        <v>Mężczyzna</v>
      </c>
      <c r="H431">
        <f t="shared" si="34"/>
        <v>0</v>
      </c>
    </row>
    <row r="432" spans="1:8" hidden="1" x14ac:dyDescent="0.3">
      <c r="A432" s="1" t="s">
        <v>993</v>
      </c>
      <c r="B432" s="1" t="s">
        <v>994</v>
      </c>
      <c r="C432" s="1" t="s">
        <v>419</v>
      </c>
      <c r="D432" t="str">
        <f t="shared" si="30"/>
        <v>8</v>
      </c>
      <c r="E432">
        <f t="shared" si="31"/>
        <v>8</v>
      </c>
      <c r="F432">
        <f t="shared" si="32"/>
        <v>0</v>
      </c>
      <c r="G432" t="str">
        <f t="shared" si="33"/>
        <v>Kobieta</v>
      </c>
      <c r="H432">
        <f t="shared" si="34"/>
        <v>0</v>
      </c>
    </row>
    <row r="433" spans="1:8" hidden="1" x14ac:dyDescent="0.3">
      <c r="A433" s="1" t="s">
        <v>995</v>
      </c>
      <c r="B433" s="1" t="s">
        <v>996</v>
      </c>
      <c r="C433" s="1" t="s">
        <v>28</v>
      </c>
      <c r="D433" t="str">
        <f t="shared" si="30"/>
        <v>3</v>
      </c>
      <c r="E433">
        <f t="shared" si="31"/>
        <v>3</v>
      </c>
      <c r="F433">
        <f t="shared" si="32"/>
        <v>1</v>
      </c>
      <c r="G433" t="str">
        <f t="shared" si="33"/>
        <v>Mężczyzna</v>
      </c>
      <c r="H433">
        <f t="shared" si="34"/>
        <v>0</v>
      </c>
    </row>
    <row r="434" spans="1:8" hidden="1" x14ac:dyDescent="0.3">
      <c r="A434" s="1" t="s">
        <v>997</v>
      </c>
      <c r="B434" s="1" t="s">
        <v>998</v>
      </c>
      <c r="C434" s="1" t="s">
        <v>260</v>
      </c>
      <c r="D434" t="str">
        <f t="shared" si="30"/>
        <v>3</v>
      </c>
      <c r="E434">
        <f t="shared" si="31"/>
        <v>3</v>
      </c>
      <c r="F434">
        <f t="shared" si="32"/>
        <v>1</v>
      </c>
      <c r="G434" t="str">
        <f t="shared" si="33"/>
        <v>Mężczyzna</v>
      </c>
      <c r="H434">
        <f t="shared" si="34"/>
        <v>0</v>
      </c>
    </row>
    <row r="435" spans="1:8" hidden="1" x14ac:dyDescent="0.3">
      <c r="A435" s="1" t="s">
        <v>999</v>
      </c>
      <c r="B435" s="1" t="s">
        <v>1000</v>
      </c>
      <c r="C435" s="1" t="s">
        <v>284</v>
      </c>
      <c r="D435" t="str">
        <f t="shared" si="30"/>
        <v>0</v>
      </c>
      <c r="E435">
        <f t="shared" si="31"/>
        <v>0</v>
      </c>
      <c r="F435">
        <f t="shared" si="32"/>
        <v>0</v>
      </c>
      <c r="G435" t="str">
        <f t="shared" si="33"/>
        <v>Kobieta</v>
      </c>
      <c r="H435">
        <f t="shared" si="34"/>
        <v>0</v>
      </c>
    </row>
    <row r="436" spans="1:8" hidden="1" x14ac:dyDescent="0.3">
      <c r="A436" s="1" t="s">
        <v>1001</v>
      </c>
      <c r="B436" s="1" t="s">
        <v>1002</v>
      </c>
      <c r="C436" s="1" t="s">
        <v>1003</v>
      </c>
      <c r="D436" t="str">
        <f t="shared" si="30"/>
        <v>6</v>
      </c>
      <c r="E436">
        <f t="shared" si="31"/>
        <v>6</v>
      </c>
      <c r="F436">
        <f t="shared" si="32"/>
        <v>0</v>
      </c>
      <c r="G436" t="str">
        <f t="shared" si="33"/>
        <v>Kobieta</v>
      </c>
      <c r="H436">
        <f t="shared" si="34"/>
        <v>0</v>
      </c>
    </row>
    <row r="437" spans="1:8" hidden="1" x14ac:dyDescent="0.3">
      <c r="A437" s="1" t="s">
        <v>1004</v>
      </c>
      <c r="B437" s="1" t="s">
        <v>1005</v>
      </c>
      <c r="C437" s="1" t="s">
        <v>260</v>
      </c>
      <c r="D437" t="str">
        <f t="shared" si="30"/>
        <v>7</v>
      </c>
      <c r="E437">
        <f t="shared" si="31"/>
        <v>7</v>
      </c>
      <c r="F437">
        <f t="shared" si="32"/>
        <v>1</v>
      </c>
      <c r="G437" t="str">
        <f t="shared" si="33"/>
        <v>Mężczyzna</v>
      </c>
      <c r="H437">
        <f t="shared" si="34"/>
        <v>0</v>
      </c>
    </row>
    <row r="438" spans="1:8" hidden="1" x14ac:dyDescent="0.3">
      <c r="A438" s="1" t="s">
        <v>1006</v>
      </c>
      <c r="B438" s="1" t="s">
        <v>1007</v>
      </c>
      <c r="C438" s="1" t="s">
        <v>263</v>
      </c>
      <c r="D438" t="str">
        <f t="shared" si="30"/>
        <v>6</v>
      </c>
      <c r="E438">
        <f t="shared" si="31"/>
        <v>6</v>
      </c>
      <c r="F438">
        <f t="shared" si="32"/>
        <v>0</v>
      </c>
      <c r="G438" t="str">
        <f t="shared" si="33"/>
        <v>Kobieta</v>
      </c>
      <c r="H438">
        <f t="shared" si="34"/>
        <v>0</v>
      </c>
    </row>
    <row r="439" spans="1:8" hidden="1" x14ac:dyDescent="0.3">
      <c r="A439" s="1" t="s">
        <v>1008</v>
      </c>
      <c r="B439" s="1" t="s">
        <v>1009</v>
      </c>
      <c r="C439" s="1" t="s">
        <v>1010</v>
      </c>
      <c r="D439" t="str">
        <f t="shared" si="30"/>
        <v>8</v>
      </c>
      <c r="E439">
        <f t="shared" si="31"/>
        <v>8</v>
      </c>
      <c r="F439">
        <f t="shared" si="32"/>
        <v>0</v>
      </c>
      <c r="G439" t="str">
        <f t="shared" si="33"/>
        <v>Kobieta</v>
      </c>
      <c r="H439">
        <f t="shared" si="34"/>
        <v>0</v>
      </c>
    </row>
    <row r="440" spans="1:8" hidden="1" x14ac:dyDescent="0.3">
      <c r="A440" s="1" t="s">
        <v>1011</v>
      </c>
      <c r="B440" s="1" t="s">
        <v>1012</v>
      </c>
      <c r="C440" s="1" t="s">
        <v>111</v>
      </c>
      <c r="D440" t="str">
        <f t="shared" si="30"/>
        <v>6</v>
      </c>
      <c r="E440">
        <f t="shared" si="31"/>
        <v>6</v>
      </c>
      <c r="F440">
        <f t="shared" si="32"/>
        <v>0</v>
      </c>
      <c r="G440" t="str">
        <f t="shared" si="33"/>
        <v>Kobieta</v>
      </c>
      <c r="H440">
        <f t="shared" si="34"/>
        <v>0</v>
      </c>
    </row>
    <row r="441" spans="1:8" hidden="1" x14ac:dyDescent="0.3">
      <c r="A441" s="1" t="s">
        <v>1013</v>
      </c>
      <c r="B441" s="1" t="s">
        <v>1014</v>
      </c>
      <c r="C441" s="1" t="s">
        <v>936</v>
      </c>
      <c r="D441" t="str">
        <f t="shared" si="30"/>
        <v>9</v>
      </c>
      <c r="E441">
        <f t="shared" si="31"/>
        <v>9</v>
      </c>
      <c r="F441">
        <f t="shared" si="32"/>
        <v>1</v>
      </c>
      <c r="G441" t="str">
        <f t="shared" si="33"/>
        <v>Mężczyzna</v>
      </c>
      <c r="H441">
        <f t="shared" si="34"/>
        <v>0</v>
      </c>
    </row>
    <row r="442" spans="1:8" ht="15" thickBot="1" x14ac:dyDescent="0.35">
      <c r="A442" s="1" t="s">
        <v>1015</v>
      </c>
      <c r="B442" s="1" t="s">
        <v>1016</v>
      </c>
      <c r="C442" s="2" t="s">
        <v>1017</v>
      </c>
      <c r="D442" t="str">
        <f t="shared" si="30"/>
        <v>4</v>
      </c>
      <c r="E442">
        <f t="shared" si="31"/>
        <v>4</v>
      </c>
      <c r="F442">
        <f t="shared" si="32"/>
        <v>0</v>
      </c>
      <c r="G442" t="str">
        <f t="shared" si="33"/>
        <v>Kobieta</v>
      </c>
      <c r="H442">
        <f t="shared" si="34"/>
        <v>1</v>
      </c>
    </row>
    <row r="443" spans="1:8" ht="15" thickBot="1" x14ac:dyDescent="0.35">
      <c r="A443" s="1" t="s">
        <v>1018</v>
      </c>
      <c r="B443" s="1" t="s">
        <v>1019</v>
      </c>
      <c r="C443" s="3" t="s">
        <v>1020</v>
      </c>
      <c r="D443" t="str">
        <f t="shared" si="30"/>
        <v>4</v>
      </c>
      <c r="E443">
        <f t="shared" si="31"/>
        <v>4</v>
      </c>
      <c r="F443">
        <f t="shared" si="32"/>
        <v>0</v>
      </c>
      <c r="G443" t="str">
        <f t="shared" si="33"/>
        <v>Kobieta</v>
      </c>
      <c r="H443">
        <f t="shared" si="34"/>
        <v>1</v>
      </c>
    </row>
    <row r="444" spans="1:8" hidden="1" x14ac:dyDescent="0.3">
      <c r="A444" s="1" t="s">
        <v>1021</v>
      </c>
      <c r="B444" s="1" t="s">
        <v>1022</v>
      </c>
      <c r="C444" s="1" t="s">
        <v>419</v>
      </c>
      <c r="D444" t="str">
        <f t="shared" si="30"/>
        <v>4</v>
      </c>
      <c r="E444">
        <f t="shared" si="31"/>
        <v>4</v>
      </c>
      <c r="F444">
        <f t="shared" si="32"/>
        <v>0</v>
      </c>
      <c r="G444" t="str">
        <f t="shared" si="33"/>
        <v>Kobieta</v>
      </c>
      <c r="H444">
        <f t="shared" si="34"/>
        <v>0</v>
      </c>
    </row>
    <row r="445" spans="1:8" hidden="1" x14ac:dyDescent="0.3">
      <c r="A445" s="1" t="s">
        <v>1023</v>
      </c>
      <c r="B445" s="1" t="s">
        <v>1024</v>
      </c>
      <c r="C445" s="1" t="s">
        <v>166</v>
      </c>
      <c r="D445" t="str">
        <f t="shared" si="30"/>
        <v>7</v>
      </c>
      <c r="E445">
        <f t="shared" si="31"/>
        <v>7</v>
      </c>
      <c r="F445">
        <f t="shared" si="32"/>
        <v>1</v>
      </c>
      <c r="G445" t="str">
        <f t="shared" si="33"/>
        <v>Mężczyzna</v>
      </c>
      <c r="H445">
        <f t="shared" si="34"/>
        <v>0</v>
      </c>
    </row>
    <row r="446" spans="1:8" hidden="1" x14ac:dyDescent="0.3">
      <c r="A446" s="1" t="s">
        <v>1025</v>
      </c>
      <c r="B446" s="1" t="s">
        <v>1026</v>
      </c>
      <c r="C446" s="1" t="s">
        <v>275</v>
      </c>
      <c r="D446" t="str">
        <f t="shared" si="30"/>
        <v>4</v>
      </c>
      <c r="E446">
        <f t="shared" si="31"/>
        <v>4</v>
      </c>
      <c r="F446">
        <f t="shared" si="32"/>
        <v>0</v>
      </c>
      <c r="G446" t="str">
        <f t="shared" si="33"/>
        <v>Kobieta</v>
      </c>
      <c r="H446">
        <f t="shared" si="34"/>
        <v>0</v>
      </c>
    </row>
    <row r="447" spans="1:8" hidden="1" x14ac:dyDescent="0.3">
      <c r="A447" s="1" t="s">
        <v>1027</v>
      </c>
      <c r="B447" s="1" t="s">
        <v>1028</v>
      </c>
      <c r="C447" s="1" t="s">
        <v>20</v>
      </c>
      <c r="D447" t="str">
        <f t="shared" si="30"/>
        <v>7</v>
      </c>
      <c r="E447">
        <f t="shared" si="31"/>
        <v>7</v>
      </c>
      <c r="F447">
        <f t="shared" si="32"/>
        <v>1</v>
      </c>
      <c r="G447" t="str">
        <f t="shared" si="33"/>
        <v>Mężczyzna</v>
      </c>
      <c r="H447">
        <f t="shared" si="34"/>
        <v>0</v>
      </c>
    </row>
    <row r="448" spans="1:8" hidden="1" x14ac:dyDescent="0.3">
      <c r="A448" s="1" t="s">
        <v>1029</v>
      </c>
      <c r="B448" s="1" t="s">
        <v>1030</v>
      </c>
      <c r="C448" s="1" t="s">
        <v>1031</v>
      </c>
      <c r="D448" t="str">
        <f t="shared" si="30"/>
        <v>8</v>
      </c>
      <c r="E448">
        <f t="shared" si="31"/>
        <v>8</v>
      </c>
      <c r="F448">
        <f t="shared" si="32"/>
        <v>0</v>
      </c>
      <c r="G448" t="str">
        <f t="shared" si="33"/>
        <v>Kobieta</v>
      </c>
      <c r="H448">
        <f t="shared" si="34"/>
        <v>0</v>
      </c>
    </row>
    <row r="449" spans="1:8" hidden="1" x14ac:dyDescent="0.3">
      <c r="A449" s="1" t="s">
        <v>1032</v>
      </c>
      <c r="B449" s="1" t="s">
        <v>1033</v>
      </c>
      <c r="C449" s="1" t="s">
        <v>266</v>
      </c>
      <c r="D449" t="str">
        <f t="shared" si="30"/>
        <v>2</v>
      </c>
      <c r="E449">
        <f t="shared" si="31"/>
        <v>2</v>
      </c>
      <c r="F449">
        <f t="shared" si="32"/>
        <v>0</v>
      </c>
      <c r="G449" t="str">
        <f t="shared" si="33"/>
        <v>Kobieta</v>
      </c>
      <c r="H449">
        <f t="shared" si="34"/>
        <v>0</v>
      </c>
    </row>
    <row r="450" spans="1:8" hidden="1" x14ac:dyDescent="0.3">
      <c r="A450" s="1" t="s">
        <v>1034</v>
      </c>
      <c r="B450" s="1" t="s">
        <v>1007</v>
      </c>
      <c r="C450" s="1" t="s">
        <v>413</v>
      </c>
      <c r="D450" t="str">
        <f t="shared" si="30"/>
        <v>8</v>
      </c>
      <c r="E450">
        <f t="shared" si="31"/>
        <v>8</v>
      </c>
      <c r="F450">
        <f t="shared" si="32"/>
        <v>0</v>
      </c>
      <c r="G450" t="str">
        <f t="shared" si="33"/>
        <v>Kobieta</v>
      </c>
      <c r="H450">
        <f t="shared" si="34"/>
        <v>0</v>
      </c>
    </row>
    <row r="451" spans="1:8" hidden="1" x14ac:dyDescent="0.3">
      <c r="A451" s="1" t="s">
        <v>1035</v>
      </c>
      <c r="B451" s="1" t="s">
        <v>1036</v>
      </c>
      <c r="C451" s="1" t="s">
        <v>214</v>
      </c>
      <c r="D451" t="str">
        <f t="shared" ref="D451:D495" si="35">MID(A451,10,1)</f>
        <v>8</v>
      </c>
      <c r="E451">
        <f t="shared" ref="E451:E495" si="36">VALUE(D451)</f>
        <v>8</v>
      </c>
      <c r="F451">
        <f t="shared" ref="F451:F495" si="37">MOD(E451,2)</f>
        <v>0</v>
      </c>
      <c r="G451" t="str">
        <f t="shared" ref="G451:G495" si="38">IF(F451=1,"Mężczyzna","Kobieta")</f>
        <v>Kobieta</v>
      </c>
      <c r="H451">
        <f t="shared" ref="H451:H495" si="39">IF(G451="Kobieta",IF(RIGHT(C451) = "a", 0, 1),0)</f>
        <v>0</v>
      </c>
    </row>
    <row r="452" spans="1:8" hidden="1" x14ac:dyDescent="0.3">
      <c r="A452" s="1" t="s">
        <v>1037</v>
      </c>
      <c r="B452" s="1" t="s">
        <v>1038</v>
      </c>
      <c r="C452" s="1" t="s">
        <v>1039</v>
      </c>
      <c r="D452" t="str">
        <f t="shared" si="35"/>
        <v>4</v>
      </c>
      <c r="E452">
        <f t="shared" si="36"/>
        <v>4</v>
      </c>
      <c r="F452">
        <f t="shared" si="37"/>
        <v>0</v>
      </c>
      <c r="G452" t="str">
        <f t="shared" si="38"/>
        <v>Kobieta</v>
      </c>
      <c r="H452">
        <f t="shared" si="39"/>
        <v>0</v>
      </c>
    </row>
    <row r="453" spans="1:8" hidden="1" x14ac:dyDescent="0.3">
      <c r="A453" s="1" t="s">
        <v>1040</v>
      </c>
      <c r="B453" s="1" t="s">
        <v>1041</v>
      </c>
      <c r="C453" s="1" t="s">
        <v>233</v>
      </c>
      <c r="D453" t="str">
        <f t="shared" si="35"/>
        <v>6</v>
      </c>
      <c r="E453">
        <f t="shared" si="36"/>
        <v>6</v>
      </c>
      <c r="F453">
        <f t="shared" si="37"/>
        <v>0</v>
      </c>
      <c r="G453" t="str">
        <f t="shared" si="38"/>
        <v>Kobieta</v>
      </c>
      <c r="H453">
        <f t="shared" si="39"/>
        <v>0</v>
      </c>
    </row>
    <row r="454" spans="1:8" hidden="1" x14ac:dyDescent="0.3">
      <c r="A454" s="1" t="s">
        <v>1042</v>
      </c>
      <c r="B454" s="1" t="s">
        <v>1043</v>
      </c>
      <c r="C454" s="1" t="s">
        <v>89</v>
      </c>
      <c r="D454" t="str">
        <f t="shared" si="35"/>
        <v>2</v>
      </c>
      <c r="E454">
        <f t="shared" si="36"/>
        <v>2</v>
      </c>
      <c r="F454">
        <f t="shared" si="37"/>
        <v>0</v>
      </c>
      <c r="G454" t="str">
        <f t="shared" si="38"/>
        <v>Kobieta</v>
      </c>
      <c r="H454">
        <f t="shared" si="39"/>
        <v>0</v>
      </c>
    </row>
    <row r="455" spans="1:8" hidden="1" x14ac:dyDescent="0.3">
      <c r="A455" s="1" t="s">
        <v>1044</v>
      </c>
      <c r="B455" s="1" t="s">
        <v>1045</v>
      </c>
      <c r="C455" s="1" t="s">
        <v>1046</v>
      </c>
      <c r="D455" t="str">
        <f t="shared" si="35"/>
        <v>7</v>
      </c>
      <c r="E455">
        <f t="shared" si="36"/>
        <v>7</v>
      </c>
      <c r="F455">
        <f t="shared" si="37"/>
        <v>1</v>
      </c>
      <c r="G455" t="str">
        <f t="shared" si="38"/>
        <v>Mężczyzna</v>
      </c>
      <c r="H455">
        <f t="shared" si="39"/>
        <v>0</v>
      </c>
    </row>
    <row r="456" spans="1:8" hidden="1" x14ac:dyDescent="0.3">
      <c r="A456" s="1" t="s">
        <v>1047</v>
      </c>
      <c r="B456" s="1" t="s">
        <v>1048</v>
      </c>
      <c r="C456" s="1" t="s">
        <v>83</v>
      </c>
      <c r="D456" t="str">
        <f t="shared" si="35"/>
        <v>6</v>
      </c>
      <c r="E456">
        <f t="shared" si="36"/>
        <v>6</v>
      </c>
      <c r="F456">
        <f t="shared" si="37"/>
        <v>0</v>
      </c>
      <c r="G456" t="str">
        <f t="shared" si="38"/>
        <v>Kobieta</v>
      </c>
      <c r="H456">
        <f t="shared" si="39"/>
        <v>0</v>
      </c>
    </row>
    <row r="457" spans="1:8" hidden="1" x14ac:dyDescent="0.3">
      <c r="A457" s="1" t="s">
        <v>1049</v>
      </c>
      <c r="B457" s="1" t="s">
        <v>1050</v>
      </c>
      <c r="C457" s="1" t="s">
        <v>194</v>
      </c>
      <c r="D457" t="str">
        <f t="shared" si="35"/>
        <v>8</v>
      </c>
      <c r="E457">
        <f t="shared" si="36"/>
        <v>8</v>
      </c>
      <c r="F457">
        <f t="shared" si="37"/>
        <v>0</v>
      </c>
      <c r="G457" t="str">
        <f t="shared" si="38"/>
        <v>Kobieta</v>
      </c>
      <c r="H457">
        <f t="shared" si="39"/>
        <v>0</v>
      </c>
    </row>
    <row r="458" spans="1:8" hidden="1" x14ac:dyDescent="0.3">
      <c r="A458" s="1" t="s">
        <v>1051</v>
      </c>
      <c r="B458" s="1" t="s">
        <v>1052</v>
      </c>
      <c r="C458" s="1" t="s">
        <v>194</v>
      </c>
      <c r="D458" t="str">
        <f t="shared" si="35"/>
        <v>0</v>
      </c>
      <c r="E458">
        <f t="shared" si="36"/>
        <v>0</v>
      </c>
      <c r="F458">
        <f t="shared" si="37"/>
        <v>0</v>
      </c>
      <c r="G458" t="str">
        <f t="shared" si="38"/>
        <v>Kobieta</v>
      </c>
      <c r="H458">
        <f t="shared" si="39"/>
        <v>0</v>
      </c>
    </row>
    <row r="459" spans="1:8" hidden="1" x14ac:dyDescent="0.3">
      <c r="A459" s="1" t="s">
        <v>1053</v>
      </c>
      <c r="B459" s="1" t="s">
        <v>1054</v>
      </c>
      <c r="C459" s="1" t="s">
        <v>166</v>
      </c>
      <c r="D459" t="str">
        <f t="shared" si="35"/>
        <v>5</v>
      </c>
      <c r="E459">
        <f t="shared" si="36"/>
        <v>5</v>
      </c>
      <c r="F459">
        <f t="shared" si="37"/>
        <v>1</v>
      </c>
      <c r="G459" t="str">
        <f t="shared" si="38"/>
        <v>Mężczyzna</v>
      </c>
      <c r="H459">
        <f t="shared" si="39"/>
        <v>0</v>
      </c>
    </row>
    <row r="460" spans="1:8" hidden="1" x14ac:dyDescent="0.3">
      <c r="A460" s="1" t="s">
        <v>1055</v>
      </c>
      <c r="B460" s="1" t="s">
        <v>1056</v>
      </c>
      <c r="C460" s="1" t="s">
        <v>70</v>
      </c>
      <c r="D460" t="str">
        <f t="shared" si="35"/>
        <v>4</v>
      </c>
      <c r="E460">
        <f t="shared" si="36"/>
        <v>4</v>
      </c>
      <c r="F460">
        <f t="shared" si="37"/>
        <v>0</v>
      </c>
      <c r="G460" t="str">
        <f t="shared" si="38"/>
        <v>Kobieta</v>
      </c>
      <c r="H460">
        <f t="shared" si="39"/>
        <v>0</v>
      </c>
    </row>
    <row r="461" spans="1:8" hidden="1" x14ac:dyDescent="0.3">
      <c r="A461" s="1" t="s">
        <v>1057</v>
      </c>
      <c r="B461" s="1" t="s">
        <v>1058</v>
      </c>
      <c r="C461" s="1" t="s">
        <v>223</v>
      </c>
      <c r="D461" t="str">
        <f t="shared" si="35"/>
        <v>3</v>
      </c>
      <c r="E461">
        <f t="shared" si="36"/>
        <v>3</v>
      </c>
      <c r="F461">
        <f t="shared" si="37"/>
        <v>1</v>
      </c>
      <c r="G461" t="str">
        <f t="shared" si="38"/>
        <v>Mężczyzna</v>
      </c>
      <c r="H461">
        <f t="shared" si="39"/>
        <v>0</v>
      </c>
    </row>
    <row r="462" spans="1:8" hidden="1" x14ac:dyDescent="0.3">
      <c r="A462" s="1" t="s">
        <v>1059</v>
      </c>
      <c r="B462" s="1" t="s">
        <v>1060</v>
      </c>
      <c r="C462" s="1" t="s">
        <v>419</v>
      </c>
      <c r="D462" t="str">
        <f t="shared" si="35"/>
        <v>4</v>
      </c>
      <c r="E462">
        <f t="shared" si="36"/>
        <v>4</v>
      </c>
      <c r="F462">
        <f t="shared" si="37"/>
        <v>0</v>
      </c>
      <c r="G462" t="str">
        <f t="shared" si="38"/>
        <v>Kobieta</v>
      </c>
      <c r="H462">
        <f t="shared" si="39"/>
        <v>0</v>
      </c>
    </row>
    <row r="463" spans="1:8" hidden="1" x14ac:dyDescent="0.3">
      <c r="A463" s="1" t="s">
        <v>1061</v>
      </c>
      <c r="B463" s="1" t="s">
        <v>1062</v>
      </c>
      <c r="C463" s="1" t="s">
        <v>89</v>
      </c>
      <c r="D463" t="str">
        <f t="shared" si="35"/>
        <v>2</v>
      </c>
      <c r="E463">
        <f t="shared" si="36"/>
        <v>2</v>
      </c>
      <c r="F463">
        <f t="shared" si="37"/>
        <v>0</v>
      </c>
      <c r="G463" t="str">
        <f t="shared" si="38"/>
        <v>Kobieta</v>
      </c>
      <c r="H463">
        <f t="shared" si="39"/>
        <v>0</v>
      </c>
    </row>
    <row r="464" spans="1:8" hidden="1" x14ac:dyDescent="0.3">
      <c r="A464" s="1" t="s">
        <v>1063</v>
      </c>
      <c r="B464" s="1" t="s">
        <v>1064</v>
      </c>
      <c r="C464" s="1" t="s">
        <v>147</v>
      </c>
      <c r="D464" t="str">
        <f t="shared" si="35"/>
        <v>0</v>
      </c>
      <c r="E464">
        <f t="shared" si="36"/>
        <v>0</v>
      </c>
      <c r="F464">
        <f t="shared" si="37"/>
        <v>0</v>
      </c>
      <c r="G464" t="str">
        <f t="shared" si="38"/>
        <v>Kobieta</v>
      </c>
      <c r="H464">
        <f t="shared" si="39"/>
        <v>0</v>
      </c>
    </row>
    <row r="465" spans="1:8" hidden="1" x14ac:dyDescent="0.3">
      <c r="A465" s="1" t="s">
        <v>1065</v>
      </c>
      <c r="B465" s="1" t="s">
        <v>1066</v>
      </c>
      <c r="C465" s="1" t="s">
        <v>142</v>
      </c>
      <c r="D465" t="str">
        <f t="shared" si="35"/>
        <v>0</v>
      </c>
      <c r="E465">
        <f t="shared" si="36"/>
        <v>0</v>
      </c>
      <c r="F465">
        <f t="shared" si="37"/>
        <v>0</v>
      </c>
      <c r="G465" t="str">
        <f t="shared" si="38"/>
        <v>Kobieta</v>
      </c>
      <c r="H465">
        <f t="shared" si="39"/>
        <v>0</v>
      </c>
    </row>
    <row r="466" spans="1:8" hidden="1" x14ac:dyDescent="0.3">
      <c r="A466" s="1" t="s">
        <v>1067</v>
      </c>
      <c r="B466" s="1" t="s">
        <v>1068</v>
      </c>
      <c r="C466" s="1" t="s">
        <v>56</v>
      </c>
      <c r="D466" t="str">
        <f t="shared" si="35"/>
        <v>0</v>
      </c>
      <c r="E466">
        <f t="shared" si="36"/>
        <v>0</v>
      </c>
      <c r="F466">
        <f t="shared" si="37"/>
        <v>0</v>
      </c>
      <c r="G466" t="str">
        <f t="shared" si="38"/>
        <v>Kobieta</v>
      </c>
      <c r="H466">
        <f t="shared" si="39"/>
        <v>0</v>
      </c>
    </row>
    <row r="467" spans="1:8" hidden="1" x14ac:dyDescent="0.3">
      <c r="A467" s="1" t="s">
        <v>1069</v>
      </c>
      <c r="B467" s="1" t="s">
        <v>1070</v>
      </c>
      <c r="C467" s="1" t="s">
        <v>260</v>
      </c>
      <c r="D467" t="str">
        <f t="shared" si="35"/>
        <v>1</v>
      </c>
      <c r="E467">
        <f t="shared" si="36"/>
        <v>1</v>
      </c>
      <c r="F467">
        <f t="shared" si="37"/>
        <v>1</v>
      </c>
      <c r="G467" t="str">
        <f t="shared" si="38"/>
        <v>Mężczyzna</v>
      </c>
      <c r="H467">
        <f t="shared" si="39"/>
        <v>0</v>
      </c>
    </row>
    <row r="468" spans="1:8" hidden="1" x14ac:dyDescent="0.3">
      <c r="A468" s="1" t="s">
        <v>1071</v>
      </c>
      <c r="B468" s="1" t="s">
        <v>1072</v>
      </c>
      <c r="C468" s="1" t="s">
        <v>121</v>
      </c>
      <c r="D468" t="str">
        <f t="shared" si="35"/>
        <v>5</v>
      </c>
      <c r="E468">
        <f t="shared" si="36"/>
        <v>5</v>
      </c>
      <c r="F468">
        <f t="shared" si="37"/>
        <v>1</v>
      </c>
      <c r="G468" t="str">
        <f t="shared" si="38"/>
        <v>Mężczyzna</v>
      </c>
      <c r="H468">
        <f t="shared" si="39"/>
        <v>0</v>
      </c>
    </row>
    <row r="469" spans="1:8" hidden="1" x14ac:dyDescent="0.3">
      <c r="A469" s="1" t="s">
        <v>1073</v>
      </c>
      <c r="B469" s="1" t="s">
        <v>1074</v>
      </c>
      <c r="C469" s="1" t="s">
        <v>166</v>
      </c>
      <c r="D469" t="str">
        <f t="shared" si="35"/>
        <v>9</v>
      </c>
      <c r="E469">
        <f t="shared" si="36"/>
        <v>9</v>
      </c>
      <c r="F469">
        <f t="shared" si="37"/>
        <v>1</v>
      </c>
      <c r="G469" t="str">
        <f t="shared" si="38"/>
        <v>Mężczyzna</v>
      </c>
      <c r="H469">
        <f t="shared" si="39"/>
        <v>0</v>
      </c>
    </row>
    <row r="470" spans="1:8" hidden="1" x14ac:dyDescent="0.3">
      <c r="A470" s="1" t="s">
        <v>1075</v>
      </c>
      <c r="B470" s="1" t="s">
        <v>1076</v>
      </c>
      <c r="C470" s="1" t="s">
        <v>121</v>
      </c>
      <c r="D470" t="str">
        <f t="shared" si="35"/>
        <v>1</v>
      </c>
      <c r="E470">
        <f t="shared" si="36"/>
        <v>1</v>
      </c>
      <c r="F470">
        <f t="shared" si="37"/>
        <v>1</v>
      </c>
      <c r="G470" t="str">
        <f t="shared" si="38"/>
        <v>Mężczyzna</v>
      </c>
      <c r="H470">
        <f t="shared" si="39"/>
        <v>0</v>
      </c>
    </row>
    <row r="471" spans="1:8" hidden="1" x14ac:dyDescent="0.3">
      <c r="A471" s="1" t="s">
        <v>1077</v>
      </c>
      <c r="B471" s="1" t="s">
        <v>123</v>
      </c>
      <c r="C471" s="1" t="s">
        <v>223</v>
      </c>
      <c r="D471" t="str">
        <f t="shared" si="35"/>
        <v>3</v>
      </c>
      <c r="E471">
        <f t="shared" si="36"/>
        <v>3</v>
      </c>
      <c r="F471">
        <f t="shared" si="37"/>
        <v>1</v>
      </c>
      <c r="G471" t="str">
        <f t="shared" si="38"/>
        <v>Mężczyzna</v>
      </c>
      <c r="H471">
        <f t="shared" si="39"/>
        <v>0</v>
      </c>
    </row>
    <row r="472" spans="1:8" hidden="1" x14ac:dyDescent="0.3">
      <c r="A472" s="1" t="s">
        <v>1078</v>
      </c>
      <c r="B472" s="1" t="s">
        <v>1079</v>
      </c>
      <c r="C472" s="1" t="s">
        <v>64</v>
      </c>
      <c r="D472" t="str">
        <f t="shared" si="35"/>
        <v>1</v>
      </c>
      <c r="E472">
        <f t="shared" si="36"/>
        <v>1</v>
      </c>
      <c r="F472">
        <f t="shared" si="37"/>
        <v>1</v>
      </c>
      <c r="G472" t="str">
        <f t="shared" si="38"/>
        <v>Mężczyzna</v>
      </c>
      <c r="H472">
        <f t="shared" si="39"/>
        <v>0</v>
      </c>
    </row>
    <row r="473" spans="1:8" hidden="1" x14ac:dyDescent="0.3">
      <c r="A473" s="1" t="s">
        <v>1080</v>
      </c>
      <c r="B473" s="1" t="s">
        <v>1081</v>
      </c>
      <c r="C473" s="1" t="s">
        <v>17</v>
      </c>
      <c r="D473" t="str">
        <f t="shared" si="35"/>
        <v>5</v>
      </c>
      <c r="E473">
        <f t="shared" si="36"/>
        <v>5</v>
      </c>
      <c r="F473">
        <f t="shared" si="37"/>
        <v>1</v>
      </c>
      <c r="G473" t="str">
        <f t="shared" si="38"/>
        <v>Mężczyzna</v>
      </c>
      <c r="H473">
        <f t="shared" si="39"/>
        <v>0</v>
      </c>
    </row>
    <row r="474" spans="1:8" hidden="1" x14ac:dyDescent="0.3">
      <c r="A474" s="1" t="s">
        <v>1082</v>
      </c>
      <c r="B474" s="1" t="s">
        <v>1083</v>
      </c>
      <c r="C474" s="1" t="s">
        <v>1084</v>
      </c>
      <c r="D474" t="str">
        <f t="shared" si="35"/>
        <v>4</v>
      </c>
      <c r="E474">
        <f t="shared" si="36"/>
        <v>4</v>
      </c>
      <c r="F474">
        <f t="shared" si="37"/>
        <v>0</v>
      </c>
      <c r="G474" t="str">
        <f t="shared" si="38"/>
        <v>Kobieta</v>
      </c>
      <c r="H474">
        <f t="shared" si="39"/>
        <v>0</v>
      </c>
    </row>
    <row r="475" spans="1:8" hidden="1" x14ac:dyDescent="0.3">
      <c r="A475" s="1" t="s">
        <v>1085</v>
      </c>
      <c r="B475" s="1" t="s">
        <v>1086</v>
      </c>
      <c r="C475" s="1" t="s">
        <v>428</v>
      </c>
      <c r="D475" t="str">
        <f t="shared" si="35"/>
        <v>8</v>
      </c>
      <c r="E475">
        <f t="shared" si="36"/>
        <v>8</v>
      </c>
      <c r="F475">
        <f t="shared" si="37"/>
        <v>0</v>
      </c>
      <c r="G475" t="str">
        <f t="shared" si="38"/>
        <v>Kobieta</v>
      </c>
      <c r="H475">
        <f t="shared" si="39"/>
        <v>0</v>
      </c>
    </row>
    <row r="476" spans="1:8" hidden="1" x14ac:dyDescent="0.3">
      <c r="A476" s="1" t="s">
        <v>1087</v>
      </c>
      <c r="B476" s="1" t="s">
        <v>1088</v>
      </c>
      <c r="C476" s="1" t="s">
        <v>275</v>
      </c>
      <c r="D476" t="str">
        <f t="shared" si="35"/>
        <v>4</v>
      </c>
      <c r="E476">
        <f t="shared" si="36"/>
        <v>4</v>
      </c>
      <c r="F476">
        <f t="shared" si="37"/>
        <v>0</v>
      </c>
      <c r="G476" t="str">
        <f t="shared" si="38"/>
        <v>Kobieta</v>
      </c>
      <c r="H476">
        <f t="shared" si="39"/>
        <v>0</v>
      </c>
    </row>
    <row r="477" spans="1:8" hidden="1" x14ac:dyDescent="0.3">
      <c r="A477" s="1" t="s">
        <v>1089</v>
      </c>
      <c r="B477" s="1" t="s">
        <v>1090</v>
      </c>
      <c r="C477" s="1" t="s">
        <v>25</v>
      </c>
      <c r="D477" t="str">
        <f t="shared" si="35"/>
        <v>5</v>
      </c>
      <c r="E477">
        <f t="shared" si="36"/>
        <v>5</v>
      </c>
      <c r="F477">
        <f t="shared" si="37"/>
        <v>1</v>
      </c>
      <c r="G477" t="str">
        <f t="shared" si="38"/>
        <v>Mężczyzna</v>
      </c>
      <c r="H477">
        <f t="shared" si="39"/>
        <v>0</v>
      </c>
    </row>
    <row r="478" spans="1:8" hidden="1" x14ac:dyDescent="0.3">
      <c r="A478" s="1" t="s">
        <v>1091</v>
      </c>
      <c r="B478" s="1" t="s">
        <v>1092</v>
      </c>
      <c r="C478" s="1" t="s">
        <v>219</v>
      </c>
      <c r="D478" t="str">
        <f t="shared" si="35"/>
        <v>7</v>
      </c>
      <c r="E478">
        <f t="shared" si="36"/>
        <v>7</v>
      </c>
      <c r="F478">
        <f t="shared" si="37"/>
        <v>1</v>
      </c>
      <c r="G478" t="str">
        <f t="shared" si="38"/>
        <v>Mężczyzna</v>
      </c>
      <c r="H478">
        <f t="shared" si="39"/>
        <v>0</v>
      </c>
    </row>
    <row r="479" spans="1:8" hidden="1" x14ac:dyDescent="0.3">
      <c r="A479" s="1" t="s">
        <v>1093</v>
      </c>
      <c r="B479" s="1" t="s">
        <v>1094</v>
      </c>
      <c r="C479" s="1" t="s">
        <v>1095</v>
      </c>
      <c r="D479" t="str">
        <f t="shared" si="35"/>
        <v>9</v>
      </c>
      <c r="E479">
        <f t="shared" si="36"/>
        <v>9</v>
      </c>
      <c r="F479">
        <f t="shared" si="37"/>
        <v>1</v>
      </c>
      <c r="G479" t="str">
        <f t="shared" si="38"/>
        <v>Mężczyzna</v>
      </c>
      <c r="H479">
        <f t="shared" si="39"/>
        <v>0</v>
      </c>
    </row>
    <row r="480" spans="1:8" hidden="1" x14ac:dyDescent="0.3">
      <c r="A480" s="1" t="s">
        <v>1096</v>
      </c>
      <c r="B480" s="1" t="s">
        <v>1097</v>
      </c>
      <c r="C480" s="1" t="s">
        <v>166</v>
      </c>
      <c r="D480" t="str">
        <f t="shared" si="35"/>
        <v>3</v>
      </c>
      <c r="E480">
        <f t="shared" si="36"/>
        <v>3</v>
      </c>
      <c r="F480">
        <f t="shared" si="37"/>
        <v>1</v>
      </c>
      <c r="G480" t="str">
        <f t="shared" si="38"/>
        <v>Mężczyzna</v>
      </c>
      <c r="H480">
        <f t="shared" si="39"/>
        <v>0</v>
      </c>
    </row>
    <row r="481" spans="1:8" hidden="1" x14ac:dyDescent="0.3">
      <c r="A481" s="1" t="s">
        <v>1098</v>
      </c>
      <c r="B481" s="1" t="s">
        <v>1099</v>
      </c>
      <c r="C481" s="1" t="s">
        <v>137</v>
      </c>
      <c r="D481" t="str">
        <f t="shared" si="35"/>
        <v>6</v>
      </c>
      <c r="E481">
        <f t="shared" si="36"/>
        <v>6</v>
      </c>
      <c r="F481">
        <f t="shared" si="37"/>
        <v>0</v>
      </c>
      <c r="G481" t="str">
        <f t="shared" si="38"/>
        <v>Kobieta</v>
      </c>
      <c r="H481">
        <f t="shared" si="39"/>
        <v>0</v>
      </c>
    </row>
    <row r="482" spans="1:8" hidden="1" x14ac:dyDescent="0.3">
      <c r="A482" s="1" t="s">
        <v>1100</v>
      </c>
      <c r="B482" s="1" t="s">
        <v>1101</v>
      </c>
      <c r="C482" s="1" t="s">
        <v>287</v>
      </c>
      <c r="D482" t="str">
        <f t="shared" si="35"/>
        <v>7</v>
      </c>
      <c r="E482">
        <f t="shared" si="36"/>
        <v>7</v>
      </c>
      <c r="F482">
        <f t="shared" si="37"/>
        <v>1</v>
      </c>
      <c r="G482" t="str">
        <f t="shared" si="38"/>
        <v>Mężczyzna</v>
      </c>
      <c r="H482">
        <f t="shared" si="39"/>
        <v>0</v>
      </c>
    </row>
    <row r="483" spans="1:8" hidden="1" x14ac:dyDescent="0.3">
      <c r="A483" s="1" t="s">
        <v>1102</v>
      </c>
      <c r="B483" s="1" t="s">
        <v>1103</v>
      </c>
      <c r="C483" s="1" t="s">
        <v>617</v>
      </c>
      <c r="D483" t="str">
        <f t="shared" si="35"/>
        <v>2</v>
      </c>
      <c r="E483">
        <f t="shared" si="36"/>
        <v>2</v>
      </c>
      <c r="F483">
        <f t="shared" si="37"/>
        <v>0</v>
      </c>
      <c r="G483" t="str">
        <f t="shared" si="38"/>
        <v>Kobieta</v>
      </c>
      <c r="H483">
        <f t="shared" si="39"/>
        <v>0</v>
      </c>
    </row>
    <row r="484" spans="1:8" hidden="1" x14ac:dyDescent="0.3">
      <c r="A484" s="1" t="s">
        <v>1104</v>
      </c>
      <c r="B484" s="1" t="s">
        <v>1105</v>
      </c>
      <c r="C484" s="1" t="s">
        <v>89</v>
      </c>
      <c r="D484" t="str">
        <f t="shared" si="35"/>
        <v>0</v>
      </c>
      <c r="E484">
        <f t="shared" si="36"/>
        <v>0</v>
      </c>
      <c r="F484">
        <f t="shared" si="37"/>
        <v>0</v>
      </c>
      <c r="G484" t="str">
        <f t="shared" si="38"/>
        <v>Kobieta</v>
      </c>
      <c r="H484">
        <f t="shared" si="39"/>
        <v>0</v>
      </c>
    </row>
    <row r="485" spans="1:8" hidden="1" x14ac:dyDescent="0.3">
      <c r="A485" s="1" t="s">
        <v>1106</v>
      </c>
      <c r="B485" s="1" t="s">
        <v>1107</v>
      </c>
      <c r="C485" s="1" t="s">
        <v>50</v>
      </c>
      <c r="D485" t="str">
        <f t="shared" si="35"/>
        <v>7</v>
      </c>
      <c r="E485">
        <f t="shared" si="36"/>
        <v>7</v>
      </c>
      <c r="F485">
        <f t="shared" si="37"/>
        <v>1</v>
      </c>
      <c r="G485" t="str">
        <f t="shared" si="38"/>
        <v>Mężczyzna</v>
      </c>
      <c r="H485">
        <f t="shared" si="39"/>
        <v>0</v>
      </c>
    </row>
    <row r="486" spans="1:8" hidden="1" x14ac:dyDescent="0.3">
      <c r="A486" s="1" t="s">
        <v>1108</v>
      </c>
      <c r="B486" s="1" t="s">
        <v>586</v>
      </c>
      <c r="C486" s="1" t="s">
        <v>223</v>
      </c>
      <c r="D486" t="str">
        <f t="shared" si="35"/>
        <v>9</v>
      </c>
      <c r="E486">
        <f t="shared" si="36"/>
        <v>9</v>
      </c>
      <c r="F486">
        <f t="shared" si="37"/>
        <v>1</v>
      </c>
      <c r="G486" t="str">
        <f t="shared" si="38"/>
        <v>Mężczyzna</v>
      </c>
      <c r="H486">
        <f t="shared" si="39"/>
        <v>0</v>
      </c>
    </row>
    <row r="487" spans="1:8" hidden="1" x14ac:dyDescent="0.3">
      <c r="A487" s="1" t="s">
        <v>1109</v>
      </c>
      <c r="B487" s="1" t="s">
        <v>1110</v>
      </c>
      <c r="C487" s="1" t="s">
        <v>1111</v>
      </c>
      <c r="D487" t="str">
        <f t="shared" si="35"/>
        <v>5</v>
      </c>
      <c r="E487">
        <f t="shared" si="36"/>
        <v>5</v>
      </c>
      <c r="F487">
        <f t="shared" si="37"/>
        <v>1</v>
      </c>
      <c r="G487" t="str">
        <f t="shared" si="38"/>
        <v>Mężczyzna</v>
      </c>
      <c r="H487">
        <f t="shared" si="39"/>
        <v>0</v>
      </c>
    </row>
    <row r="488" spans="1:8" hidden="1" x14ac:dyDescent="0.3">
      <c r="A488" s="1" t="s">
        <v>1112</v>
      </c>
      <c r="B488" s="1" t="s">
        <v>1113</v>
      </c>
      <c r="C488" s="1" t="s">
        <v>36</v>
      </c>
      <c r="D488" t="str">
        <f t="shared" si="35"/>
        <v>5</v>
      </c>
      <c r="E488">
        <f t="shared" si="36"/>
        <v>5</v>
      </c>
      <c r="F488">
        <f t="shared" si="37"/>
        <v>1</v>
      </c>
      <c r="G488" t="str">
        <f t="shared" si="38"/>
        <v>Mężczyzna</v>
      </c>
      <c r="H488">
        <f t="shared" si="39"/>
        <v>0</v>
      </c>
    </row>
    <row r="489" spans="1:8" hidden="1" x14ac:dyDescent="0.3">
      <c r="A489" s="1" t="s">
        <v>1114</v>
      </c>
      <c r="B489" s="1" t="s">
        <v>1115</v>
      </c>
      <c r="C489" s="1" t="s">
        <v>464</v>
      </c>
      <c r="D489" t="str">
        <f t="shared" si="35"/>
        <v>7</v>
      </c>
      <c r="E489">
        <f t="shared" si="36"/>
        <v>7</v>
      </c>
      <c r="F489">
        <f t="shared" si="37"/>
        <v>1</v>
      </c>
      <c r="G489" t="str">
        <f t="shared" si="38"/>
        <v>Mężczyzna</v>
      </c>
      <c r="H489">
        <f t="shared" si="39"/>
        <v>0</v>
      </c>
    </row>
    <row r="490" spans="1:8" hidden="1" x14ac:dyDescent="0.3">
      <c r="A490" s="1" t="s">
        <v>1116</v>
      </c>
      <c r="B490" s="1" t="s">
        <v>1117</v>
      </c>
      <c r="C490" s="1" t="s">
        <v>340</v>
      </c>
      <c r="D490" t="str">
        <f t="shared" si="35"/>
        <v>2</v>
      </c>
      <c r="E490">
        <f t="shared" si="36"/>
        <v>2</v>
      </c>
      <c r="F490">
        <f t="shared" si="37"/>
        <v>0</v>
      </c>
      <c r="G490" t="str">
        <f t="shared" si="38"/>
        <v>Kobieta</v>
      </c>
      <c r="H490">
        <f t="shared" si="39"/>
        <v>0</v>
      </c>
    </row>
    <row r="491" spans="1:8" hidden="1" x14ac:dyDescent="0.3">
      <c r="A491" s="1" t="s">
        <v>1118</v>
      </c>
      <c r="B491" s="1" t="s">
        <v>1119</v>
      </c>
      <c r="C491" s="1" t="s">
        <v>86</v>
      </c>
      <c r="D491" t="str">
        <f t="shared" si="35"/>
        <v>6</v>
      </c>
      <c r="E491">
        <f t="shared" si="36"/>
        <v>6</v>
      </c>
      <c r="F491">
        <f t="shared" si="37"/>
        <v>0</v>
      </c>
      <c r="G491" t="str">
        <f t="shared" si="38"/>
        <v>Kobieta</v>
      </c>
      <c r="H491">
        <f t="shared" si="39"/>
        <v>0</v>
      </c>
    </row>
    <row r="492" spans="1:8" hidden="1" x14ac:dyDescent="0.3">
      <c r="A492" s="1" t="s">
        <v>1120</v>
      </c>
      <c r="B492" s="1" t="s">
        <v>1121</v>
      </c>
      <c r="C492" s="1" t="s">
        <v>223</v>
      </c>
      <c r="D492" t="str">
        <f t="shared" si="35"/>
        <v>3</v>
      </c>
      <c r="E492">
        <f t="shared" si="36"/>
        <v>3</v>
      </c>
      <c r="F492">
        <f t="shared" si="37"/>
        <v>1</v>
      </c>
      <c r="G492" t="str">
        <f t="shared" si="38"/>
        <v>Mężczyzna</v>
      </c>
      <c r="H492">
        <f t="shared" si="39"/>
        <v>0</v>
      </c>
    </row>
    <row r="493" spans="1:8" hidden="1" x14ac:dyDescent="0.3">
      <c r="A493" s="1" t="s">
        <v>1122</v>
      </c>
      <c r="B493" s="1" t="s">
        <v>1123</v>
      </c>
      <c r="C493" s="1" t="s">
        <v>92</v>
      </c>
      <c r="D493" t="str">
        <f t="shared" si="35"/>
        <v>7</v>
      </c>
      <c r="E493">
        <f t="shared" si="36"/>
        <v>7</v>
      </c>
      <c r="F493">
        <f t="shared" si="37"/>
        <v>1</v>
      </c>
      <c r="G493" t="str">
        <f t="shared" si="38"/>
        <v>Mężczyzna</v>
      </c>
      <c r="H493">
        <f t="shared" si="39"/>
        <v>0</v>
      </c>
    </row>
    <row r="494" spans="1:8" hidden="1" x14ac:dyDescent="0.3">
      <c r="A494" s="1" t="s">
        <v>1124</v>
      </c>
      <c r="B494" s="1" t="s">
        <v>168</v>
      </c>
      <c r="C494" s="1" t="s">
        <v>880</v>
      </c>
      <c r="D494" t="str">
        <f t="shared" si="35"/>
        <v>3</v>
      </c>
      <c r="E494">
        <f t="shared" si="36"/>
        <v>3</v>
      </c>
      <c r="F494">
        <f t="shared" si="37"/>
        <v>1</v>
      </c>
      <c r="G494" t="str">
        <f t="shared" si="38"/>
        <v>Mężczyzna</v>
      </c>
      <c r="H494">
        <f t="shared" si="39"/>
        <v>0</v>
      </c>
    </row>
    <row r="495" spans="1:8" hidden="1" x14ac:dyDescent="0.3">
      <c r="A495" s="1" t="s">
        <v>1125</v>
      </c>
      <c r="B495" s="1" t="s">
        <v>1126</v>
      </c>
      <c r="C495" s="1" t="s">
        <v>121</v>
      </c>
      <c r="D495" t="str">
        <f t="shared" si="35"/>
        <v>5</v>
      </c>
      <c r="E495">
        <f t="shared" si="36"/>
        <v>5</v>
      </c>
      <c r="F495">
        <f t="shared" si="37"/>
        <v>1</v>
      </c>
      <c r="G495" t="str">
        <f t="shared" si="38"/>
        <v>Mężczyzna</v>
      </c>
      <c r="H495">
        <f t="shared" si="39"/>
        <v>0</v>
      </c>
    </row>
  </sheetData>
  <autoFilter ref="A1:H495">
    <filterColumn colId="6">
      <filters>
        <filter val="Kobieta"/>
      </filters>
    </filterColumn>
    <filterColumn colId="7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5"/>
  <sheetViews>
    <sheetView workbookViewId="0">
      <selection activeCell="B499" sqref="B499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  <col min="4" max="4" width="22.44140625" bestFit="1" customWidth="1"/>
    <col min="5" max="5" width="20.21875" bestFit="1" customWidth="1"/>
  </cols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1134</v>
      </c>
      <c r="E1" s="1" t="s">
        <v>1135</v>
      </c>
    </row>
    <row r="2" spans="1:5" hidden="1" x14ac:dyDescent="0.3">
      <c r="A2" s="1" t="s">
        <v>3</v>
      </c>
      <c r="B2" s="1" t="s">
        <v>4</v>
      </c>
      <c r="C2" s="1" t="s">
        <v>5</v>
      </c>
      <c r="D2" t="str">
        <f>CONCATENATE(B2,C2)</f>
        <v>MicunKrzysztof</v>
      </c>
      <c r="E2" s="4">
        <f>COUNTIF($D$2:$D$495,D2)</f>
        <v>1</v>
      </c>
    </row>
    <row r="3" spans="1:5" hidden="1" x14ac:dyDescent="0.3">
      <c r="A3" s="1" t="s">
        <v>6</v>
      </c>
      <c r="B3" s="1" t="s">
        <v>7</v>
      </c>
      <c r="C3" s="1" t="s">
        <v>8</v>
      </c>
      <c r="D3" t="str">
        <f t="shared" ref="D3:D66" si="0">CONCATENATE(B3,C3)</f>
        <v>JablonskiNikodem</v>
      </c>
      <c r="E3" s="4">
        <f t="shared" ref="E3:E66" si="1">COUNTIF($D$2:$D$495,D3)</f>
        <v>1</v>
      </c>
    </row>
    <row r="4" spans="1:5" hidden="1" x14ac:dyDescent="0.3">
      <c r="A4" s="1" t="s">
        <v>9</v>
      </c>
      <c r="B4" s="1" t="s">
        <v>10</v>
      </c>
      <c r="C4" s="1" t="s">
        <v>11</v>
      </c>
      <c r="D4" t="str">
        <f t="shared" si="0"/>
        <v>LeoniukMarcel</v>
      </c>
      <c r="E4" s="4">
        <f t="shared" si="1"/>
        <v>1</v>
      </c>
    </row>
    <row r="5" spans="1:5" hidden="1" x14ac:dyDescent="0.3">
      <c r="A5" s="1" t="s">
        <v>12</v>
      </c>
      <c r="B5" s="1" t="s">
        <v>13</v>
      </c>
      <c r="C5" s="1" t="s">
        <v>14</v>
      </c>
      <c r="D5" t="str">
        <f t="shared" si="0"/>
        <v>KurasikMarcin</v>
      </c>
      <c r="E5" s="4">
        <f t="shared" si="1"/>
        <v>1</v>
      </c>
    </row>
    <row r="6" spans="1:5" hidden="1" x14ac:dyDescent="0.3">
      <c r="A6" s="1" t="s">
        <v>15</v>
      </c>
      <c r="B6" s="1" t="s">
        <v>16</v>
      </c>
      <c r="C6" s="1" t="s">
        <v>17</v>
      </c>
      <c r="D6" t="str">
        <f t="shared" si="0"/>
        <v>KrynickiMateusz</v>
      </c>
      <c r="E6" s="4">
        <f t="shared" si="1"/>
        <v>1</v>
      </c>
    </row>
    <row r="7" spans="1:5" hidden="1" x14ac:dyDescent="0.3">
      <c r="A7" s="1" t="s">
        <v>18</v>
      </c>
      <c r="B7" s="1" t="s">
        <v>19</v>
      </c>
      <c r="C7" s="1" t="s">
        <v>20</v>
      </c>
      <c r="D7" t="str">
        <f t="shared" si="0"/>
        <v>GibasPatryk</v>
      </c>
      <c r="E7" s="4">
        <f t="shared" si="1"/>
        <v>1</v>
      </c>
    </row>
    <row r="8" spans="1:5" hidden="1" x14ac:dyDescent="0.3">
      <c r="A8" s="1" t="s">
        <v>21</v>
      </c>
      <c r="B8" s="1" t="s">
        <v>22</v>
      </c>
      <c r="C8" s="1" t="s">
        <v>8</v>
      </c>
      <c r="D8" t="str">
        <f t="shared" si="0"/>
        <v>JamaNikodem</v>
      </c>
      <c r="E8" s="4">
        <f t="shared" si="1"/>
        <v>1</v>
      </c>
    </row>
    <row r="9" spans="1:5" hidden="1" x14ac:dyDescent="0.3">
      <c r="A9" s="1" t="s">
        <v>23</v>
      </c>
      <c r="B9" s="1" t="s">
        <v>24</v>
      </c>
      <c r="C9" s="1" t="s">
        <v>25</v>
      </c>
      <c r="D9" t="str">
        <f t="shared" si="0"/>
        <v>ChojnackiJacek</v>
      </c>
      <c r="E9" s="4">
        <f t="shared" si="1"/>
        <v>1</v>
      </c>
    </row>
    <row r="10" spans="1:5" hidden="1" x14ac:dyDescent="0.3">
      <c r="A10" s="1" t="s">
        <v>26</v>
      </c>
      <c r="B10" s="1" t="s">
        <v>27</v>
      </c>
      <c r="C10" s="1" t="s">
        <v>28</v>
      </c>
      <c r="D10" t="str">
        <f t="shared" si="0"/>
        <v>TomczykBruno</v>
      </c>
      <c r="E10" s="4">
        <f t="shared" si="1"/>
        <v>1</v>
      </c>
    </row>
    <row r="11" spans="1:5" hidden="1" x14ac:dyDescent="0.3">
      <c r="A11" s="1" t="s">
        <v>29</v>
      </c>
      <c r="B11" s="1" t="s">
        <v>30</v>
      </c>
      <c r="C11" s="1" t="s">
        <v>31</v>
      </c>
      <c r="D11" t="str">
        <f t="shared" si="0"/>
        <v>WojciechowskiAlojzy</v>
      </c>
      <c r="E11" s="4">
        <f t="shared" si="1"/>
        <v>1</v>
      </c>
    </row>
    <row r="12" spans="1:5" hidden="1" x14ac:dyDescent="0.3">
      <c r="A12" s="1" t="s">
        <v>32</v>
      </c>
      <c r="B12" s="1" t="s">
        <v>33</v>
      </c>
      <c r="C12" s="1" t="s">
        <v>20</v>
      </c>
      <c r="D12" t="str">
        <f t="shared" si="0"/>
        <v>GlacPatryk</v>
      </c>
      <c r="E12" s="4">
        <f t="shared" si="1"/>
        <v>1</v>
      </c>
    </row>
    <row r="13" spans="1:5" hidden="1" x14ac:dyDescent="0.3">
      <c r="A13" s="1" t="s">
        <v>34</v>
      </c>
      <c r="B13" s="1" t="s">
        <v>35</v>
      </c>
      <c r="C13" s="1" t="s">
        <v>36</v>
      </c>
      <c r="D13" t="str">
        <f t="shared" si="0"/>
        <v>LewitaMaksymilian</v>
      </c>
      <c r="E13" s="4">
        <f t="shared" si="1"/>
        <v>1</v>
      </c>
    </row>
    <row r="14" spans="1:5" hidden="1" x14ac:dyDescent="0.3">
      <c r="A14" s="1" t="s">
        <v>37</v>
      </c>
      <c r="B14" s="1" t="s">
        <v>38</v>
      </c>
      <c r="C14" s="1" t="s">
        <v>39</v>
      </c>
      <c r="D14" t="str">
        <f t="shared" si="0"/>
        <v>LutczykMaciej</v>
      </c>
      <c r="E14" s="4">
        <f t="shared" si="1"/>
        <v>1</v>
      </c>
    </row>
    <row r="15" spans="1:5" hidden="1" x14ac:dyDescent="0.3">
      <c r="A15" s="1" t="s">
        <v>40</v>
      </c>
      <c r="B15" s="1" t="s">
        <v>41</v>
      </c>
      <c r="C15" s="1" t="s">
        <v>39</v>
      </c>
      <c r="D15" t="str">
        <f t="shared" si="0"/>
        <v>LaskowskiMaciej</v>
      </c>
      <c r="E15" s="4">
        <f t="shared" si="1"/>
        <v>1</v>
      </c>
    </row>
    <row r="16" spans="1:5" hidden="1" x14ac:dyDescent="0.3">
      <c r="A16" s="1" t="s">
        <v>42</v>
      </c>
      <c r="B16" s="1" t="s">
        <v>43</v>
      </c>
      <c r="C16" s="1" t="s">
        <v>44</v>
      </c>
      <c r="D16" t="str">
        <f t="shared" si="0"/>
        <v>WolskiAleksander</v>
      </c>
      <c r="E16" s="4">
        <f t="shared" si="1"/>
        <v>1</v>
      </c>
    </row>
    <row r="17" spans="1:5" hidden="1" x14ac:dyDescent="0.3">
      <c r="A17" s="1" t="s">
        <v>45</v>
      </c>
      <c r="B17" s="1" t="s">
        <v>46</v>
      </c>
      <c r="C17" s="1" t="s">
        <v>47</v>
      </c>
      <c r="D17" t="str">
        <f t="shared" si="0"/>
        <v>DabrowaSzymon</v>
      </c>
      <c r="E17" s="4">
        <f t="shared" si="1"/>
        <v>1</v>
      </c>
    </row>
    <row r="18" spans="1:5" hidden="1" x14ac:dyDescent="0.3">
      <c r="A18" s="1" t="s">
        <v>48</v>
      </c>
      <c r="B18" s="1" t="s">
        <v>49</v>
      </c>
      <c r="C18" s="1" t="s">
        <v>50</v>
      </c>
      <c r="D18" t="str">
        <f t="shared" si="0"/>
        <v>IwanowskiOlaf</v>
      </c>
      <c r="E18" s="4">
        <f t="shared" si="1"/>
        <v>1</v>
      </c>
    </row>
    <row r="19" spans="1:5" hidden="1" x14ac:dyDescent="0.3">
      <c r="A19" s="1" t="s">
        <v>51</v>
      </c>
      <c r="B19" s="1" t="s">
        <v>52</v>
      </c>
      <c r="C19" s="1" t="s">
        <v>53</v>
      </c>
      <c r="D19" t="str">
        <f t="shared" si="0"/>
        <v>ArendtWojciech</v>
      </c>
      <c r="E19" s="4">
        <f t="shared" si="1"/>
        <v>1</v>
      </c>
    </row>
    <row r="20" spans="1:5" hidden="1" x14ac:dyDescent="0.3">
      <c r="A20" s="1" t="s">
        <v>54</v>
      </c>
      <c r="B20" s="1" t="s">
        <v>55</v>
      </c>
      <c r="C20" s="1" t="s">
        <v>56</v>
      </c>
      <c r="D20" t="str">
        <f t="shared" si="0"/>
        <v>WieczerzakAmelia</v>
      </c>
      <c r="E20" s="4">
        <f t="shared" si="1"/>
        <v>1</v>
      </c>
    </row>
    <row r="21" spans="1:5" hidden="1" x14ac:dyDescent="0.3">
      <c r="A21" s="1" t="s">
        <v>57</v>
      </c>
      <c r="B21" s="1" t="s">
        <v>58</v>
      </c>
      <c r="C21" s="1" t="s">
        <v>8</v>
      </c>
      <c r="D21" t="str">
        <f t="shared" si="0"/>
        <v>JakudczykNikodem</v>
      </c>
      <c r="E21" s="4">
        <f t="shared" si="1"/>
        <v>1</v>
      </c>
    </row>
    <row r="22" spans="1:5" hidden="1" x14ac:dyDescent="0.3">
      <c r="A22" s="1" t="s">
        <v>59</v>
      </c>
      <c r="B22" s="1" t="s">
        <v>60</v>
      </c>
      <c r="C22" s="1" t="s">
        <v>61</v>
      </c>
      <c r="D22" t="str">
        <f t="shared" si="0"/>
        <v>GryniewiczOliwier</v>
      </c>
      <c r="E22" s="4">
        <f t="shared" si="1"/>
        <v>1</v>
      </c>
    </row>
    <row r="23" spans="1:5" hidden="1" x14ac:dyDescent="0.3">
      <c r="A23" s="1" t="s">
        <v>62</v>
      </c>
      <c r="B23" s="1" t="s">
        <v>63</v>
      </c>
      <c r="C23" s="1" t="s">
        <v>64</v>
      </c>
      <c r="D23" t="str">
        <f t="shared" si="0"/>
        <v>KaliszukMikolaj</v>
      </c>
      <c r="E23" s="4">
        <f t="shared" si="1"/>
        <v>1</v>
      </c>
    </row>
    <row r="24" spans="1:5" hidden="1" x14ac:dyDescent="0.3">
      <c r="A24" s="1" t="s">
        <v>65</v>
      </c>
      <c r="B24" s="1" t="s">
        <v>66</v>
      </c>
      <c r="C24" s="1" t="s">
        <v>67</v>
      </c>
      <c r="D24" t="str">
        <f t="shared" si="0"/>
        <v>MajtasLucja</v>
      </c>
      <c r="E24" s="4">
        <f t="shared" si="1"/>
        <v>1</v>
      </c>
    </row>
    <row r="25" spans="1:5" hidden="1" x14ac:dyDescent="0.3">
      <c r="A25" s="1" t="s">
        <v>68</v>
      </c>
      <c r="B25" s="1" t="s">
        <v>69</v>
      </c>
      <c r="C25" s="1" t="s">
        <v>70</v>
      </c>
      <c r="D25" t="str">
        <f t="shared" si="0"/>
        <v>GrzesiakNina</v>
      </c>
      <c r="E25" s="4">
        <f t="shared" si="1"/>
        <v>1</v>
      </c>
    </row>
    <row r="26" spans="1:5" hidden="1" x14ac:dyDescent="0.3">
      <c r="A26" s="1" t="s">
        <v>71</v>
      </c>
      <c r="B26" s="1" t="s">
        <v>72</v>
      </c>
      <c r="C26" s="1" t="s">
        <v>73</v>
      </c>
      <c r="D26" t="str">
        <f t="shared" si="0"/>
        <v>FredaPiotr</v>
      </c>
      <c r="E26" s="4">
        <f t="shared" si="1"/>
        <v>1</v>
      </c>
    </row>
    <row r="27" spans="1:5" hidden="1" x14ac:dyDescent="0.3">
      <c r="A27" s="1" t="s">
        <v>74</v>
      </c>
      <c r="B27" s="1" t="s">
        <v>75</v>
      </c>
      <c r="C27" s="1" t="s">
        <v>8</v>
      </c>
      <c r="D27" t="str">
        <f t="shared" si="0"/>
        <v>JanczynskiNikodem</v>
      </c>
      <c r="E27" s="4">
        <f t="shared" si="1"/>
        <v>1</v>
      </c>
    </row>
    <row r="28" spans="1:5" hidden="1" x14ac:dyDescent="0.3">
      <c r="A28" s="1" t="s">
        <v>76</v>
      </c>
      <c r="B28" s="1" t="s">
        <v>77</v>
      </c>
      <c r="C28" s="1" t="s">
        <v>78</v>
      </c>
      <c r="D28" t="str">
        <f t="shared" si="0"/>
        <v>KossakowskaMartyna</v>
      </c>
      <c r="E28" s="4">
        <f t="shared" si="1"/>
        <v>1</v>
      </c>
    </row>
    <row r="29" spans="1:5" hidden="1" x14ac:dyDescent="0.3">
      <c r="A29" s="1" t="s">
        <v>79</v>
      </c>
      <c r="B29" s="1" t="s">
        <v>80</v>
      </c>
      <c r="C29" s="1" t="s">
        <v>39</v>
      </c>
      <c r="D29" t="str">
        <f t="shared" si="0"/>
        <v>KordaMaciej</v>
      </c>
      <c r="E29" s="4">
        <f t="shared" si="1"/>
        <v>1</v>
      </c>
    </row>
    <row r="30" spans="1:5" hidden="1" x14ac:dyDescent="0.3">
      <c r="A30" s="1" t="s">
        <v>81</v>
      </c>
      <c r="B30" s="1" t="s">
        <v>82</v>
      </c>
      <c r="C30" s="1" t="s">
        <v>83</v>
      </c>
      <c r="D30" t="str">
        <f t="shared" si="0"/>
        <v>KlukowskaMatylda</v>
      </c>
      <c r="E30" s="4">
        <f t="shared" si="1"/>
        <v>1</v>
      </c>
    </row>
    <row r="31" spans="1:5" hidden="1" x14ac:dyDescent="0.3">
      <c r="A31" s="1" t="s">
        <v>84</v>
      </c>
      <c r="B31" s="1" t="s">
        <v>85</v>
      </c>
      <c r="C31" s="1" t="s">
        <v>86</v>
      </c>
      <c r="D31" t="str">
        <f t="shared" si="0"/>
        <v>ArauczZuzanna</v>
      </c>
      <c r="E31" s="4">
        <f t="shared" si="1"/>
        <v>1</v>
      </c>
    </row>
    <row r="32" spans="1:5" hidden="1" x14ac:dyDescent="0.3">
      <c r="A32" s="1" t="s">
        <v>87</v>
      </c>
      <c r="B32" s="1" t="s">
        <v>88</v>
      </c>
      <c r="C32" s="1" t="s">
        <v>89</v>
      </c>
      <c r="D32" t="str">
        <f t="shared" si="0"/>
        <v>KubanMaja</v>
      </c>
      <c r="E32" s="4">
        <f t="shared" si="1"/>
        <v>1</v>
      </c>
    </row>
    <row r="33" spans="1:5" hidden="1" x14ac:dyDescent="0.3">
      <c r="A33" s="1" t="s">
        <v>90</v>
      </c>
      <c r="B33" s="1" t="s">
        <v>91</v>
      </c>
      <c r="C33" s="1" t="s">
        <v>92</v>
      </c>
      <c r="D33" t="str">
        <f t="shared" si="0"/>
        <v>RutkowskiIgor</v>
      </c>
      <c r="E33" s="4">
        <f t="shared" si="1"/>
        <v>1</v>
      </c>
    </row>
    <row r="34" spans="1:5" hidden="1" x14ac:dyDescent="0.3">
      <c r="A34" s="1" t="s">
        <v>93</v>
      </c>
      <c r="B34" s="1" t="s">
        <v>94</v>
      </c>
      <c r="C34" s="1" t="s">
        <v>5</v>
      </c>
      <c r="D34" t="str">
        <f t="shared" si="0"/>
        <v>MazniewskiKrzysztof</v>
      </c>
      <c r="E34" s="4">
        <f t="shared" si="1"/>
        <v>1</v>
      </c>
    </row>
    <row r="35" spans="1:5" hidden="1" x14ac:dyDescent="0.3">
      <c r="A35" s="1" t="s">
        <v>95</v>
      </c>
      <c r="B35" s="1" t="s">
        <v>96</v>
      </c>
      <c r="C35" s="1" t="s">
        <v>97</v>
      </c>
      <c r="D35" t="str">
        <f t="shared" si="0"/>
        <v>PawlakJerzy</v>
      </c>
      <c r="E35" s="4">
        <f t="shared" si="1"/>
        <v>1</v>
      </c>
    </row>
    <row r="36" spans="1:5" hidden="1" x14ac:dyDescent="0.3">
      <c r="A36" s="1" t="s">
        <v>98</v>
      </c>
      <c r="B36" s="1" t="s">
        <v>99</v>
      </c>
      <c r="C36" s="1" t="s">
        <v>100</v>
      </c>
      <c r="D36" t="str">
        <f t="shared" si="0"/>
        <v>ZasowskaAgnieszka</v>
      </c>
      <c r="E36" s="4">
        <f t="shared" si="1"/>
        <v>1</v>
      </c>
    </row>
    <row r="37" spans="1:5" hidden="1" x14ac:dyDescent="0.3">
      <c r="A37" s="1" t="s">
        <v>101</v>
      </c>
      <c r="B37" s="1" t="s">
        <v>102</v>
      </c>
      <c r="C37" s="1" t="s">
        <v>17</v>
      </c>
      <c r="D37" t="str">
        <f t="shared" si="0"/>
        <v>KorkoszMateusz</v>
      </c>
      <c r="E37" s="4">
        <f t="shared" si="1"/>
        <v>1</v>
      </c>
    </row>
    <row r="38" spans="1:5" hidden="1" x14ac:dyDescent="0.3">
      <c r="A38" s="1" t="s">
        <v>103</v>
      </c>
      <c r="B38" s="1" t="s">
        <v>104</v>
      </c>
      <c r="C38" s="1" t="s">
        <v>105</v>
      </c>
      <c r="D38" t="str">
        <f t="shared" si="0"/>
        <v>OlczakKacper</v>
      </c>
      <c r="E38" s="4">
        <f t="shared" si="1"/>
        <v>1</v>
      </c>
    </row>
    <row r="39" spans="1:5" hidden="1" x14ac:dyDescent="0.3">
      <c r="A39" s="1" t="s">
        <v>106</v>
      </c>
      <c r="B39" s="1" t="s">
        <v>107</v>
      </c>
      <c r="C39" s="1" t="s">
        <v>108</v>
      </c>
      <c r="D39" t="str">
        <f t="shared" si="0"/>
        <v>KaminskiMichal</v>
      </c>
      <c r="E39" s="4">
        <f t="shared" si="1"/>
        <v>1</v>
      </c>
    </row>
    <row r="40" spans="1:5" hidden="1" x14ac:dyDescent="0.3">
      <c r="A40" s="1" t="s">
        <v>109</v>
      </c>
      <c r="B40" s="1" t="s">
        <v>110</v>
      </c>
      <c r="C40" s="1" t="s">
        <v>111</v>
      </c>
      <c r="D40" t="str">
        <f t="shared" si="0"/>
        <v>WlodarczykAlicja</v>
      </c>
      <c r="E40" s="4">
        <f t="shared" si="1"/>
        <v>1</v>
      </c>
    </row>
    <row r="41" spans="1:5" hidden="1" x14ac:dyDescent="0.3">
      <c r="A41" s="1" t="s">
        <v>112</v>
      </c>
      <c r="B41" s="1" t="s">
        <v>113</v>
      </c>
      <c r="C41" s="1" t="s">
        <v>114</v>
      </c>
      <c r="D41" t="str">
        <f t="shared" si="0"/>
        <v>GrubbaOskar</v>
      </c>
      <c r="E41" s="4">
        <f t="shared" si="1"/>
        <v>1</v>
      </c>
    </row>
    <row r="42" spans="1:5" hidden="1" x14ac:dyDescent="0.3">
      <c r="A42" s="1" t="s">
        <v>115</v>
      </c>
      <c r="B42" s="1" t="s">
        <v>116</v>
      </c>
      <c r="C42" s="1" t="s">
        <v>36</v>
      </c>
      <c r="D42" t="str">
        <f t="shared" si="0"/>
        <v>LigmanMaksymilian</v>
      </c>
      <c r="E42" s="4">
        <f t="shared" si="1"/>
        <v>1</v>
      </c>
    </row>
    <row r="43" spans="1:5" hidden="1" x14ac:dyDescent="0.3">
      <c r="A43" s="1" t="s">
        <v>117</v>
      </c>
      <c r="B43" s="1" t="s">
        <v>118</v>
      </c>
      <c r="C43" s="1" t="s">
        <v>73</v>
      </c>
      <c r="D43" t="str">
        <f t="shared" si="0"/>
        <v>FilbrandtPiotr</v>
      </c>
      <c r="E43" s="4">
        <f t="shared" si="1"/>
        <v>1</v>
      </c>
    </row>
    <row r="44" spans="1:5" hidden="1" x14ac:dyDescent="0.3">
      <c r="A44" s="1" t="s">
        <v>119</v>
      </c>
      <c r="B44" s="1" t="s">
        <v>120</v>
      </c>
      <c r="C44" s="1" t="s">
        <v>121</v>
      </c>
      <c r="D44" t="str">
        <f t="shared" si="0"/>
        <v>FormelaJan</v>
      </c>
      <c r="E44" s="4">
        <f t="shared" si="1"/>
        <v>1</v>
      </c>
    </row>
    <row r="45" spans="1:5" hidden="1" x14ac:dyDescent="0.3">
      <c r="A45" s="1" t="s">
        <v>122</v>
      </c>
      <c r="B45" s="1" t="s">
        <v>123</v>
      </c>
      <c r="C45" s="1" t="s">
        <v>47</v>
      </c>
      <c r="D45" t="str">
        <f t="shared" si="0"/>
        <v>DabrowskiSzymon</v>
      </c>
      <c r="E45" s="4">
        <f t="shared" si="1"/>
        <v>1</v>
      </c>
    </row>
    <row r="46" spans="1:5" hidden="1" x14ac:dyDescent="0.3">
      <c r="A46" s="1" t="s">
        <v>124</v>
      </c>
      <c r="B46" s="1" t="s">
        <v>125</v>
      </c>
      <c r="C46" s="1" t="s">
        <v>25</v>
      </c>
      <c r="D46" t="str">
        <f t="shared" si="0"/>
        <v>RowinskiJacek</v>
      </c>
      <c r="E46" s="4">
        <f t="shared" si="1"/>
        <v>1</v>
      </c>
    </row>
    <row r="47" spans="1:5" hidden="1" x14ac:dyDescent="0.3">
      <c r="A47" s="1" t="s">
        <v>126</v>
      </c>
      <c r="B47" s="1" t="s">
        <v>127</v>
      </c>
      <c r="C47" s="1" t="s">
        <v>128</v>
      </c>
      <c r="D47" t="str">
        <f t="shared" si="0"/>
        <v>SzymanskaAriuna</v>
      </c>
      <c r="E47" s="4">
        <f t="shared" si="1"/>
        <v>1</v>
      </c>
    </row>
    <row r="48" spans="1:5" hidden="1" x14ac:dyDescent="0.3">
      <c r="A48" s="1" t="s">
        <v>129</v>
      </c>
      <c r="B48" s="1" t="s">
        <v>130</v>
      </c>
      <c r="C48" s="1" t="s">
        <v>131</v>
      </c>
      <c r="D48" t="str">
        <f t="shared" si="0"/>
        <v>GozdalikOliwia</v>
      </c>
      <c r="E48" s="4">
        <f t="shared" si="1"/>
        <v>1</v>
      </c>
    </row>
    <row r="49" spans="1:5" hidden="1" x14ac:dyDescent="0.3">
      <c r="A49" s="1" t="s">
        <v>132</v>
      </c>
      <c r="B49" s="1" t="s">
        <v>133</v>
      </c>
      <c r="C49" s="1" t="s">
        <v>121</v>
      </c>
      <c r="D49" t="str">
        <f t="shared" si="0"/>
        <v>PinkerJan</v>
      </c>
      <c r="E49" s="4">
        <f t="shared" si="1"/>
        <v>1</v>
      </c>
    </row>
    <row r="50" spans="1:5" hidden="1" x14ac:dyDescent="0.3">
      <c r="A50" s="1" t="s">
        <v>134</v>
      </c>
      <c r="B50" s="1" t="s">
        <v>135</v>
      </c>
      <c r="C50" s="1" t="s">
        <v>8</v>
      </c>
      <c r="D50" t="str">
        <f t="shared" si="0"/>
        <v>JaglowskiNikodem</v>
      </c>
      <c r="E50" s="4">
        <f t="shared" si="1"/>
        <v>1</v>
      </c>
    </row>
    <row r="51" spans="1:5" hidden="1" x14ac:dyDescent="0.3">
      <c r="A51" s="1" t="s">
        <v>136</v>
      </c>
      <c r="B51" s="1" t="s">
        <v>77</v>
      </c>
      <c r="C51" s="1" t="s">
        <v>137</v>
      </c>
      <c r="D51" t="str">
        <f t="shared" si="0"/>
        <v>KossakowskaMarika</v>
      </c>
      <c r="E51" s="4">
        <f t="shared" si="1"/>
        <v>1</v>
      </c>
    </row>
    <row r="52" spans="1:5" hidden="1" x14ac:dyDescent="0.3">
      <c r="A52" s="1" t="s">
        <v>138</v>
      </c>
      <c r="B52" s="1" t="s">
        <v>139</v>
      </c>
      <c r="C52" s="1" t="s">
        <v>56</v>
      </c>
      <c r="D52" t="str">
        <f t="shared" si="0"/>
        <v>WendtAmelia</v>
      </c>
      <c r="E52" s="4">
        <f t="shared" si="1"/>
        <v>1</v>
      </c>
    </row>
    <row r="53" spans="1:5" hidden="1" x14ac:dyDescent="0.3">
      <c r="A53" s="1" t="s">
        <v>140</v>
      </c>
      <c r="B53" s="1" t="s">
        <v>141</v>
      </c>
      <c r="C53" s="1" t="s">
        <v>142</v>
      </c>
      <c r="D53" t="str">
        <f t="shared" si="0"/>
        <v>ObarowskaKornelia</v>
      </c>
      <c r="E53" s="4">
        <f t="shared" si="1"/>
        <v>1</v>
      </c>
    </row>
    <row r="54" spans="1:5" hidden="1" x14ac:dyDescent="0.3">
      <c r="A54" s="1" t="s">
        <v>143</v>
      </c>
      <c r="B54" s="1" t="s">
        <v>144</v>
      </c>
      <c r="C54" s="1" t="s">
        <v>86</v>
      </c>
      <c r="D54" t="str">
        <f t="shared" si="0"/>
        <v>BaranowskaZuzanna</v>
      </c>
      <c r="E54" s="4">
        <f t="shared" si="1"/>
        <v>1</v>
      </c>
    </row>
    <row r="55" spans="1:5" hidden="1" x14ac:dyDescent="0.3">
      <c r="A55" s="1" t="s">
        <v>145</v>
      </c>
      <c r="B55" s="1" t="s">
        <v>146</v>
      </c>
      <c r="C55" s="1" t="s">
        <v>147</v>
      </c>
      <c r="D55" t="str">
        <f t="shared" si="0"/>
        <v>BonislawskaMonika</v>
      </c>
      <c r="E55" s="4">
        <f t="shared" si="1"/>
        <v>1</v>
      </c>
    </row>
    <row r="56" spans="1:5" hidden="1" x14ac:dyDescent="0.3">
      <c r="A56" s="1" t="s">
        <v>148</v>
      </c>
      <c r="B56" s="1" t="s">
        <v>149</v>
      </c>
      <c r="C56" s="1" t="s">
        <v>64</v>
      </c>
      <c r="D56" t="str">
        <f t="shared" si="0"/>
        <v>JozwiakMikolaj</v>
      </c>
      <c r="E56" s="4">
        <f t="shared" si="1"/>
        <v>1</v>
      </c>
    </row>
    <row r="57" spans="1:5" hidden="1" x14ac:dyDescent="0.3">
      <c r="A57" s="1" t="s">
        <v>150</v>
      </c>
      <c r="B57" s="1" t="s">
        <v>151</v>
      </c>
      <c r="C57" s="1" t="s">
        <v>56</v>
      </c>
      <c r="D57" t="str">
        <f t="shared" si="0"/>
        <v>WejnerAmelia</v>
      </c>
      <c r="E57" s="4">
        <f t="shared" si="1"/>
        <v>1</v>
      </c>
    </row>
    <row r="58" spans="1:5" hidden="1" x14ac:dyDescent="0.3">
      <c r="A58" s="1" t="s">
        <v>152</v>
      </c>
      <c r="B58" s="1" t="s">
        <v>153</v>
      </c>
      <c r="C58" s="1" t="s">
        <v>111</v>
      </c>
      <c r="D58" t="str">
        <f t="shared" si="0"/>
        <v>WojcickaAlicja</v>
      </c>
      <c r="E58" s="4">
        <f t="shared" si="1"/>
        <v>1</v>
      </c>
    </row>
    <row r="59" spans="1:5" hidden="1" x14ac:dyDescent="0.3">
      <c r="A59" s="1" t="s">
        <v>154</v>
      </c>
      <c r="B59" s="1" t="s">
        <v>155</v>
      </c>
      <c r="C59" s="1" t="s">
        <v>156</v>
      </c>
      <c r="D59" t="str">
        <f t="shared" si="0"/>
        <v>KoprowskiMaurycy</v>
      </c>
      <c r="E59" s="4">
        <f t="shared" si="1"/>
        <v>1</v>
      </c>
    </row>
    <row r="60" spans="1:5" hidden="1" x14ac:dyDescent="0.3">
      <c r="A60" s="1" t="s">
        <v>157</v>
      </c>
      <c r="B60" s="1" t="s">
        <v>158</v>
      </c>
      <c r="C60" s="1" t="s">
        <v>47</v>
      </c>
      <c r="D60" t="str">
        <f t="shared" si="0"/>
        <v>CicherskiSzymon</v>
      </c>
      <c r="E60" s="4">
        <f t="shared" si="1"/>
        <v>1</v>
      </c>
    </row>
    <row r="61" spans="1:5" hidden="1" x14ac:dyDescent="0.3">
      <c r="A61" s="1" t="s">
        <v>159</v>
      </c>
      <c r="B61" s="1" t="s">
        <v>160</v>
      </c>
      <c r="C61" s="1" t="s">
        <v>161</v>
      </c>
      <c r="D61" t="str">
        <f t="shared" si="0"/>
        <v>OlitkowskaKlaudia</v>
      </c>
      <c r="E61" s="4">
        <f t="shared" si="1"/>
        <v>1</v>
      </c>
    </row>
    <row r="62" spans="1:5" hidden="1" x14ac:dyDescent="0.3">
      <c r="A62" s="1" t="s">
        <v>162</v>
      </c>
      <c r="B62" s="1" t="s">
        <v>163</v>
      </c>
      <c r="C62" s="1" t="s">
        <v>39</v>
      </c>
      <c r="D62" t="str">
        <f t="shared" si="0"/>
        <v>MajewskiMaciej</v>
      </c>
      <c r="E62" s="4">
        <f t="shared" si="1"/>
        <v>1</v>
      </c>
    </row>
    <row r="63" spans="1:5" hidden="1" x14ac:dyDescent="0.3">
      <c r="A63" s="1" t="s">
        <v>164</v>
      </c>
      <c r="B63" s="1" t="s">
        <v>165</v>
      </c>
      <c r="C63" s="1" t="s">
        <v>166</v>
      </c>
      <c r="D63" t="str">
        <f t="shared" si="0"/>
        <v>PodbereskiJakub</v>
      </c>
      <c r="E63" s="4">
        <f t="shared" si="1"/>
        <v>1</v>
      </c>
    </row>
    <row r="64" spans="1:5" hidden="1" x14ac:dyDescent="0.3">
      <c r="A64" s="1" t="s">
        <v>167</v>
      </c>
      <c r="B64" s="1" t="s">
        <v>168</v>
      </c>
      <c r="C64" s="1" t="s">
        <v>169</v>
      </c>
      <c r="D64" t="str">
        <f t="shared" si="0"/>
        <v>WojcikAlan</v>
      </c>
      <c r="E64" s="4">
        <f t="shared" si="1"/>
        <v>1</v>
      </c>
    </row>
    <row r="65" spans="1:5" hidden="1" x14ac:dyDescent="0.3">
      <c r="A65" s="1" t="s">
        <v>170</v>
      </c>
      <c r="B65" s="1" t="s">
        <v>171</v>
      </c>
      <c r="C65" s="1" t="s">
        <v>172</v>
      </c>
      <c r="D65" t="str">
        <f t="shared" si="0"/>
        <v>NowakLatika</v>
      </c>
      <c r="E65" s="4">
        <f t="shared" si="1"/>
        <v>1</v>
      </c>
    </row>
    <row r="66" spans="1:5" hidden="1" x14ac:dyDescent="0.3">
      <c r="A66" s="1" t="s">
        <v>173</v>
      </c>
      <c r="B66" s="1" t="s">
        <v>174</v>
      </c>
      <c r="C66" s="1" t="s">
        <v>25</v>
      </c>
      <c r="D66" t="str">
        <f t="shared" si="0"/>
        <v>PiotrowskiJacek</v>
      </c>
      <c r="E66" s="4">
        <f t="shared" si="1"/>
        <v>1</v>
      </c>
    </row>
    <row r="67" spans="1:5" hidden="1" x14ac:dyDescent="0.3">
      <c r="A67" s="1" t="s">
        <v>175</v>
      </c>
      <c r="B67" s="1" t="s">
        <v>176</v>
      </c>
      <c r="C67" s="1" t="s">
        <v>86</v>
      </c>
      <c r="D67" t="str">
        <f t="shared" ref="D67:D130" si="2">CONCATENATE(B67,C67)</f>
        <v>BialekZuzanna</v>
      </c>
      <c r="E67" s="4">
        <f t="shared" ref="E67:E130" si="3">COUNTIF($D$2:$D$495,D67)</f>
        <v>1</v>
      </c>
    </row>
    <row r="68" spans="1:5" hidden="1" x14ac:dyDescent="0.3">
      <c r="A68" s="1" t="s">
        <v>177</v>
      </c>
      <c r="B68" s="1" t="s">
        <v>178</v>
      </c>
      <c r="C68" s="1" t="s">
        <v>179</v>
      </c>
      <c r="D68" t="str">
        <f t="shared" si="2"/>
        <v>GallaPaulina</v>
      </c>
      <c r="E68" s="4">
        <f t="shared" si="3"/>
        <v>1</v>
      </c>
    </row>
    <row r="69" spans="1:5" hidden="1" x14ac:dyDescent="0.3">
      <c r="A69" s="1" t="s">
        <v>180</v>
      </c>
      <c r="B69" s="1" t="s">
        <v>181</v>
      </c>
      <c r="C69" s="1" t="s">
        <v>182</v>
      </c>
      <c r="D69" t="str">
        <f t="shared" si="2"/>
        <v>GlasmannPaula</v>
      </c>
      <c r="E69" s="4">
        <f t="shared" si="3"/>
        <v>1</v>
      </c>
    </row>
    <row r="70" spans="1:5" hidden="1" x14ac:dyDescent="0.3">
      <c r="A70" s="1" t="s">
        <v>183</v>
      </c>
      <c r="B70" s="1" t="s">
        <v>184</v>
      </c>
      <c r="C70" s="1" t="s">
        <v>53</v>
      </c>
      <c r="D70" t="str">
        <f t="shared" si="2"/>
        <v>AniolWojciech</v>
      </c>
      <c r="E70" s="4">
        <f t="shared" si="3"/>
        <v>1</v>
      </c>
    </row>
    <row r="71" spans="1:5" hidden="1" x14ac:dyDescent="0.3">
      <c r="A71" s="1" t="s">
        <v>185</v>
      </c>
      <c r="B71" s="1" t="s">
        <v>186</v>
      </c>
      <c r="C71" s="1" t="s">
        <v>187</v>
      </c>
      <c r="D71" t="str">
        <f t="shared" si="2"/>
        <v>CuperOlga</v>
      </c>
      <c r="E71" s="4">
        <f t="shared" si="3"/>
        <v>1</v>
      </c>
    </row>
    <row r="72" spans="1:5" hidden="1" x14ac:dyDescent="0.3">
      <c r="A72" s="1" t="s">
        <v>188</v>
      </c>
      <c r="B72" s="1" t="s">
        <v>189</v>
      </c>
      <c r="C72" s="1" t="s">
        <v>44</v>
      </c>
      <c r="D72" t="str">
        <f t="shared" si="2"/>
        <v>BeclaAleksander</v>
      </c>
      <c r="E72" s="4">
        <f t="shared" si="3"/>
        <v>1</v>
      </c>
    </row>
    <row r="73" spans="1:5" hidden="1" x14ac:dyDescent="0.3">
      <c r="A73" s="1" t="s">
        <v>190</v>
      </c>
      <c r="B73" s="1" t="s">
        <v>191</v>
      </c>
      <c r="C73" s="1" t="s">
        <v>114</v>
      </c>
      <c r="D73" t="str">
        <f t="shared" si="2"/>
        <v>GrodzkiOskar</v>
      </c>
      <c r="E73" s="4">
        <f t="shared" si="3"/>
        <v>1</v>
      </c>
    </row>
    <row r="74" spans="1:5" hidden="1" x14ac:dyDescent="0.3">
      <c r="A74" s="1" t="s">
        <v>192</v>
      </c>
      <c r="B74" s="1" t="s">
        <v>193</v>
      </c>
      <c r="C74" s="1" t="s">
        <v>194</v>
      </c>
      <c r="D74" t="str">
        <f t="shared" si="2"/>
        <v>UlwanAnna</v>
      </c>
      <c r="E74" s="4">
        <f t="shared" si="3"/>
        <v>1</v>
      </c>
    </row>
    <row r="75" spans="1:5" hidden="1" x14ac:dyDescent="0.3">
      <c r="A75" s="1" t="s">
        <v>195</v>
      </c>
      <c r="B75" s="1" t="s">
        <v>196</v>
      </c>
      <c r="C75" s="1" t="s">
        <v>20</v>
      </c>
      <c r="D75" t="str">
        <f t="shared" si="2"/>
        <v>GoszczynskiPatryk</v>
      </c>
      <c r="E75" s="4">
        <f t="shared" si="3"/>
        <v>1</v>
      </c>
    </row>
    <row r="76" spans="1:5" hidden="1" x14ac:dyDescent="0.3">
      <c r="A76" s="1" t="s">
        <v>197</v>
      </c>
      <c r="B76" s="1" t="s">
        <v>198</v>
      </c>
      <c r="C76" s="1" t="s">
        <v>199</v>
      </c>
      <c r="D76" t="str">
        <f t="shared" si="2"/>
        <v>BigosZosia</v>
      </c>
      <c r="E76" s="4">
        <f t="shared" si="3"/>
        <v>1</v>
      </c>
    </row>
    <row r="77" spans="1:5" hidden="1" x14ac:dyDescent="0.3">
      <c r="A77" s="1" t="s">
        <v>200</v>
      </c>
      <c r="B77" s="1" t="s">
        <v>201</v>
      </c>
      <c r="C77" s="1" t="s">
        <v>202</v>
      </c>
      <c r="D77" t="str">
        <f t="shared" si="2"/>
        <v>WaclawskiBartosz</v>
      </c>
      <c r="E77" s="4">
        <f t="shared" si="3"/>
        <v>1</v>
      </c>
    </row>
    <row r="78" spans="1:5" hidden="1" x14ac:dyDescent="0.3">
      <c r="A78" s="1" t="s">
        <v>203</v>
      </c>
      <c r="B78" s="1" t="s">
        <v>204</v>
      </c>
      <c r="C78" s="1" t="s">
        <v>205</v>
      </c>
      <c r="D78" t="str">
        <f t="shared" si="2"/>
        <v>WladykaAlexander</v>
      </c>
      <c r="E78" s="4">
        <f t="shared" si="3"/>
        <v>1</v>
      </c>
    </row>
    <row r="79" spans="1:5" ht="15" thickBot="1" x14ac:dyDescent="0.35">
      <c r="A79" s="5" t="s">
        <v>206</v>
      </c>
      <c r="B79" s="6" t="s">
        <v>207</v>
      </c>
      <c r="C79" s="7" t="s">
        <v>208</v>
      </c>
      <c r="D79" t="str">
        <f t="shared" si="2"/>
        <v>WizniewskiAndrzej</v>
      </c>
      <c r="E79" s="4">
        <f t="shared" si="3"/>
        <v>2</v>
      </c>
    </row>
    <row r="80" spans="1:5" hidden="1" x14ac:dyDescent="0.3">
      <c r="A80" s="1" t="s">
        <v>209</v>
      </c>
      <c r="B80" s="1" t="s">
        <v>210</v>
      </c>
      <c r="C80" s="1" t="s">
        <v>211</v>
      </c>
      <c r="D80" t="str">
        <f t="shared" si="2"/>
        <v>FlorekSandra</v>
      </c>
      <c r="E80" s="4">
        <f t="shared" si="3"/>
        <v>1</v>
      </c>
    </row>
    <row r="81" spans="1:5" hidden="1" x14ac:dyDescent="0.3">
      <c r="A81" s="1" t="s">
        <v>212</v>
      </c>
      <c r="B81" s="1" t="s">
        <v>213</v>
      </c>
      <c r="C81" s="1" t="s">
        <v>214</v>
      </c>
      <c r="D81" t="str">
        <f t="shared" si="2"/>
        <v>KorbusMarta</v>
      </c>
      <c r="E81" s="4">
        <f t="shared" si="3"/>
        <v>1</v>
      </c>
    </row>
    <row r="82" spans="1:5" hidden="1" x14ac:dyDescent="0.3">
      <c r="A82" s="1" t="s">
        <v>215</v>
      </c>
      <c r="B82" s="1" t="s">
        <v>216</v>
      </c>
      <c r="C82" s="1" t="s">
        <v>121</v>
      </c>
      <c r="D82" t="str">
        <f t="shared" si="2"/>
        <v>PiechalskiJan</v>
      </c>
      <c r="E82" s="4">
        <f t="shared" si="3"/>
        <v>1</v>
      </c>
    </row>
    <row r="83" spans="1:5" hidden="1" x14ac:dyDescent="0.3">
      <c r="A83" s="1" t="s">
        <v>217</v>
      </c>
      <c r="B83" s="1" t="s">
        <v>218</v>
      </c>
      <c r="C83" s="1" t="s">
        <v>219</v>
      </c>
      <c r="D83" t="str">
        <f t="shared" si="2"/>
        <v>PotockiMariusz</v>
      </c>
      <c r="E83" s="4">
        <f t="shared" si="3"/>
        <v>1</v>
      </c>
    </row>
    <row r="84" spans="1:5" hidden="1" x14ac:dyDescent="0.3">
      <c r="A84" s="1" t="s">
        <v>220</v>
      </c>
      <c r="B84" s="1" t="s">
        <v>80</v>
      </c>
      <c r="C84" s="1" t="s">
        <v>17</v>
      </c>
      <c r="D84" t="str">
        <f t="shared" si="2"/>
        <v>KordaMateusz</v>
      </c>
      <c r="E84" s="4">
        <f t="shared" si="3"/>
        <v>1</v>
      </c>
    </row>
    <row r="85" spans="1:5" hidden="1" x14ac:dyDescent="0.3">
      <c r="A85" s="1" t="s">
        <v>221</v>
      </c>
      <c r="B85" s="1" t="s">
        <v>222</v>
      </c>
      <c r="C85" s="1" t="s">
        <v>223</v>
      </c>
      <c r="D85" t="str">
        <f t="shared" si="2"/>
        <v>DepczynskiStanislaw</v>
      </c>
      <c r="E85" s="4">
        <f t="shared" si="3"/>
        <v>1</v>
      </c>
    </row>
    <row r="86" spans="1:5" hidden="1" x14ac:dyDescent="0.3">
      <c r="A86" s="1" t="s">
        <v>224</v>
      </c>
      <c r="B86" s="1" t="s">
        <v>225</v>
      </c>
      <c r="C86" s="1" t="s">
        <v>226</v>
      </c>
      <c r="D86" t="str">
        <f t="shared" si="2"/>
        <v>ErbelUrszula</v>
      </c>
      <c r="E86" s="4">
        <f t="shared" si="3"/>
        <v>1</v>
      </c>
    </row>
    <row r="87" spans="1:5" hidden="1" x14ac:dyDescent="0.3">
      <c r="A87" s="1" t="s">
        <v>227</v>
      </c>
      <c r="B87" s="1" t="s">
        <v>228</v>
      </c>
      <c r="C87" s="1" t="s">
        <v>14</v>
      </c>
      <c r="D87" t="str">
        <f t="shared" si="2"/>
        <v>KutnikMarcin</v>
      </c>
      <c r="E87" s="4">
        <f t="shared" si="3"/>
        <v>1</v>
      </c>
    </row>
    <row r="88" spans="1:5" hidden="1" x14ac:dyDescent="0.3">
      <c r="A88" s="1" t="s">
        <v>229</v>
      </c>
      <c r="B88" s="1" t="s">
        <v>123</v>
      </c>
      <c r="C88" s="1" t="s">
        <v>230</v>
      </c>
      <c r="D88" t="str">
        <f t="shared" si="2"/>
        <v>DabrowskiSzczepan</v>
      </c>
      <c r="E88" s="4">
        <f t="shared" si="3"/>
        <v>1</v>
      </c>
    </row>
    <row r="89" spans="1:5" hidden="1" x14ac:dyDescent="0.3">
      <c r="A89" s="1" t="s">
        <v>231</v>
      </c>
      <c r="B89" s="1" t="s">
        <v>232</v>
      </c>
      <c r="C89" s="1" t="s">
        <v>233</v>
      </c>
      <c r="D89" t="str">
        <f t="shared" si="2"/>
        <v>CiupaWiktoria</v>
      </c>
      <c r="E89" s="4">
        <f t="shared" si="3"/>
        <v>1</v>
      </c>
    </row>
    <row r="90" spans="1:5" ht="15" thickBot="1" x14ac:dyDescent="0.35">
      <c r="A90" s="5" t="s">
        <v>234</v>
      </c>
      <c r="B90" s="6" t="s">
        <v>235</v>
      </c>
      <c r="C90" s="7" t="s">
        <v>5</v>
      </c>
      <c r="D90" t="str">
        <f t="shared" si="2"/>
        <v>MichalakKrzysztof</v>
      </c>
      <c r="E90" s="4">
        <f t="shared" si="3"/>
        <v>2</v>
      </c>
    </row>
    <row r="91" spans="1:5" hidden="1" x14ac:dyDescent="0.3">
      <c r="A91" s="1" t="s">
        <v>236</v>
      </c>
      <c r="B91" s="1" t="s">
        <v>237</v>
      </c>
      <c r="C91" s="1" t="s">
        <v>238</v>
      </c>
      <c r="D91" t="str">
        <f t="shared" si="2"/>
        <v>MieczkowskiKrystian</v>
      </c>
      <c r="E91" s="4">
        <f t="shared" si="3"/>
        <v>1</v>
      </c>
    </row>
    <row r="92" spans="1:5" hidden="1" x14ac:dyDescent="0.3">
      <c r="A92" s="1" t="s">
        <v>239</v>
      </c>
      <c r="B92" s="1" t="s">
        <v>240</v>
      </c>
      <c r="C92" s="1" t="s">
        <v>241</v>
      </c>
      <c r="D92" t="str">
        <f t="shared" si="2"/>
        <v>JaglowskaNatalia</v>
      </c>
      <c r="E92" s="4">
        <f t="shared" si="3"/>
        <v>1</v>
      </c>
    </row>
    <row r="93" spans="1:5" hidden="1" x14ac:dyDescent="0.3">
      <c r="A93" s="1" t="s">
        <v>242</v>
      </c>
      <c r="B93" s="1" t="s">
        <v>243</v>
      </c>
      <c r="C93" s="1" t="s">
        <v>233</v>
      </c>
      <c r="D93" t="str">
        <f t="shared" si="2"/>
        <v>CzechowskaWiktoria</v>
      </c>
      <c r="E93" s="4">
        <f t="shared" si="3"/>
        <v>1</v>
      </c>
    </row>
    <row r="94" spans="1:5" hidden="1" x14ac:dyDescent="0.3">
      <c r="A94" s="1" t="s">
        <v>244</v>
      </c>
      <c r="B94" s="1" t="s">
        <v>245</v>
      </c>
      <c r="C94" s="1" t="s">
        <v>246</v>
      </c>
      <c r="D94" t="str">
        <f t="shared" si="2"/>
        <v>DomanskiSebastian</v>
      </c>
      <c r="E94" s="4">
        <f t="shared" si="3"/>
        <v>1</v>
      </c>
    </row>
    <row r="95" spans="1:5" hidden="1" x14ac:dyDescent="0.3">
      <c r="A95" s="1" t="s">
        <v>247</v>
      </c>
      <c r="B95" s="1" t="s">
        <v>248</v>
      </c>
      <c r="C95" s="1" t="s">
        <v>249</v>
      </c>
      <c r="D95" t="str">
        <f t="shared" si="2"/>
        <v>KotowskaMarianna</v>
      </c>
      <c r="E95" s="4">
        <f t="shared" si="3"/>
        <v>1</v>
      </c>
    </row>
    <row r="96" spans="1:5" hidden="1" x14ac:dyDescent="0.3">
      <c r="A96" s="1" t="s">
        <v>250</v>
      </c>
      <c r="B96" s="1" t="s">
        <v>251</v>
      </c>
      <c r="C96" s="1" t="s">
        <v>252</v>
      </c>
      <c r="D96" t="str">
        <f t="shared" si="2"/>
        <v>NieradkoKajetan</v>
      </c>
      <c r="E96" s="4">
        <f t="shared" si="3"/>
        <v>1</v>
      </c>
    </row>
    <row r="97" spans="1:5" hidden="1" x14ac:dyDescent="0.3">
      <c r="A97" s="1" t="s">
        <v>253</v>
      </c>
      <c r="B97" s="1" t="s">
        <v>254</v>
      </c>
      <c r="C97" s="1" t="s">
        <v>5</v>
      </c>
      <c r="D97" t="str">
        <f t="shared" si="2"/>
        <v>MendrekKrzysztof</v>
      </c>
      <c r="E97" s="4">
        <f t="shared" si="3"/>
        <v>1</v>
      </c>
    </row>
    <row r="98" spans="1:5" hidden="1" x14ac:dyDescent="0.3">
      <c r="A98" s="1" t="s">
        <v>255</v>
      </c>
      <c r="B98" s="1" t="s">
        <v>256</v>
      </c>
      <c r="C98" s="1" t="s">
        <v>257</v>
      </c>
      <c r="D98" t="str">
        <f t="shared" si="2"/>
        <v>TrawickiBorys</v>
      </c>
      <c r="E98" s="4">
        <f t="shared" si="3"/>
        <v>1</v>
      </c>
    </row>
    <row r="99" spans="1:5" hidden="1" x14ac:dyDescent="0.3">
      <c r="A99" s="1" t="s">
        <v>258</v>
      </c>
      <c r="B99" s="1" t="s">
        <v>259</v>
      </c>
      <c r="C99" s="1" t="s">
        <v>260</v>
      </c>
      <c r="D99" t="str">
        <f t="shared" si="2"/>
        <v>SobonFilip</v>
      </c>
      <c r="E99" s="4">
        <f t="shared" si="3"/>
        <v>1</v>
      </c>
    </row>
    <row r="100" spans="1:5" hidden="1" x14ac:dyDescent="0.3">
      <c r="A100" s="1" t="s">
        <v>261</v>
      </c>
      <c r="B100" s="1" t="s">
        <v>262</v>
      </c>
      <c r="C100" s="1" t="s">
        <v>263</v>
      </c>
      <c r="D100" t="str">
        <f t="shared" si="2"/>
        <v>CejnogKamila</v>
      </c>
      <c r="E100" s="4">
        <f t="shared" si="3"/>
        <v>1</v>
      </c>
    </row>
    <row r="101" spans="1:5" hidden="1" x14ac:dyDescent="0.3">
      <c r="A101" s="1" t="s">
        <v>264</v>
      </c>
      <c r="B101" s="1" t="s">
        <v>265</v>
      </c>
      <c r="C101" s="1" t="s">
        <v>266</v>
      </c>
      <c r="D101" t="str">
        <f t="shared" si="2"/>
        <v>JazkowiecNadia</v>
      </c>
      <c r="E101" s="4">
        <f t="shared" si="3"/>
        <v>1</v>
      </c>
    </row>
    <row r="102" spans="1:5" hidden="1" x14ac:dyDescent="0.3">
      <c r="A102" s="1" t="s">
        <v>267</v>
      </c>
      <c r="B102" s="1" t="s">
        <v>268</v>
      </c>
      <c r="C102" s="1" t="s">
        <v>269</v>
      </c>
      <c r="D102" t="str">
        <f t="shared" si="2"/>
        <v>JarosiewiczMilosz</v>
      </c>
      <c r="E102" s="4">
        <f t="shared" si="3"/>
        <v>1</v>
      </c>
    </row>
    <row r="103" spans="1:5" hidden="1" x14ac:dyDescent="0.3">
      <c r="A103" s="1" t="s">
        <v>270</v>
      </c>
      <c r="B103" s="1" t="s">
        <v>271</v>
      </c>
      <c r="C103" s="1" t="s">
        <v>272</v>
      </c>
      <c r="D103" t="str">
        <f t="shared" si="2"/>
        <v>KmiecikMalwina</v>
      </c>
      <c r="E103" s="4">
        <f t="shared" si="3"/>
        <v>1</v>
      </c>
    </row>
    <row r="104" spans="1:5" hidden="1" x14ac:dyDescent="0.3">
      <c r="A104" s="1" t="s">
        <v>273</v>
      </c>
      <c r="B104" s="1" t="s">
        <v>274</v>
      </c>
      <c r="C104" s="1" t="s">
        <v>275</v>
      </c>
      <c r="D104" t="str">
        <f t="shared" si="2"/>
        <v>KilanowskaMichalina</v>
      </c>
      <c r="E104" s="4">
        <f t="shared" si="3"/>
        <v>1</v>
      </c>
    </row>
    <row r="105" spans="1:5" hidden="1" x14ac:dyDescent="0.3">
      <c r="A105" s="1" t="s">
        <v>276</v>
      </c>
      <c r="B105" s="1" t="s">
        <v>277</v>
      </c>
      <c r="C105" s="1" t="s">
        <v>278</v>
      </c>
      <c r="D105" t="str">
        <f t="shared" si="2"/>
        <v>MarkowiakLeon</v>
      </c>
      <c r="E105" s="4">
        <f t="shared" si="3"/>
        <v>1</v>
      </c>
    </row>
    <row r="106" spans="1:5" hidden="1" x14ac:dyDescent="0.3">
      <c r="A106" s="1" t="s">
        <v>279</v>
      </c>
      <c r="B106" s="1" t="s">
        <v>280</v>
      </c>
      <c r="C106" s="1" t="s">
        <v>281</v>
      </c>
      <c r="D106" t="str">
        <f t="shared" si="2"/>
        <v>SikoraHubert</v>
      </c>
      <c r="E106" s="4">
        <f t="shared" si="3"/>
        <v>1</v>
      </c>
    </row>
    <row r="107" spans="1:5" hidden="1" x14ac:dyDescent="0.3">
      <c r="A107" s="1" t="s">
        <v>282</v>
      </c>
      <c r="B107" s="1" t="s">
        <v>283</v>
      </c>
      <c r="C107" s="1" t="s">
        <v>284</v>
      </c>
      <c r="D107" t="str">
        <f t="shared" si="2"/>
        <v>SzczuplinskaEmilia</v>
      </c>
      <c r="E107" s="4">
        <f t="shared" si="3"/>
        <v>1</v>
      </c>
    </row>
    <row r="108" spans="1:5" hidden="1" x14ac:dyDescent="0.3">
      <c r="A108" s="1" t="s">
        <v>285</v>
      </c>
      <c r="B108" s="1" t="s">
        <v>286</v>
      </c>
      <c r="C108" s="1" t="s">
        <v>287</v>
      </c>
      <c r="D108" t="str">
        <f t="shared" si="2"/>
        <v>SzubarczykDawid</v>
      </c>
      <c r="E108" s="4">
        <f t="shared" si="3"/>
        <v>1</v>
      </c>
    </row>
    <row r="109" spans="1:5" hidden="1" x14ac:dyDescent="0.3">
      <c r="A109" s="1" t="s">
        <v>288</v>
      </c>
      <c r="B109" s="1" t="s">
        <v>289</v>
      </c>
      <c r="C109" s="1" t="s">
        <v>17</v>
      </c>
      <c r="D109" t="str">
        <f t="shared" si="2"/>
        <v>KreftaMateusz</v>
      </c>
      <c r="E109" s="4">
        <f t="shared" si="3"/>
        <v>1</v>
      </c>
    </row>
    <row r="110" spans="1:5" hidden="1" x14ac:dyDescent="0.3">
      <c r="A110" s="1" t="s">
        <v>290</v>
      </c>
      <c r="B110" s="1" t="s">
        <v>291</v>
      </c>
      <c r="C110" s="1" t="s">
        <v>292</v>
      </c>
      <c r="D110" t="str">
        <f t="shared" si="2"/>
        <v>MalinowskiLukasz</v>
      </c>
      <c r="E110" s="4">
        <f t="shared" si="3"/>
        <v>1</v>
      </c>
    </row>
    <row r="111" spans="1:5" hidden="1" x14ac:dyDescent="0.3">
      <c r="A111" s="1" t="s">
        <v>293</v>
      </c>
      <c r="B111" s="1" t="s">
        <v>294</v>
      </c>
      <c r="C111" s="1" t="s">
        <v>295</v>
      </c>
      <c r="D111" t="str">
        <f t="shared" si="2"/>
        <v>CzerlonekWeronika</v>
      </c>
      <c r="E111" s="4">
        <f t="shared" si="3"/>
        <v>1</v>
      </c>
    </row>
    <row r="112" spans="1:5" hidden="1" x14ac:dyDescent="0.3">
      <c r="A112" s="1" t="s">
        <v>296</v>
      </c>
      <c r="B112" s="1" t="s">
        <v>297</v>
      </c>
      <c r="C112" s="1" t="s">
        <v>298</v>
      </c>
      <c r="D112" t="str">
        <f t="shared" si="2"/>
        <v>SzostakowskaDominika</v>
      </c>
      <c r="E112" s="4">
        <f t="shared" si="3"/>
        <v>1</v>
      </c>
    </row>
    <row r="113" spans="1:5" hidden="1" x14ac:dyDescent="0.3">
      <c r="A113" s="1" t="s">
        <v>299</v>
      </c>
      <c r="B113" s="1" t="s">
        <v>300</v>
      </c>
      <c r="C113" s="1" t="s">
        <v>64</v>
      </c>
      <c r="D113" t="str">
        <f t="shared" si="2"/>
        <v>KaletaMikolaj</v>
      </c>
      <c r="E113" s="4">
        <f t="shared" si="3"/>
        <v>1</v>
      </c>
    </row>
    <row r="114" spans="1:5" hidden="1" x14ac:dyDescent="0.3">
      <c r="A114" s="1" t="s">
        <v>301</v>
      </c>
      <c r="B114" s="1" t="s">
        <v>302</v>
      </c>
      <c r="C114" s="1" t="s">
        <v>78</v>
      </c>
      <c r="D114" t="str">
        <f t="shared" si="2"/>
        <v>KocurMartyna</v>
      </c>
      <c r="E114" s="4">
        <f t="shared" si="3"/>
        <v>1</v>
      </c>
    </row>
    <row r="115" spans="1:5" hidden="1" x14ac:dyDescent="0.3">
      <c r="A115" s="1" t="s">
        <v>303</v>
      </c>
      <c r="B115" s="1" t="s">
        <v>304</v>
      </c>
      <c r="C115" s="1" t="s">
        <v>208</v>
      </c>
      <c r="D115" t="str">
        <f t="shared" si="2"/>
        <v>WitAndrzej</v>
      </c>
      <c r="E115" s="4">
        <f t="shared" si="3"/>
        <v>1</v>
      </c>
    </row>
    <row r="116" spans="1:5" hidden="1" x14ac:dyDescent="0.3">
      <c r="A116" s="1" t="s">
        <v>305</v>
      </c>
      <c r="B116" s="1" t="s">
        <v>306</v>
      </c>
      <c r="C116" s="1" t="s">
        <v>92</v>
      </c>
      <c r="D116" t="str">
        <f t="shared" si="2"/>
        <v>RybienikIgor</v>
      </c>
      <c r="E116" s="4">
        <f t="shared" si="3"/>
        <v>1</v>
      </c>
    </row>
    <row r="117" spans="1:5" hidden="1" x14ac:dyDescent="0.3">
      <c r="A117" s="1" t="s">
        <v>307</v>
      </c>
      <c r="B117" s="1" t="s">
        <v>308</v>
      </c>
      <c r="C117" s="1" t="s">
        <v>309</v>
      </c>
      <c r="D117" t="str">
        <f t="shared" si="2"/>
        <v>PuzleckaJulia</v>
      </c>
      <c r="E117" s="4">
        <f t="shared" si="3"/>
        <v>1</v>
      </c>
    </row>
    <row r="118" spans="1:5" hidden="1" x14ac:dyDescent="0.3">
      <c r="A118" s="1" t="s">
        <v>310</v>
      </c>
      <c r="B118" s="1" t="s">
        <v>311</v>
      </c>
      <c r="C118" s="1" t="s">
        <v>64</v>
      </c>
      <c r="D118" t="str">
        <f t="shared" si="2"/>
        <v>JuralewiczMikolaj</v>
      </c>
      <c r="E118" s="4">
        <f t="shared" si="3"/>
        <v>1</v>
      </c>
    </row>
    <row r="119" spans="1:5" hidden="1" x14ac:dyDescent="0.3">
      <c r="A119" s="1" t="s">
        <v>312</v>
      </c>
      <c r="B119" s="1" t="s">
        <v>313</v>
      </c>
      <c r="C119" s="1" t="s">
        <v>121</v>
      </c>
      <c r="D119" t="str">
        <f t="shared" si="2"/>
        <v>PiwowarekJan</v>
      </c>
      <c r="E119" s="4">
        <f t="shared" si="3"/>
        <v>1</v>
      </c>
    </row>
    <row r="120" spans="1:5" hidden="1" x14ac:dyDescent="0.3">
      <c r="A120" s="1" t="s">
        <v>314</v>
      </c>
      <c r="B120" s="1" t="s">
        <v>315</v>
      </c>
      <c r="C120" s="1" t="s">
        <v>64</v>
      </c>
      <c r="D120" t="str">
        <f t="shared" si="2"/>
        <v>JurczakMikolaj</v>
      </c>
      <c r="E120" s="4">
        <f t="shared" si="3"/>
        <v>1</v>
      </c>
    </row>
    <row r="121" spans="1:5" hidden="1" x14ac:dyDescent="0.3">
      <c r="A121" s="1" t="s">
        <v>316</v>
      </c>
      <c r="B121" s="1" t="s">
        <v>317</v>
      </c>
      <c r="C121" s="1" t="s">
        <v>318</v>
      </c>
      <c r="D121" t="str">
        <f t="shared" si="2"/>
        <v>OgrodowczykKonstancja</v>
      </c>
      <c r="E121" s="4">
        <f t="shared" si="3"/>
        <v>1</v>
      </c>
    </row>
    <row r="122" spans="1:5" hidden="1" x14ac:dyDescent="0.3">
      <c r="A122" s="1" t="s">
        <v>319</v>
      </c>
      <c r="B122" s="1" t="s">
        <v>320</v>
      </c>
      <c r="C122" s="1" t="s">
        <v>260</v>
      </c>
      <c r="D122" t="str">
        <f t="shared" si="2"/>
        <v>StrojekFilip</v>
      </c>
      <c r="E122" s="4">
        <f t="shared" si="3"/>
        <v>1</v>
      </c>
    </row>
    <row r="123" spans="1:5" hidden="1" x14ac:dyDescent="0.3">
      <c r="A123" s="1" t="s">
        <v>321</v>
      </c>
      <c r="B123" s="1" t="s">
        <v>322</v>
      </c>
      <c r="C123" s="1" t="s">
        <v>323</v>
      </c>
      <c r="D123" t="str">
        <f t="shared" si="2"/>
        <v>ZarembaAleksandra</v>
      </c>
      <c r="E123" s="4">
        <f t="shared" si="3"/>
        <v>1</v>
      </c>
    </row>
    <row r="124" spans="1:5" hidden="1" x14ac:dyDescent="0.3">
      <c r="A124" s="1" t="s">
        <v>324</v>
      </c>
      <c r="B124" s="1" t="s">
        <v>325</v>
      </c>
      <c r="C124" s="1" t="s">
        <v>131</v>
      </c>
      <c r="D124" t="str">
        <f t="shared" si="2"/>
        <v>GorskaOliwia</v>
      </c>
      <c r="E124" s="4">
        <f t="shared" si="3"/>
        <v>1</v>
      </c>
    </row>
    <row r="125" spans="1:5" hidden="1" x14ac:dyDescent="0.3">
      <c r="A125" s="1" t="s">
        <v>326</v>
      </c>
      <c r="B125" s="1" t="s">
        <v>327</v>
      </c>
      <c r="C125" s="1" t="s">
        <v>179</v>
      </c>
      <c r="D125" t="str">
        <f t="shared" si="2"/>
        <v>KwidzinskaPaulina</v>
      </c>
      <c r="E125" s="4">
        <f t="shared" si="3"/>
        <v>1</v>
      </c>
    </row>
    <row r="126" spans="1:5" hidden="1" x14ac:dyDescent="0.3">
      <c r="A126" s="1" t="s">
        <v>328</v>
      </c>
      <c r="B126" s="1" t="s">
        <v>329</v>
      </c>
      <c r="C126" s="1" t="s">
        <v>330</v>
      </c>
      <c r="D126" t="str">
        <f t="shared" si="2"/>
        <v>SiemistkowskaJagoda</v>
      </c>
      <c r="E126" s="4">
        <f t="shared" si="3"/>
        <v>1</v>
      </c>
    </row>
    <row r="127" spans="1:5" hidden="1" x14ac:dyDescent="0.3">
      <c r="A127" s="1" t="s">
        <v>331</v>
      </c>
      <c r="B127" s="1" t="s">
        <v>332</v>
      </c>
      <c r="C127" s="1" t="s">
        <v>202</v>
      </c>
      <c r="D127" t="str">
        <f t="shared" si="2"/>
        <v>UlewiczBartosz</v>
      </c>
      <c r="E127" s="4">
        <f t="shared" si="3"/>
        <v>1</v>
      </c>
    </row>
    <row r="128" spans="1:5" hidden="1" x14ac:dyDescent="0.3">
      <c r="A128" s="1" t="s">
        <v>333</v>
      </c>
      <c r="B128" s="1" t="s">
        <v>334</v>
      </c>
      <c r="C128" s="1" t="s">
        <v>335</v>
      </c>
      <c r="D128" t="str">
        <f t="shared" si="2"/>
        <v>TokarskaAntonia</v>
      </c>
      <c r="E128" s="4">
        <f t="shared" si="3"/>
        <v>1</v>
      </c>
    </row>
    <row r="129" spans="1:5" hidden="1" x14ac:dyDescent="0.3">
      <c r="A129" s="1" t="s">
        <v>336</v>
      </c>
      <c r="B129" s="1" t="s">
        <v>337</v>
      </c>
      <c r="C129" s="1" t="s">
        <v>17</v>
      </c>
      <c r="D129" t="str">
        <f t="shared" si="2"/>
        <v>KrupaMateusz</v>
      </c>
      <c r="E129" s="4">
        <f t="shared" si="3"/>
        <v>1</v>
      </c>
    </row>
    <row r="130" spans="1:5" hidden="1" x14ac:dyDescent="0.3">
      <c r="A130" s="1" t="s">
        <v>338</v>
      </c>
      <c r="B130" s="1" t="s">
        <v>339</v>
      </c>
      <c r="C130" s="1" t="s">
        <v>340</v>
      </c>
      <c r="D130" t="str">
        <f t="shared" si="2"/>
        <v>SwirkAntonina</v>
      </c>
      <c r="E130" s="4">
        <f t="shared" si="3"/>
        <v>1</v>
      </c>
    </row>
    <row r="131" spans="1:5" hidden="1" x14ac:dyDescent="0.3">
      <c r="A131" s="1" t="s">
        <v>341</v>
      </c>
      <c r="B131" s="1" t="s">
        <v>342</v>
      </c>
      <c r="C131" s="1" t="s">
        <v>108</v>
      </c>
      <c r="D131" t="str">
        <f t="shared" ref="D131:D194" si="4">CONCATENATE(B131,C131)</f>
        <v>KizielewiczMichal</v>
      </c>
      <c r="E131" s="4">
        <f t="shared" ref="E131:E194" si="5">COUNTIF($D$2:$D$495,D131)</f>
        <v>1</v>
      </c>
    </row>
    <row r="132" spans="1:5" hidden="1" x14ac:dyDescent="0.3">
      <c r="A132" s="1" t="s">
        <v>343</v>
      </c>
      <c r="B132" s="1" t="s">
        <v>344</v>
      </c>
      <c r="C132" s="1" t="s">
        <v>345</v>
      </c>
      <c r="D132" t="str">
        <f t="shared" si="4"/>
        <v>KeclerMilena</v>
      </c>
      <c r="E132" s="4">
        <f t="shared" si="5"/>
        <v>1</v>
      </c>
    </row>
    <row r="133" spans="1:5" hidden="1" x14ac:dyDescent="0.3">
      <c r="A133" s="1" t="s">
        <v>346</v>
      </c>
      <c r="B133" s="1" t="s">
        <v>347</v>
      </c>
      <c r="C133" s="1" t="s">
        <v>348</v>
      </c>
      <c r="D133" t="str">
        <f t="shared" si="4"/>
        <v>ZochowskaAdriana</v>
      </c>
      <c r="E133" s="4">
        <f t="shared" si="5"/>
        <v>1</v>
      </c>
    </row>
    <row r="134" spans="1:5" ht="15" thickBot="1" x14ac:dyDescent="0.35">
      <c r="A134" s="5" t="s">
        <v>349</v>
      </c>
      <c r="B134" s="6" t="s">
        <v>350</v>
      </c>
      <c r="C134" s="7" t="s">
        <v>351</v>
      </c>
      <c r="D134" t="str">
        <f t="shared" si="4"/>
        <v>KozlowskaMalgorzata</v>
      </c>
      <c r="E134" s="4">
        <f t="shared" si="5"/>
        <v>3</v>
      </c>
    </row>
    <row r="135" spans="1:5" hidden="1" x14ac:dyDescent="0.3">
      <c r="A135" s="1" t="s">
        <v>352</v>
      </c>
      <c r="B135" s="1" t="s">
        <v>353</v>
      </c>
      <c r="C135" s="1" t="s">
        <v>89</v>
      </c>
      <c r="D135" t="str">
        <f t="shared" si="4"/>
        <v>LewandowskaMaja</v>
      </c>
      <c r="E135" s="4">
        <f t="shared" si="5"/>
        <v>1</v>
      </c>
    </row>
    <row r="136" spans="1:5" hidden="1" x14ac:dyDescent="0.3">
      <c r="A136" s="1" t="s">
        <v>354</v>
      </c>
      <c r="B136" s="1" t="s">
        <v>355</v>
      </c>
      <c r="C136" s="1" t="s">
        <v>356</v>
      </c>
      <c r="D136" t="str">
        <f t="shared" si="4"/>
        <v>GorlikowskiPatrick</v>
      </c>
      <c r="E136" s="4">
        <f t="shared" si="5"/>
        <v>1</v>
      </c>
    </row>
    <row r="137" spans="1:5" hidden="1" x14ac:dyDescent="0.3">
      <c r="A137" s="1" t="s">
        <v>357</v>
      </c>
      <c r="B137" s="1" t="s">
        <v>358</v>
      </c>
      <c r="C137" s="1" t="s">
        <v>359</v>
      </c>
      <c r="D137" t="str">
        <f t="shared" si="4"/>
        <v>KowalskaMaria</v>
      </c>
      <c r="E137" s="4">
        <f t="shared" si="5"/>
        <v>1</v>
      </c>
    </row>
    <row r="138" spans="1:5" hidden="1" x14ac:dyDescent="0.3">
      <c r="A138" s="1" t="s">
        <v>360</v>
      </c>
      <c r="B138" s="1" t="s">
        <v>361</v>
      </c>
      <c r="C138" s="1" t="s">
        <v>345</v>
      </c>
      <c r="D138" t="str">
        <f t="shared" si="4"/>
        <v>KatendeMilena</v>
      </c>
      <c r="E138" s="4">
        <f t="shared" si="5"/>
        <v>1</v>
      </c>
    </row>
    <row r="139" spans="1:5" hidden="1" x14ac:dyDescent="0.3">
      <c r="A139" s="1" t="s">
        <v>362</v>
      </c>
      <c r="B139" s="1" t="s">
        <v>363</v>
      </c>
      <c r="C139" s="1" t="s">
        <v>194</v>
      </c>
      <c r="D139" t="str">
        <f t="shared" si="4"/>
        <v>TokarzAnna</v>
      </c>
      <c r="E139" s="4">
        <f t="shared" si="5"/>
        <v>1</v>
      </c>
    </row>
    <row r="140" spans="1:5" hidden="1" x14ac:dyDescent="0.3">
      <c r="A140" s="1" t="s">
        <v>364</v>
      </c>
      <c r="B140" s="1" t="s">
        <v>365</v>
      </c>
      <c r="C140" s="1" t="s">
        <v>309</v>
      </c>
      <c r="D140" t="str">
        <f t="shared" si="4"/>
        <v>RadoszJulia</v>
      </c>
      <c r="E140" s="4">
        <f t="shared" si="5"/>
        <v>1</v>
      </c>
    </row>
    <row r="141" spans="1:5" hidden="1" x14ac:dyDescent="0.3">
      <c r="A141" s="1" t="s">
        <v>366</v>
      </c>
      <c r="B141" s="1" t="s">
        <v>367</v>
      </c>
      <c r="C141" s="1" t="s">
        <v>108</v>
      </c>
      <c r="D141" t="str">
        <f t="shared" si="4"/>
        <v>KomorowskaMichal</v>
      </c>
      <c r="E141" s="4">
        <f t="shared" si="5"/>
        <v>1</v>
      </c>
    </row>
    <row r="142" spans="1:5" hidden="1" x14ac:dyDescent="0.3">
      <c r="A142" s="1" t="s">
        <v>368</v>
      </c>
      <c r="B142" s="1" t="s">
        <v>369</v>
      </c>
      <c r="C142" s="1" t="s">
        <v>187</v>
      </c>
      <c r="D142" t="str">
        <f t="shared" si="4"/>
        <v>ZakrzewskaOlga</v>
      </c>
      <c r="E142" s="4">
        <f t="shared" si="5"/>
        <v>1</v>
      </c>
    </row>
    <row r="143" spans="1:5" hidden="1" x14ac:dyDescent="0.3">
      <c r="A143" s="1" t="s">
        <v>370</v>
      </c>
      <c r="B143" s="1" t="s">
        <v>369</v>
      </c>
      <c r="C143" s="1" t="s">
        <v>371</v>
      </c>
      <c r="D143" t="str">
        <f t="shared" si="4"/>
        <v>ZakrzewskaEwa</v>
      </c>
      <c r="E143" s="4">
        <f t="shared" si="5"/>
        <v>1</v>
      </c>
    </row>
    <row r="144" spans="1:5" hidden="1" x14ac:dyDescent="0.3">
      <c r="A144" s="1" t="s">
        <v>372</v>
      </c>
      <c r="B144" s="1" t="s">
        <v>373</v>
      </c>
      <c r="C144" s="1" t="s">
        <v>166</v>
      </c>
      <c r="D144" t="str">
        <f t="shared" si="4"/>
        <v>RohdeJakub</v>
      </c>
      <c r="E144" s="4">
        <f t="shared" si="5"/>
        <v>1</v>
      </c>
    </row>
    <row r="145" spans="1:5" hidden="1" x14ac:dyDescent="0.3">
      <c r="A145" s="1" t="s">
        <v>374</v>
      </c>
      <c r="B145" s="1" t="s">
        <v>375</v>
      </c>
      <c r="C145" s="1" t="s">
        <v>376</v>
      </c>
      <c r="D145" t="str">
        <f t="shared" si="4"/>
        <v>SmoliniecFranciszek</v>
      </c>
      <c r="E145" s="4">
        <f t="shared" si="5"/>
        <v>1</v>
      </c>
    </row>
    <row r="146" spans="1:5" hidden="1" x14ac:dyDescent="0.3">
      <c r="A146" s="1" t="s">
        <v>377</v>
      </c>
      <c r="B146" s="1" t="s">
        <v>378</v>
      </c>
      <c r="C146" s="1" t="s">
        <v>379</v>
      </c>
      <c r="D146" t="str">
        <f t="shared" si="4"/>
        <v>PaluchowskiJulian</v>
      </c>
      <c r="E146" s="4">
        <f t="shared" si="5"/>
        <v>1</v>
      </c>
    </row>
    <row r="147" spans="1:5" hidden="1" x14ac:dyDescent="0.3">
      <c r="A147" s="1" t="s">
        <v>380</v>
      </c>
      <c r="B147" s="1" t="s">
        <v>381</v>
      </c>
      <c r="C147" s="1" t="s">
        <v>382</v>
      </c>
      <c r="D147" t="str">
        <f t="shared" si="4"/>
        <v>PawlunKarolina</v>
      </c>
      <c r="E147" s="4">
        <f t="shared" si="5"/>
        <v>1</v>
      </c>
    </row>
    <row r="148" spans="1:5" hidden="1" x14ac:dyDescent="0.3">
      <c r="A148" s="1" t="s">
        <v>383</v>
      </c>
      <c r="B148" s="1" t="s">
        <v>384</v>
      </c>
      <c r="C148" s="1" t="s">
        <v>67</v>
      </c>
      <c r="D148" t="str">
        <f t="shared" si="4"/>
        <v>MajchrzakLucja</v>
      </c>
      <c r="E148" s="4">
        <f t="shared" si="5"/>
        <v>1</v>
      </c>
    </row>
    <row r="149" spans="1:5" hidden="1" x14ac:dyDescent="0.3">
      <c r="A149" s="1" t="s">
        <v>385</v>
      </c>
      <c r="B149" s="1" t="s">
        <v>386</v>
      </c>
      <c r="C149" s="1" t="s">
        <v>214</v>
      </c>
      <c r="D149" t="str">
        <f t="shared" si="4"/>
        <v>KoczakowskaMarta</v>
      </c>
      <c r="E149" s="4">
        <f t="shared" si="5"/>
        <v>1</v>
      </c>
    </row>
    <row r="150" spans="1:5" hidden="1" x14ac:dyDescent="0.3">
      <c r="A150" s="1" t="s">
        <v>387</v>
      </c>
      <c r="B150" s="1" t="s">
        <v>388</v>
      </c>
      <c r="C150" s="1" t="s">
        <v>241</v>
      </c>
      <c r="D150" t="str">
        <f t="shared" si="4"/>
        <v>JakubczykNatalia</v>
      </c>
      <c r="E150" s="4">
        <f t="shared" si="5"/>
        <v>1</v>
      </c>
    </row>
    <row r="151" spans="1:5" hidden="1" x14ac:dyDescent="0.3">
      <c r="A151" s="1" t="s">
        <v>389</v>
      </c>
      <c r="B151" s="1" t="s">
        <v>390</v>
      </c>
      <c r="C151" s="1" t="s">
        <v>351</v>
      </c>
      <c r="D151" t="str">
        <f t="shared" si="4"/>
        <v>KrolMalgorzata</v>
      </c>
      <c r="E151" s="4">
        <f t="shared" si="5"/>
        <v>1</v>
      </c>
    </row>
    <row r="152" spans="1:5" hidden="1" x14ac:dyDescent="0.3">
      <c r="A152" s="1" t="s">
        <v>391</v>
      </c>
      <c r="B152" s="1" t="s">
        <v>392</v>
      </c>
      <c r="C152" s="1" t="s">
        <v>393</v>
      </c>
      <c r="D152" t="str">
        <f t="shared" si="4"/>
        <v>SrokowskaHelena</v>
      </c>
      <c r="E152" s="4">
        <f t="shared" si="5"/>
        <v>1</v>
      </c>
    </row>
    <row r="153" spans="1:5" hidden="1" x14ac:dyDescent="0.3">
      <c r="A153" s="1" t="s">
        <v>394</v>
      </c>
      <c r="B153" s="1" t="s">
        <v>392</v>
      </c>
      <c r="C153" s="1" t="s">
        <v>395</v>
      </c>
      <c r="D153" t="str">
        <f t="shared" si="4"/>
        <v>SrokowskaIga</v>
      </c>
      <c r="E153" s="4">
        <f t="shared" si="5"/>
        <v>1</v>
      </c>
    </row>
    <row r="154" spans="1:5" hidden="1" x14ac:dyDescent="0.3">
      <c r="A154" s="1" t="s">
        <v>396</v>
      </c>
      <c r="B154" s="1" t="s">
        <v>397</v>
      </c>
      <c r="C154" s="1" t="s">
        <v>393</v>
      </c>
      <c r="D154" t="str">
        <f t="shared" si="4"/>
        <v>StambuldzysHelena</v>
      </c>
      <c r="E154" s="4">
        <f t="shared" si="5"/>
        <v>1</v>
      </c>
    </row>
    <row r="155" spans="1:5" hidden="1" x14ac:dyDescent="0.3">
      <c r="A155" s="1" t="s">
        <v>398</v>
      </c>
      <c r="B155" s="1" t="s">
        <v>399</v>
      </c>
      <c r="C155" s="1" t="s">
        <v>400</v>
      </c>
      <c r="D155" t="str">
        <f t="shared" si="4"/>
        <v>OstrowskaBeatrycze</v>
      </c>
      <c r="E155" s="4">
        <f t="shared" si="5"/>
        <v>1</v>
      </c>
    </row>
    <row r="156" spans="1:5" hidden="1" x14ac:dyDescent="0.3">
      <c r="A156" s="1" t="s">
        <v>401</v>
      </c>
      <c r="B156" s="1" t="s">
        <v>402</v>
      </c>
      <c r="C156" s="1" t="s">
        <v>340</v>
      </c>
      <c r="D156" t="str">
        <f t="shared" si="4"/>
        <v>SmiecinskaAntonina</v>
      </c>
      <c r="E156" s="4">
        <f t="shared" si="5"/>
        <v>1</v>
      </c>
    </row>
    <row r="157" spans="1:5" hidden="1" x14ac:dyDescent="0.3">
      <c r="A157" s="1" t="s">
        <v>403</v>
      </c>
      <c r="B157" s="1" t="s">
        <v>243</v>
      </c>
      <c r="C157" s="1" t="s">
        <v>404</v>
      </c>
      <c r="D157" t="str">
        <f t="shared" si="4"/>
        <v>CzechowskaWanda</v>
      </c>
      <c r="E157" s="4">
        <f t="shared" si="5"/>
        <v>1</v>
      </c>
    </row>
    <row r="158" spans="1:5" hidden="1" x14ac:dyDescent="0.3">
      <c r="A158" s="1" t="s">
        <v>405</v>
      </c>
      <c r="B158" s="1" t="s">
        <v>406</v>
      </c>
      <c r="C158" s="1" t="s">
        <v>78</v>
      </c>
      <c r="D158" t="str">
        <f t="shared" si="4"/>
        <v>KmitaMartyna</v>
      </c>
      <c r="E158" s="4">
        <f t="shared" si="5"/>
        <v>1</v>
      </c>
    </row>
    <row r="159" spans="1:5" hidden="1" x14ac:dyDescent="0.3">
      <c r="A159" s="1" t="s">
        <v>407</v>
      </c>
      <c r="B159" s="1" t="s">
        <v>408</v>
      </c>
      <c r="C159" s="1" t="s">
        <v>409</v>
      </c>
      <c r="D159" t="str">
        <f t="shared" si="4"/>
        <v>GachewiczPola</v>
      </c>
      <c r="E159" s="4">
        <f t="shared" si="5"/>
        <v>1</v>
      </c>
    </row>
    <row r="160" spans="1:5" hidden="1" x14ac:dyDescent="0.3">
      <c r="A160" s="1" t="s">
        <v>410</v>
      </c>
      <c r="B160" s="1" t="s">
        <v>353</v>
      </c>
      <c r="C160" s="1" t="s">
        <v>371</v>
      </c>
      <c r="D160" t="str">
        <f t="shared" si="4"/>
        <v>LewandowskaEwa</v>
      </c>
      <c r="E160" s="4">
        <f t="shared" si="5"/>
        <v>1</v>
      </c>
    </row>
    <row r="161" spans="1:5" hidden="1" x14ac:dyDescent="0.3">
      <c r="A161" s="1" t="s">
        <v>411</v>
      </c>
      <c r="B161" s="1" t="s">
        <v>412</v>
      </c>
      <c r="C161" s="1" t="s">
        <v>413</v>
      </c>
      <c r="D161" t="str">
        <f t="shared" si="4"/>
        <v>PaliniewiczKatarzyna</v>
      </c>
      <c r="E161" s="4">
        <f t="shared" si="5"/>
        <v>1</v>
      </c>
    </row>
    <row r="162" spans="1:5" hidden="1" x14ac:dyDescent="0.3">
      <c r="A162" s="1" t="s">
        <v>414</v>
      </c>
      <c r="B162" s="1" t="s">
        <v>415</v>
      </c>
      <c r="C162" s="1" t="s">
        <v>416</v>
      </c>
      <c r="D162" t="str">
        <f t="shared" si="4"/>
        <v>LubinskaMagdalena</v>
      </c>
      <c r="E162" s="4">
        <f t="shared" si="5"/>
        <v>1</v>
      </c>
    </row>
    <row r="163" spans="1:5" hidden="1" x14ac:dyDescent="0.3">
      <c r="A163" s="1" t="s">
        <v>417</v>
      </c>
      <c r="B163" s="1" t="s">
        <v>418</v>
      </c>
      <c r="C163" s="1" t="s">
        <v>419</v>
      </c>
      <c r="D163" t="str">
        <f t="shared" si="4"/>
        <v>MrozekLena</v>
      </c>
      <c r="E163" s="4">
        <f t="shared" si="5"/>
        <v>1</v>
      </c>
    </row>
    <row r="164" spans="1:5" hidden="1" x14ac:dyDescent="0.3">
      <c r="A164" s="1" t="s">
        <v>420</v>
      </c>
      <c r="B164" s="1" t="s">
        <v>421</v>
      </c>
      <c r="C164" s="1" t="s">
        <v>295</v>
      </c>
      <c r="D164" t="str">
        <f t="shared" si="4"/>
        <v>DrapinskaWeronika</v>
      </c>
      <c r="E164" s="4">
        <f t="shared" si="5"/>
        <v>1</v>
      </c>
    </row>
    <row r="165" spans="1:5" hidden="1" x14ac:dyDescent="0.3">
      <c r="A165" s="1" t="s">
        <v>422</v>
      </c>
      <c r="B165" s="1" t="s">
        <v>423</v>
      </c>
      <c r="C165" s="1" t="s">
        <v>295</v>
      </c>
      <c r="D165" t="str">
        <f t="shared" si="4"/>
        <v>DawidowskaWeronika</v>
      </c>
      <c r="E165" s="4">
        <f t="shared" si="5"/>
        <v>1</v>
      </c>
    </row>
    <row r="166" spans="1:5" hidden="1" x14ac:dyDescent="0.3">
      <c r="A166" s="1" t="s">
        <v>424</v>
      </c>
      <c r="B166" s="1" t="s">
        <v>425</v>
      </c>
      <c r="C166" s="1" t="s">
        <v>371</v>
      </c>
      <c r="D166" t="str">
        <f t="shared" si="4"/>
        <v>SzarmachEwa</v>
      </c>
      <c r="E166" s="4">
        <f t="shared" si="5"/>
        <v>1</v>
      </c>
    </row>
    <row r="167" spans="1:5" hidden="1" x14ac:dyDescent="0.3">
      <c r="A167" s="1" t="s">
        <v>426</v>
      </c>
      <c r="B167" s="1" t="s">
        <v>427</v>
      </c>
      <c r="C167" s="1" t="s">
        <v>428</v>
      </c>
      <c r="D167" t="str">
        <f t="shared" si="4"/>
        <v>BurghardZofia</v>
      </c>
      <c r="E167" s="4">
        <f t="shared" si="5"/>
        <v>1</v>
      </c>
    </row>
    <row r="168" spans="1:5" hidden="1" x14ac:dyDescent="0.3">
      <c r="A168" s="1" t="s">
        <v>429</v>
      </c>
      <c r="B168" s="1" t="s">
        <v>430</v>
      </c>
      <c r="C168" s="1" t="s">
        <v>419</v>
      </c>
      <c r="D168" t="str">
        <f t="shared" si="4"/>
        <v>MichalskaLena</v>
      </c>
      <c r="E168" s="4">
        <f t="shared" si="5"/>
        <v>1</v>
      </c>
    </row>
    <row r="169" spans="1:5" hidden="1" x14ac:dyDescent="0.3">
      <c r="A169" s="1" t="s">
        <v>431</v>
      </c>
      <c r="B169" s="1" t="s">
        <v>432</v>
      </c>
      <c r="C169" s="1" t="s">
        <v>419</v>
      </c>
      <c r="D169" t="str">
        <f t="shared" si="4"/>
        <v>MezynskaLena</v>
      </c>
      <c r="E169" s="4">
        <f t="shared" si="5"/>
        <v>1</v>
      </c>
    </row>
    <row r="170" spans="1:5" hidden="1" x14ac:dyDescent="0.3">
      <c r="A170" s="1" t="s">
        <v>433</v>
      </c>
      <c r="B170" s="1" t="s">
        <v>434</v>
      </c>
      <c r="C170" s="1" t="s">
        <v>147</v>
      </c>
      <c r="D170" t="str">
        <f t="shared" si="4"/>
        <v>KaminskaMonika</v>
      </c>
      <c r="E170" s="4">
        <f t="shared" si="5"/>
        <v>1</v>
      </c>
    </row>
    <row r="171" spans="1:5" hidden="1" x14ac:dyDescent="0.3">
      <c r="A171" s="1" t="s">
        <v>435</v>
      </c>
      <c r="B171" s="1" t="s">
        <v>436</v>
      </c>
      <c r="C171" s="1" t="s">
        <v>437</v>
      </c>
      <c r="D171" t="str">
        <f t="shared" si="4"/>
        <v>EdelVanessa</v>
      </c>
      <c r="E171" s="4">
        <f t="shared" si="5"/>
        <v>1</v>
      </c>
    </row>
    <row r="172" spans="1:5" hidden="1" x14ac:dyDescent="0.3">
      <c r="A172" s="1" t="s">
        <v>438</v>
      </c>
      <c r="B172" s="1" t="s">
        <v>439</v>
      </c>
      <c r="C172" s="1" t="s">
        <v>409</v>
      </c>
      <c r="D172" t="str">
        <f t="shared" si="4"/>
        <v>GadomskaPola</v>
      </c>
      <c r="E172" s="4">
        <f t="shared" si="5"/>
        <v>1</v>
      </c>
    </row>
    <row r="173" spans="1:5" hidden="1" x14ac:dyDescent="0.3">
      <c r="A173" s="1" t="s">
        <v>440</v>
      </c>
      <c r="B173" s="1" t="s">
        <v>441</v>
      </c>
      <c r="C173" s="1" t="s">
        <v>86</v>
      </c>
      <c r="D173" t="str">
        <f t="shared" si="4"/>
        <v>KrzywiecZuzanna</v>
      </c>
      <c r="E173" s="4">
        <f t="shared" si="5"/>
        <v>1</v>
      </c>
    </row>
    <row r="174" spans="1:5" hidden="1" x14ac:dyDescent="0.3">
      <c r="A174" s="1" t="s">
        <v>442</v>
      </c>
      <c r="B174" s="1" t="s">
        <v>443</v>
      </c>
      <c r="C174" s="1" t="s">
        <v>419</v>
      </c>
      <c r="D174" t="str">
        <f t="shared" si="4"/>
        <v>MielcarzLena</v>
      </c>
      <c r="E174" s="4">
        <f t="shared" si="5"/>
        <v>1</v>
      </c>
    </row>
    <row r="175" spans="1:5" hidden="1" x14ac:dyDescent="0.3">
      <c r="A175" s="1" t="s">
        <v>444</v>
      </c>
      <c r="B175" s="1" t="s">
        <v>445</v>
      </c>
      <c r="C175" s="1" t="s">
        <v>241</v>
      </c>
      <c r="D175" t="str">
        <f t="shared" si="4"/>
        <v>JanikNatalia</v>
      </c>
      <c r="E175" s="4">
        <f t="shared" si="5"/>
        <v>1</v>
      </c>
    </row>
    <row r="176" spans="1:5" hidden="1" x14ac:dyDescent="0.3">
      <c r="A176" s="1" t="s">
        <v>446</v>
      </c>
      <c r="B176" s="1" t="s">
        <v>447</v>
      </c>
      <c r="C176" s="1" t="s">
        <v>448</v>
      </c>
      <c r="D176" t="str">
        <f t="shared" si="4"/>
        <v>StawirejHanna</v>
      </c>
      <c r="E176" s="4">
        <f t="shared" si="5"/>
        <v>1</v>
      </c>
    </row>
    <row r="177" spans="1:5" hidden="1" x14ac:dyDescent="0.3">
      <c r="A177" s="1" t="s">
        <v>449</v>
      </c>
      <c r="B177" s="1" t="s">
        <v>450</v>
      </c>
      <c r="C177" s="1" t="s">
        <v>194</v>
      </c>
      <c r="D177" t="str">
        <f t="shared" si="4"/>
        <v>BrankiewiczAnna</v>
      </c>
      <c r="E177" s="4">
        <f t="shared" si="5"/>
        <v>1</v>
      </c>
    </row>
    <row r="178" spans="1:5" hidden="1" x14ac:dyDescent="0.3">
      <c r="A178" s="1" t="s">
        <v>451</v>
      </c>
      <c r="B178" s="1" t="s">
        <v>452</v>
      </c>
      <c r="C178" s="1" t="s">
        <v>89</v>
      </c>
      <c r="D178" t="str">
        <f t="shared" si="4"/>
        <v>KusznerMaja</v>
      </c>
      <c r="E178" s="4">
        <f t="shared" si="5"/>
        <v>1</v>
      </c>
    </row>
    <row r="179" spans="1:5" hidden="1" x14ac:dyDescent="0.3">
      <c r="A179" s="1" t="s">
        <v>453</v>
      </c>
      <c r="B179" s="1" t="s">
        <v>454</v>
      </c>
      <c r="C179" s="1" t="s">
        <v>36</v>
      </c>
      <c r="D179" t="str">
        <f t="shared" si="4"/>
        <v>LuchowskiMaksymilian</v>
      </c>
      <c r="E179" s="4">
        <f t="shared" si="5"/>
        <v>1</v>
      </c>
    </row>
    <row r="180" spans="1:5" hidden="1" x14ac:dyDescent="0.3">
      <c r="A180" s="1" t="s">
        <v>455</v>
      </c>
      <c r="B180" s="1" t="s">
        <v>456</v>
      </c>
      <c r="C180" s="1" t="s">
        <v>457</v>
      </c>
      <c r="D180" t="str">
        <f t="shared" si="4"/>
        <v>JaniakNico</v>
      </c>
      <c r="E180" s="4">
        <f t="shared" si="5"/>
        <v>1</v>
      </c>
    </row>
    <row r="181" spans="1:5" hidden="1" x14ac:dyDescent="0.3">
      <c r="A181" s="1" t="s">
        <v>458</v>
      </c>
      <c r="B181" s="1" t="s">
        <v>459</v>
      </c>
      <c r="C181" s="1" t="s">
        <v>121</v>
      </c>
      <c r="D181" t="str">
        <f t="shared" si="4"/>
        <v>PinkowskiJan</v>
      </c>
      <c r="E181" s="4">
        <f t="shared" si="5"/>
        <v>1</v>
      </c>
    </row>
    <row r="182" spans="1:5" hidden="1" x14ac:dyDescent="0.3">
      <c r="A182" s="1" t="s">
        <v>460</v>
      </c>
      <c r="B182" s="1" t="s">
        <v>461</v>
      </c>
      <c r="C182" s="1" t="s">
        <v>166</v>
      </c>
      <c r="D182" t="str">
        <f t="shared" si="4"/>
        <v>ProchniewiczJakub</v>
      </c>
      <c r="E182" s="4">
        <f t="shared" si="5"/>
        <v>1</v>
      </c>
    </row>
    <row r="183" spans="1:5" hidden="1" x14ac:dyDescent="0.3">
      <c r="A183" s="1" t="s">
        <v>462</v>
      </c>
      <c r="B183" s="1" t="s">
        <v>463</v>
      </c>
      <c r="C183" s="1" t="s">
        <v>464</v>
      </c>
      <c r="D183" t="str">
        <f t="shared" si="4"/>
        <v>ZaleskiAdrian</v>
      </c>
      <c r="E183" s="4">
        <f t="shared" si="5"/>
        <v>1</v>
      </c>
    </row>
    <row r="184" spans="1:5" hidden="1" x14ac:dyDescent="0.3">
      <c r="A184" s="1" t="s">
        <v>465</v>
      </c>
      <c r="B184" s="1" t="s">
        <v>466</v>
      </c>
      <c r="C184" s="1" t="s">
        <v>166</v>
      </c>
      <c r="D184" t="str">
        <f t="shared" si="4"/>
        <v>PuppJakub</v>
      </c>
      <c r="E184" s="4">
        <f t="shared" si="5"/>
        <v>1</v>
      </c>
    </row>
    <row r="185" spans="1:5" hidden="1" x14ac:dyDescent="0.3">
      <c r="A185" s="1" t="s">
        <v>467</v>
      </c>
      <c r="B185" s="1" t="s">
        <v>468</v>
      </c>
      <c r="C185" s="1" t="s">
        <v>20</v>
      </c>
      <c r="D185" t="str">
        <f t="shared" si="4"/>
        <v>GorazdowskiPatryk</v>
      </c>
      <c r="E185" s="4">
        <f t="shared" si="5"/>
        <v>1</v>
      </c>
    </row>
    <row r="186" spans="1:5" hidden="1" x14ac:dyDescent="0.3">
      <c r="A186" s="1" t="s">
        <v>469</v>
      </c>
      <c r="B186" s="1" t="s">
        <v>470</v>
      </c>
      <c r="C186" s="1" t="s">
        <v>166</v>
      </c>
      <c r="D186" t="str">
        <f t="shared" si="4"/>
        <v>RodakJakub</v>
      </c>
      <c r="E186" s="4">
        <f t="shared" si="5"/>
        <v>1</v>
      </c>
    </row>
    <row r="187" spans="1:5" hidden="1" x14ac:dyDescent="0.3">
      <c r="A187" s="1" t="s">
        <v>471</v>
      </c>
      <c r="B187" s="1" t="s">
        <v>472</v>
      </c>
      <c r="C187" s="1" t="s">
        <v>202</v>
      </c>
      <c r="D187" t="str">
        <f t="shared" si="4"/>
        <v>UkomskiBartosz</v>
      </c>
      <c r="E187" s="4">
        <f t="shared" si="5"/>
        <v>1</v>
      </c>
    </row>
    <row r="188" spans="1:5" hidden="1" x14ac:dyDescent="0.3">
      <c r="A188" s="1" t="s">
        <v>473</v>
      </c>
      <c r="B188" s="1" t="s">
        <v>474</v>
      </c>
      <c r="C188" s="1" t="s">
        <v>475</v>
      </c>
      <c r="D188" t="str">
        <f t="shared" si="4"/>
        <v>JanowskiNataniel</v>
      </c>
      <c r="E188" s="4">
        <f t="shared" si="5"/>
        <v>1</v>
      </c>
    </row>
    <row r="189" spans="1:5" hidden="1" x14ac:dyDescent="0.3">
      <c r="A189" s="1" t="s">
        <v>476</v>
      </c>
      <c r="B189" s="1" t="s">
        <v>477</v>
      </c>
      <c r="C189" s="1" t="s">
        <v>379</v>
      </c>
      <c r="D189" t="str">
        <f t="shared" si="4"/>
        <v>PanowJulian</v>
      </c>
      <c r="E189" s="4">
        <f t="shared" si="5"/>
        <v>1</v>
      </c>
    </row>
    <row r="190" spans="1:5" hidden="1" x14ac:dyDescent="0.3">
      <c r="A190" s="1" t="s">
        <v>478</v>
      </c>
      <c r="B190" s="1" t="s">
        <v>479</v>
      </c>
      <c r="C190" s="1" t="s">
        <v>480</v>
      </c>
      <c r="D190" t="str">
        <f t="shared" si="4"/>
        <v>MuzykaKarol</v>
      </c>
      <c r="E190" s="4">
        <f t="shared" si="5"/>
        <v>1</v>
      </c>
    </row>
    <row r="191" spans="1:5" hidden="1" x14ac:dyDescent="0.3">
      <c r="A191" s="1" t="s">
        <v>481</v>
      </c>
      <c r="B191" s="1" t="s">
        <v>482</v>
      </c>
      <c r="C191" s="1" t="s">
        <v>166</v>
      </c>
      <c r="D191" t="str">
        <f t="shared" si="4"/>
        <v>PlichtaJakub</v>
      </c>
      <c r="E191" s="4">
        <f t="shared" si="5"/>
        <v>1</v>
      </c>
    </row>
    <row r="192" spans="1:5" hidden="1" x14ac:dyDescent="0.3">
      <c r="A192" s="1" t="s">
        <v>483</v>
      </c>
      <c r="B192" s="1" t="s">
        <v>484</v>
      </c>
      <c r="C192" s="1" t="s">
        <v>485</v>
      </c>
      <c r="D192" t="str">
        <f t="shared" si="4"/>
        <v>ZurawskiAdam</v>
      </c>
      <c r="E192" s="4">
        <f t="shared" si="5"/>
        <v>1</v>
      </c>
    </row>
    <row r="193" spans="1:5" hidden="1" x14ac:dyDescent="0.3">
      <c r="A193" s="1" t="s">
        <v>486</v>
      </c>
      <c r="B193" s="1" t="s">
        <v>487</v>
      </c>
      <c r="C193" s="1" t="s">
        <v>488</v>
      </c>
      <c r="D193" t="str">
        <f t="shared" si="4"/>
        <v>BobelTymon</v>
      </c>
      <c r="E193" s="4">
        <f t="shared" si="5"/>
        <v>1</v>
      </c>
    </row>
    <row r="194" spans="1:5" hidden="1" x14ac:dyDescent="0.3">
      <c r="A194" s="1" t="s">
        <v>489</v>
      </c>
      <c r="B194" s="1" t="s">
        <v>490</v>
      </c>
      <c r="C194" s="1" t="s">
        <v>260</v>
      </c>
      <c r="D194" t="str">
        <f t="shared" si="4"/>
        <v>SosnowskiFilip</v>
      </c>
      <c r="E194" s="4">
        <f t="shared" si="5"/>
        <v>1</v>
      </c>
    </row>
    <row r="195" spans="1:5" hidden="1" x14ac:dyDescent="0.3">
      <c r="A195" s="1" t="s">
        <v>491</v>
      </c>
      <c r="B195" s="1" t="s">
        <v>492</v>
      </c>
      <c r="C195" s="1" t="s">
        <v>223</v>
      </c>
      <c r="D195" t="str">
        <f t="shared" ref="D195:D258" si="6">CONCATENATE(B195,C195)</f>
        <v>DegowskiStanislaw</v>
      </c>
      <c r="E195" s="4">
        <f t="shared" ref="E195:E258" si="7">COUNTIF($D$2:$D$495,D195)</f>
        <v>1</v>
      </c>
    </row>
    <row r="196" spans="1:5" hidden="1" x14ac:dyDescent="0.3">
      <c r="A196" s="1" t="s">
        <v>493</v>
      </c>
      <c r="B196" s="1" t="s">
        <v>494</v>
      </c>
      <c r="C196" s="1" t="s">
        <v>376</v>
      </c>
      <c r="D196" t="str">
        <f t="shared" si="6"/>
        <v>SnarskiFranciszek</v>
      </c>
      <c r="E196" s="4">
        <f t="shared" si="7"/>
        <v>1</v>
      </c>
    </row>
    <row r="197" spans="1:5" hidden="1" x14ac:dyDescent="0.3">
      <c r="A197" s="1" t="s">
        <v>495</v>
      </c>
      <c r="B197" s="1" t="s">
        <v>496</v>
      </c>
      <c r="C197" s="1" t="s">
        <v>379</v>
      </c>
      <c r="D197" t="str">
        <f t="shared" si="6"/>
        <v>PaciorekJulian</v>
      </c>
      <c r="E197" s="4">
        <f t="shared" si="7"/>
        <v>1</v>
      </c>
    </row>
    <row r="198" spans="1:5" hidden="1" x14ac:dyDescent="0.3">
      <c r="A198" s="1" t="s">
        <v>497</v>
      </c>
      <c r="B198" s="1" t="s">
        <v>498</v>
      </c>
      <c r="C198" s="1" t="s">
        <v>499</v>
      </c>
      <c r="D198" t="str">
        <f t="shared" si="6"/>
        <v>BrzoskowskiTomasz</v>
      </c>
      <c r="E198" s="4">
        <f t="shared" si="7"/>
        <v>1</v>
      </c>
    </row>
    <row r="199" spans="1:5" hidden="1" x14ac:dyDescent="0.3">
      <c r="A199" s="1" t="s">
        <v>500</v>
      </c>
      <c r="B199" s="1" t="s">
        <v>41</v>
      </c>
      <c r="C199" s="1" t="s">
        <v>219</v>
      </c>
      <c r="D199" t="str">
        <f t="shared" si="6"/>
        <v>LaskowskiMariusz</v>
      </c>
      <c r="E199" s="4">
        <f t="shared" si="7"/>
        <v>1</v>
      </c>
    </row>
    <row r="200" spans="1:5" hidden="1" x14ac:dyDescent="0.3">
      <c r="A200" s="1" t="s">
        <v>501</v>
      </c>
      <c r="B200" s="1" t="s">
        <v>502</v>
      </c>
      <c r="C200" s="1" t="s">
        <v>480</v>
      </c>
      <c r="D200" t="str">
        <f t="shared" si="6"/>
        <v>MystkowskiKarol</v>
      </c>
      <c r="E200" s="4">
        <f t="shared" si="7"/>
        <v>1</v>
      </c>
    </row>
    <row r="201" spans="1:5" hidden="1" x14ac:dyDescent="0.3">
      <c r="A201" s="1" t="s">
        <v>503</v>
      </c>
      <c r="B201" s="1" t="s">
        <v>504</v>
      </c>
      <c r="C201" s="1" t="s">
        <v>505</v>
      </c>
      <c r="D201" t="str">
        <f t="shared" si="6"/>
        <v>NagorskiKamil</v>
      </c>
      <c r="E201" s="4">
        <f t="shared" si="7"/>
        <v>1</v>
      </c>
    </row>
    <row r="202" spans="1:5" hidden="1" x14ac:dyDescent="0.3">
      <c r="A202" s="1" t="s">
        <v>506</v>
      </c>
      <c r="B202" s="1" t="s">
        <v>507</v>
      </c>
      <c r="C202" s="1" t="s">
        <v>508</v>
      </c>
      <c r="D202" t="str">
        <f t="shared" si="6"/>
        <v>SykusFabian</v>
      </c>
      <c r="E202" s="4">
        <f t="shared" si="7"/>
        <v>1</v>
      </c>
    </row>
    <row r="203" spans="1:5" hidden="1" x14ac:dyDescent="0.3">
      <c r="A203" s="1" t="s">
        <v>509</v>
      </c>
      <c r="B203" s="1" t="s">
        <v>510</v>
      </c>
      <c r="C203" s="1" t="s">
        <v>511</v>
      </c>
      <c r="D203" t="str">
        <f t="shared" si="6"/>
        <v>BaranowskiWitold</v>
      </c>
      <c r="E203" s="4">
        <f t="shared" si="7"/>
        <v>1</v>
      </c>
    </row>
    <row r="204" spans="1:5" hidden="1" x14ac:dyDescent="0.3">
      <c r="A204" s="1" t="s">
        <v>512</v>
      </c>
      <c r="B204" s="1" t="s">
        <v>513</v>
      </c>
      <c r="C204" s="1" t="s">
        <v>202</v>
      </c>
      <c r="D204" t="str">
        <f t="shared" si="6"/>
        <v>TrwogaBartosz</v>
      </c>
      <c r="E204" s="4">
        <f t="shared" si="7"/>
        <v>1</v>
      </c>
    </row>
    <row r="205" spans="1:5" hidden="1" x14ac:dyDescent="0.3">
      <c r="A205" s="1" t="s">
        <v>514</v>
      </c>
      <c r="B205" s="1" t="s">
        <v>515</v>
      </c>
      <c r="C205" s="1" t="s">
        <v>39</v>
      </c>
      <c r="D205" t="str">
        <f t="shared" si="6"/>
        <v>MagulskiMaciej</v>
      </c>
      <c r="E205" s="4">
        <f t="shared" si="7"/>
        <v>1</v>
      </c>
    </row>
    <row r="206" spans="1:5" hidden="1" x14ac:dyDescent="0.3">
      <c r="A206" s="1" t="s">
        <v>516</v>
      </c>
      <c r="B206" s="1" t="s">
        <v>517</v>
      </c>
      <c r="C206" s="1" t="s">
        <v>11</v>
      </c>
      <c r="D206" t="str">
        <f t="shared" si="6"/>
        <v>LangiewiczMarcel</v>
      </c>
      <c r="E206" s="4">
        <f t="shared" si="7"/>
        <v>1</v>
      </c>
    </row>
    <row r="207" spans="1:5" hidden="1" x14ac:dyDescent="0.3">
      <c r="A207" s="1" t="s">
        <v>518</v>
      </c>
      <c r="B207" s="1" t="s">
        <v>519</v>
      </c>
      <c r="C207" s="1" t="s">
        <v>166</v>
      </c>
      <c r="D207" t="str">
        <f t="shared" si="6"/>
        <v>PolonskiJakub</v>
      </c>
      <c r="E207" s="4">
        <f t="shared" si="7"/>
        <v>1</v>
      </c>
    </row>
    <row r="208" spans="1:5" hidden="1" x14ac:dyDescent="0.3">
      <c r="A208" s="1" t="s">
        <v>520</v>
      </c>
      <c r="B208" s="1" t="s">
        <v>521</v>
      </c>
      <c r="C208" s="1" t="s">
        <v>219</v>
      </c>
      <c r="D208" t="str">
        <f t="shared" si="6"/>
        <v>KubisiakMariusz</v>
      </c>
      <c r="E208" s="4">
        <f t="shared" si="7"/>
        <v>1</v>
      </c>
    </row>
    <row r="209" spans="1:5" hidden="1" x14ac:dyDescent="0.3">
      <c r="A209" s="1" t="s">
        <v>522</v>
      </c>
      <c r="B209" s="1" t="s">
        <v>521</v>
      </c>
      <c r="C209" s="1" t="s">
        <v>17</v>
      </c>
      <c r="D209" t="str">
        <f t="shared" si="6"/>
        <v>KubisiakMateusz</v>
      </c>
      <c r="E209" s="4">
        <f t="shared" si="7"/>
        <v>1</v>
      </c>
    </row>
    <row r="210" spans="1:5" hidden="1" x14ac:dyDescent="0.3">
      <c r="A210" s="1" t="s">
        <v>523</v>
      </c>
      <c r="B210" s="1" t="s">
        <v>524</v>
      </c>
      <c r="C210" s="1" t="s">
        <v>73</v>
      </c>
      <c r="D210" t="str">
        <f t="shared" si="6"/>
        <v>DurajPiotr</v>
      </c>
      <c r="E210" s="4">
        <f t="shared" si="7"/>
        <v>1</v>
      </c>
    </row>
    <row r="211" spans="1:5" hidden="1" x14ac:dyDescent="0.3">
      <c r="A211" s="1" t="s">
        <v>525</v>
      </c>
      <c r="B211" s="1" t="s">
        <v>526</v>
      </c>
      <c r="C211" s="1" t="s">
        <v>114</v>
      </c>
      <c r="D211" t="str">
        <f t="shared" si="6"/>
        <v>GrabekOskar</v>
      </c>
      <c r="E211" s="4">
        <f t="shared" si="7"/>
        <v>1</v>
      </c>
    </row>
    <row r="212" spans="1:5" hidden="1" x14ac:dyDescent="0.3">
      <c r="A212" s="1" t="s">
        <v>527</v>
      </c>
      <c r="B212" s="1" t="s">
        <v>528</v>
      </c>
      <c r="C212" s="1" t="s">
        <v>340</v>
      </c>
      <c r="D212" t="str">
        <f t="shared" si="6"/>
        <v>TarnackaAntonina</v>
      </c>
      <c r="E212" s="4">
        <f t="shared" si="7"/>
        <v>1</v>
      </c>
    </row>
    <row r="213" spans="1:5" hidden="1" x14ac:dyDescent="0.3">
      <c r="A213" s="1" t="s">
        <v>529</v>
      </c>
      <c r="B213" s="1" t="s">
        <v>530</v>
      </c>
      <c r="C213" s="1" t="s">
        <v>39</v>
      </c>
      <c r="D213" t="str">
        <f t="shared" si="6"/>
        <v>LunkiewiczMaciej</v>
      </c>
      <c r="E213" s="4">
        <f t="shared" si="7"/>
        <v>1</v>
      </c>
    </row>
    <row r="214" spans="1:5" hidden="1" x14ac:dyDescent="0.3">
      <c r="A214" s="1" t="s">
        <v>531</v>
      </c>
      <c r="B214" s="1" t="s">
        <v>30</v>
      </c>
      <c r="C214" s="1" t="s">
        <v>44</v>
      </c>
      <c r="D214" t="str">
        <f t="shared" si="6"/>
        <v>WojciechowskiAleksander</v>
      </c>
      <c r="E214" s="4">
        <f t="shared" si="7"/>
        <v>1</v>
      </c>
    </row>
    <row r="215" spans="1:5" hidden="1" x14ac:dyDescent="0.3">
      <c r="A215" s="1" t="s">
        <v>532</v>
      </c>
      <c r="B215" s="1" t="s">
        <v>533</v>
      </c>
      <c r="C215" s="1" t="s">
        <v>534</v>
      </c>
      <c r="D215" t="str">
        <f t="shared" si="6"/>
        <v>PochmaraKaja</v>
      </c>
      <c r="E215" s="4">
        <f t="shared" si="7"/>
        <v>1</v>
      </c>
    </row>
    <row r="216" spans="1:5" hidden="1" x14ac:dyDescent="0.3">
      <c r="A216" s="1" t="s">
        <v>535</v>
      </c>
      <c r="B216" s="1" t="s">
        <v>536</v>
      </c>
      <c r="C216" s="1" t="s">
        <v>89</v>
      </c>
      <c r="D216" t="str">
        <f t="shared" si="6"/>
        <v>LeszczynskaMaja</v>
      </c>
      <c r="E216" s="4">
        <f t="shared" si="7"/>
        <v>1</v>
      </c>
    </row>
    <row r="217" spans="1:5" hidden="1" x14ac:dyDescent="0.3">
      <c r="A217" s="1" t="s">
        <v>537</v>
      </c>
      <c r="B217" s="1" t="s">
        <v>538</v>
      </c>
      <c r="C217" s="1" t="s">
        <v>416</v>
      </c>
      <c r="D217" t="str">
        <f t="shared" si="6"/>
        <v>LorencMagdalena</v>
      </c>
      <c r="E217" s="4">
        <f t="shared" si="7"/>
        <v>1</v>
      </c>
    </row>
    <row r="218" spans="1:5" hidden="1" x14ac:dyDescent="0.3">
      <c r="A218" s="1" t="s">
        <v>539</v>
      </c>
      <c r="B218" s="1" t="s">
        <v>540</v>
      </c>
      <c r="C218" s="1" t="s">
        <v>323</v>
      </c>
      <c r="D218" t="str">
        <f t="shared" si="6"/>
        <v>ZalewskaAleksandra</v>
      </c>
      <c r="E218" s="4">
        <f t="shared" si="7"/>
        <v>1</v>
      </c>
    </row>
    <row r="219" spans="1:5" hidden="1" x14ac:dyDescent="0.3">
      <c r="A219" s="1" t="s">
        <v>541</v>
      </c>
      <c r="B219" s="1" t="s">
        <v>542</v>
      </c>
      <c r="C219" s="1" t="s">
        <v>179</v>
      </c>
      <c r="D219" t="str">
        <f t="shared" si="6"/>
        <v>GosiewskaPaulina</v>
      </c>
      <c r="E219" s="4">
        <f t="shared" si="7"/>
        <v>1</v>
      </c>
    </row>
    <row r="220" spans="1:5" hidden="1" x14ac:dyDescent="0.3">
      <c r="A220" s="1" t="s">
        <v>543</v>
      </c>
      <c r="B220" s="1" t="s">
        <v>544</v>
      </c>
      <c r="C220" s="1" t="s">
        <v>419</v>
      </c>
      <c r="D220" t="str">
        <f t="shared" si="6"/>
        <v>MauruszewiczLena</v>
      </c>
      <c r="E220" s="4">
        <f t="shared" si="7"/>
        <v>1</v>
      </c>
    </row>
    <row r="221" spans="1:5" hidden="1" x14ac:dyDescent="0.3">
      <c r="A221" s="1" t="s">
        <v>545</v>
      </c>
      <c r="B221" s="1" t="s">
        <v>546</v>
      </c>
      <c r="C221" s="1" t="s">
        <v>17</v>
      </c>
      <c r="D221" t="str">
        <f t="shared" si="6"/>
        <v>BuczkowskiMateusz</v>
      </c>
      <c r="E221" s="4">
        <f t="shared" si="7"/>
        <v>1</v>
      </c>
    </row>
    <row r="222" spans="1:5" hidden="1" x14ac:dyDescent="0.3">
      <c r="A222" s="1" t="s">
        <v>547</v>
      </c>
      <c r="B222" s="1" t="s">
        <v>548</v>
      </c>
      <c r="C222" s="1" t="s">
        <v>419</v>
      </c>
      <c r="D222" t="str">
        <f t="shared" si="6"/>
        <v>MielewczykLena</v>
      </c>
      <c r="E222" s="4">
        <f t="shared" si="7"/>
        <v>1</v>
      </c>
    </row>
    <row r="223" spans="1:5" hidden="1" x14ac:dyDescent="0.3">
      <c r="A223" s="1" t="s">
        <v>549</v>
      </c>
      <c r="B223" s="1" t="s">
        <v>550</v>
      </c>
      <c r="C223" s="1" t="s">
        <v>309</v>
      </c>
      <c r="D223" t="str">
        <f t="shared" si="6"/>
        <v>RamloJulia</v>
      </c>
      <c r="E223" s="4">
        <f t="shared" si="7"/>
        <v>1</v>
      </c>
    </row>
    <row r="224" spans="1:5" hidden="1" x14ac:dyDescent="0.3">
      <c r="A224" s="1" t="s">
        <v>551</v>
      </c>
      <c r="B224" s="1" t="s">
        <v>552</v>
      </c>
      <c r="C224" s="1" t="s">
        <v>309</v>
      </c>
      <c r="D224" t="str">
        <f t="shared" si="6"/>
        <v>RafinskaJulia</v>
      </c>
      <c r="E224" s="4">
        <f t="shared" si="7"/>
        <v>1</v>
      </c>
    </row>
    <row r="225" spans="1:5" hidden="1" x14ac:dyDescent="0.3">
      <c r="A225" s="1" t="s">
        <v>553</v>
      </c>
      <c r="B225" s="1" t="s">
        <v>554</v>
      </c>
      <c r="C225" s="1" t="s">
        <v>187</v>
      </c>
      <c r="D225" t="str">
        <f t="shared" si="6"/>
        <v>BroszczakOlga</v>
      </c>
      <c r="E225" s="4">
        <f t="shared" si="7"/>
        <v>1</v>
      </c>
    </row>
    <row r="226" spans="1:5" hidden="1" x14ac:dyDescent="0.3">
      <c r="A226" s="1" t="s">
        <v>555</v>
      </c>
      <c r="B226" s="1" t="s">
        <v>556</v>
      </c>
      <c r="C226" s="1" t="s">
        <v>428</v>
      </c>
      <c r="D226" t="str">
        <f t="shared" si="6"/>
        <v>BikonisZofia</v>
      </c>
      <c r="E226" s="4">
        <f t="shared" si="7"/>
        <v>1</v>
      </c>
    </row>
    <row r="227" spans="1:5" hidden="1" x14ac:dyDescent="0.3">
      <c r="A227" s="1" t="s">
        <v>557</v>
      </c>
      <c r="B227" s="1" t="s">
        <v>558</v>
      </c>
      <c r="C227" s="1" t="s">
        <v>559</v>
      </c>
      <c r="D227" t="str">
        <f t="shared" si="6"/>
        <v>MarczynskaLiliana</v>
      </c>
      <c r="E227" s="4">
        <f t="shared" si="7"/>
        <v>1</v>
      </c>
    </row>
    <row r="228" spans="1:5" hidden="1" x14ac:dyDescent="0.3">
      <c r="A228" s="1" t="s">
        <v>560</v>
      </c>
      <c r="B228" s="1" t="s">
        <v>561</v>
      </c>
      <c r="C228" s="1" t="s">
        <v>351</v>
      </c>
      <c r="D228" t="str">
        <f t="shared" si="6"/>
        <v>KrainskaMalgorzata</v>
      </c>
      <c r="E228" s="4">
        <f t="shared" si="7"/>
        <v>1</v>
      </c>
    </row>
    <row r="229" spans="1:5" hidden="1" x14ac:dyDescent="0.3">
      <c r="A229" s="1" t="s">
        <v>562</v>
      </c>
      <c r="B229" s="1" t="s">
        <v>563</v>
      </c>
      <c r="C229" s="1" t="s">
        <v>564</v>
      </c>
      <c r="D229" t="str">
        <f t="shared" si="6"/>
        <v>OldakowskaKinga</v>
      </c>
      <c r="E229" s="4">
        <f t="shared" si="7"/>
        <v>1</v>
      </c>
    </row>
    <row r="230" spans="1:5" hidden="1" x14ac:dyDescent="0.3">
      <c r="A230" s="1" t="s">
        <v>565</v>
      </c>
      <c r="B230" s="1" t="s">
        <v>566</v>
      </c>
      <c r="C230" s="1" t="s">
        <v>567</v>
      </c>
      <c r="D230" t="str">
        <f t="shared" si="6"/>
        <v>GdaniecPawel</v>
      </c>
      <c r="E230" s="4">
        <f t="shared" si="7"/>
        <v>1</v>
      </c>
    </row>
    <row r="231" spans="1:5" hidden="1" x14ac:dyDescent="0.3">
      <c r="A231" s="1" t="s">
        <v>568</v>
      </c>
      <c r="B231" s="1" t="s">
        <v>569</v>
      </c>
      <c r="C231" s="1" t="s">
        <v>570</v>
      </c>
      <c r="D231" t="str">
        <f t="shared" si="6"/>
        <v>SkalubaGabriel</v>
      </c>
      <c r="E231" s="4">
        <f t="shared" si="7"/>
        <v>1</v>
      </c>
    </row>
    <row r="232" spans="1:5" hidden="1" x14ac:dyDescent="0.3">
      <c r="A232" s="1" t="s">
        <v>571</v>
      </c>
      <c r="B232" s="1" t="s">
        <v>572</v>
      </c>
      <c r="C232" s="1" t="s">
        <v>275</v>
      </c>
      <c r="D232" t="str">
        <f t="shared" si="6"/>
        <v>KlausMichalina</v>
      </c>
      <c r="E232" s="4">
        <f t="shared" si="7"/>
        <v>1</v>
      </c>
    </row>
    <row r="233" spans="1:5" hidden="1" x14ac:dyDescent="0.3">
      <c r="A233" s="1" t="s">
        <v>573</v>
      </c>
      <c r="B233" s="1" t="s">
        <v>574</v>
      </c>
      <c r="C233" s="1" t="s">
        <v>108</v>
      </c>
      <c r="D233" t="str">
        <f t="shared" si="6"/>
        <v>KirykMichal</v>
      </c>
      <c r="E233" s="4">
        <f t="shared" si="7"/>
        <v>1</v>
      </c>
    </row>
    <row r="234" spans="1:5" hidden="1" x14ac:dyDescent="0.3">
      <c r="A234" s="1" t="s">
        <v>575</v>
      </c>
      <c r="B234" s="1" t="s">
        <v>576</v>
      </c>
      <c r="C234" s="1" t="s">
        <v>17</v>
      </c>
      <c r="D234" t="str">
        <f t="shared" si="6"/>
        <v>KowalskiMateusz</v>
      </c>
      <c r="E234" s="4">
        <f t="shared" si="7"/>
        <v>1</v>
      </c>
    </row>
    <row r="235" spans="1:5" hidden="1" x14ac:dyDescent="0.3">
      <c r="A235" s="1" t="s">
        <v>577</v>
      </c>
      <c r="B235" s="1" t="s">
        <v>578</v>
      </c>
      <c r="C235" s="1" t="s">
        <v>464</v>
      </c>
      <c r="D235" t="str">
        <f t="shared" si="6"/>
        <v>WysokinskiAdrian</v>
      </c>
      <c r="E235" s="4">
        <f t="shared" si="7"/>
        <v>1</v>
      </c>
    </row>
    <row r="236" spans="1:5" hidden="1" x14ac:dyDescent="0.3">
      <c r="A236" s="1" t="s">
        <v>579</v>
      </c>
      <c r="B236" s="1" t="s">
        <v>580</v>
      </c>
      <c r="C236" s="1" t="s">
        <v>287</v>
      </c>
      <c r="D236" t="str">
        <f t="shared" si="6"/>
        <v>SzpakDawid</v>
      </c>
      <c r="E236" s="4">
        <f t="shared" si="7"/>
        <v>1</v>
      </c>
    </row>
    <row r="237" spans="1:5" hidden="1" x14ac:dyDescent="0.3">
      <c r="A237" s="1" t="s">
        <v>581</v>
      </c>
      <c r="B237" s="1" t="s">
        <v>582</v>
      </c>
      <c r="C237" s="1" t="s">
        <v>67</v>
      </c>
      <c r="D237" t="str">
        <f t="shared" si="6"/>
        <v>MadejLucja</v>
      </c>
      <c r="E237" s="4">
        <f t="shared" si="7"/>
        <v>1</v>
      </c>
    </row>
    <row r="238" spans="1:5" hidden="1" x14ac:dyDescent="0.3">
      <c r="A238" s="1" t="s">
        <v>583</v>
      </c>
      <c r="B238" s="1" t="s">
        <v>584</v>
      </c>
      <c r="C238" s="1" t="s">
        <v>284</v>
      </c>
      <c r="D238" t="str">
        <f t="shared" si="6"/>
        <v>SymoszynEmilia</v>
      </c>
      <c r="E238" s="4">
        <f t="shared" si="7"/>
        <v>1</v>
      </c>
    </row>
    <row r="239" spans="1:5" hidden="1" x14ac:dyDescent="0.3">
      <c r="A239" s="1" t="s">
        <v>585</v>
      </c>
      <c r="B239" s="1" t="s">
        <v>586</v>
      </c>
      <c r="C239" s="1" t="s">
        <v>47</v>
      </c>
      <c r="D239" t="str">
        <f t="shared" si="6"/>
        <v>CieslikSzymon</v>
      </c>
      <c r="E239" s="4">
        <f t="shared" si="7"/>
        <v>1</v>
      </c>
    </row>
    <row r="240" spans="1:5" hidden="1" x14ac:dyDescent="0.3">
      <c r="A240" s="1" t="s">
        <v>587</v>
      </c>
      <c r="B240" s="1" t="s">
        <v>96</v>
      </c>
      <c r="C240" s="1" t="s">
        <v>121</v>
      </c>
      <c r="D240" t="str">
        <f t="shared" si="6"/>
        <v>PawlakJan</v>
      </c>
      <c r="E240" s="4">
        <f t="shared" si="7"/>
        <v>1</v>
      </c>
    </row>
    <row r="241" spans="1:5" hidden="1" x14ac:dyDescent="0.3">
      <c r="A241" s="1" t="s">
        <v>588</v>
      </c>
      <c r="B241" s="1" t="s">
        <v>589</v>
      </c>
      <c r="C241" s="1" t="s">
        <v>298</v>
      </c>
      <c r="D241" t="str">
        <f t="shared" si="6"/>
        <v>SznejderDominika</v>
      </c>
      <c r="E241" s="4">
        <f t="shared" si="7"/>
        <v>1</v>
      </c>
    </row>
    <row r="242" spans="1:5" hidden="1" x14ac:dyDescent="0.3">
      <c r="A242" s="1" t="s">
        <v>590</v>
      </c>
      <c r="B242" s="1" t="s">
        <v>591</v>
      </c>
      <c r="C242" s="1" t="s">
        <v>166</v>
      </c>
      <c r="D242" t="str">
        <f t="shared" si="6"/>
        <v>ChmielewskiJakub</v>
      </c>
      <c r="E242" s="4">
        <f t="shared" si="7"/>
        <v>1</v>
      </c>
    </row>
    <row r="243" spans="1:5" hidden="1" x14ac:dyDescent="0.3">
      <c r="A243" s="1" t="s">
        <v>592</v>
      </c>
      <c r="B243" s="1" t="s">
        <v>593</v>
      </c>
      <c r="C243" s="1" t="s">
        <v>92</v>
      </c>
      <c r="D243" t="str">
        <f t="shared" si="6"/>
        <v>RysakIgor</v>
      </c>
      <c r="E243" s="4">
        <f t="shared" si="7"/>
        <v>1</v>
      </c>
    </row>
    <row r="244" spans="1:5" hidden="1" x14ac:dyDescent="0.3">
      <c r="A244" s="1" t="s">
        <v>594</v>
      </c>
      <c r="B244" s="1" t="s">
        <v>595</v>
      </c>
      <c r="C244" s="1" t="s">
        <v>596</v>
      </c>
      <c r="D244" t="str">
        <f t="shared" si="6"/>
        <v>SzumilewiczDariusz</v>
      </c>
      <c r="E244" s="4">
        <f t="shared" si="7"/>
        <v>1</v>
      </c>
    </row>
    <row r="245" spans="1:5" hidden="1" x14ac:dyDescent="0.3">
      <c r="A245" s="1" t="s">
        <v>597</v>
      </c>
      <c r="B245" s="1" t="s">
        <v>598</v>
      </c>
      <c r="C245" s="1" t="s">
        <v>17</v>
      </c>
      <c r="D245" t="str">
        <f t="shared" si="6"/>
        <v>KrosnowskiMateusz</v>
      </c>
      <c r="E245" s="4">
        <f t="shared" si="7"/>
        <v>1</v>
      </c>
    </row>
    <row r="246" spans="1:5" hidden="1" x14ac:dyDescent="0.3">
      <c r="A246" s="1" t="s">
        <v>599</v>
      </c>
      <c r="B246" s="1" t="s">
        <v>600</v>
      </c>
      <c r="C246" s="1" t="s">
        <v>70</v>
      </c>
      <c r="D246" t="str">
        <f t="shared" si="6"/>
        <v>HarrisNina</v>
      </c>
      <c r="E246" s="4">
        <f t="shared" si="7"/>
        <v>1</v>
      </c>
    </row>
    <row r="247" spans="1:5" hidden="1" x14ac:dyDescent="0.3">
      <c r="A247" s="1" t="s">
        <v>601</v>
      </c>
      <c r="B247" s="1" t="s">
        <v>602</v>
      </c>
      <c r="C247" s="1" t="s">
        <v>137</v>
      </c>
      <c r="D247" t="str">
        <f t="shared" si="6"/>
        <v>KoszuckaMarika</v>
      </c>
      <c r="E247" s="4">
        <f t="shared" si="7"/>
        <v>1</v>
      </c>
    </row>
    <row r="248" spans="1:5" hidden="1" x14ac:dyDescent="0.3">
      <c r="A248" s="1" t="s">
        <v>603</v>
      </c>
      <c r="B248" s="1" t="s">
        <v>604</v>
      </c>
      <c r="C248" s="1" t="s">
        <v>233</v>
      </c>
      <c r="D248" t="str">
        <f t="shared" si="6"/>
        <v>ChmielewskaWiktoria</v>
      </c>
      <c r="E248" s="4">
        <f t="shared" si="7"/>
        <v>1</v>
      </c>
    </row>
    <row r="249" spans="1:5" hidden="1" x14ac:dyDescent="0.3">
      <c r="A249" s="1" t="s">
        <v>605</v>
      </c>
      <c r="B249" s="1" t="s">
        <v>606</v>
      </c>
      <c r="C249" s="1" t="s">
        <v>607</v>
      </c>
      <c r="D249" t="str">
        <f t="shared" si="6"/>
        <v>SeredynskaJoanna</v>
      </c>
      <c r="E249" s="4">
        <f t="shared" si="7"/>
        <v>1</v>
      </c>
    </row>
    <row r="250" spans="1:5" hidden="1" x14ac:dyDescent="0.3">
      <c r="A250" s="1" t="s">
        <v>608</v>
      </c>
      <c r="B250" s="1" t="s">
        <v>609</v>
      </c>
      <c r="C250" s="1" t="s">
        <v>53</v>
      </c>
      <c r="D250" t="str">
        <f t="shared" si="6"/>
        <v>AfeltowiczWojciech</v>
      </c>
      <c r="E250" s="4">
        <f t="shared" si="7"/>
        <v>1</v>
      </c>
    </row>
    <row r="251" spans="1:5" hidden="1" x14ac:dyDescent="0.3">
      <c r="A251" s="1" t="s">
        <v>610</v>
      </c>
      <c r="B251" s="1" t="s">
        <v>611</v>
      </c>
      <c r="C251" s="1" t="s">
        <v>241</v>
      </c>
      <c r="D251" t="str">
        <f t="shared" si="6"/>
        <v>JakubowskaNatalia</v>
      </c>
      <c r="E251" s="4">
        <f t="shared" si="7"/>
        <v>1</v>
      </c>
    </row>
    <row r="252" spans="1:5" hidden="1" x14ac:dyDescent="0.3">
      <c r="A252" s="1" t="s">
        <v>612</v>
      </c>
      <c r="B252" s="1" t="s">
        <v>353</v>
      </c>
      <c r="C252" s="1" t="s">
        <v>187</v>
      </c>
      <c r="D252" t="str">
        <f t="shared" si="6"/>
        <v>LewandowskaOlga</v>
      </c>
      <c r="E252" s="4">
        <f t="shared" si="7"/>
        <v>1</v>
      </c>
    </row>
    <row r="253" spans="1:5" hidden="1" x14ac:dyDescent="0.3">
      <c r="A253" s="1" t="s">
        <v>613</v>
      </c>
      <c r="B253" s="1" t="s">
        <v>614</v>
      </c>
      <c r="C253" s="1" t="s">
        <v>295</v>
      </c>
      <c r="D253" t="str">
        <f t="shared" si="6"/>
        <v>DerosasWeronika</v>
      </c>
      <c r="E253" s="4">
        <f t="shared" si="7"/>
        <v>1</v>
      </c>
    </row>
    <row r="254" spans="1:5" hidden="1" x14ac:dyDescent="0.3">
      <c r="A254" s="1" t="s">
        <v>615</v>
      </c>
      <c r="B254" s="1" t="s">
        <v>616</v>
      </c>
      <c r="C254" s="1" t="s">
        <v>617</v>
      </c>
      <c r="D254" t="str">
        <f t="shared" si="6"/>
        <v>MuchaLaura</v>
      </c>
      <c r="E254" s="4">
        <f t="shared" si="7"/>
        <v>1</v>
      </c>
    </row>
    <row r="255" spans="1:5" hidden="1" x14ac:dyDescent="0.3">
      <c r="A255" s="1" t="s">
        <v>618</v>
      </c>
      <c r="B255" s="1" t="s">
        <v>619</v>
      </c>
      <c r="C255" s="1" t="s">
        <v>340</v>
      </c>
      <c r="D255" t="str">
        <f t="shared" si="6"/>
        <v>SzymichowskaAntonina</v>
      </c>
      <c r="E255" s="4">
        <f t="shared" si="7"/>
        <v>1</v>
      </c>
    </row>
    <row r="256" spans="1:5" hidden="1" x14ac:dyDescent="0.3">
      <c r="A256" s="1" t="s">
        <v>620</v>
      </c>
      <c r="B256" s="1" t="s">
        <v>621</v>
      </c>
      <c r="C256" s="1" t="s">
        <v>241</v>
      </c>
      <c r="D256" t="str">
        <f t="shared" si="6"/>
        <v>JaniszekNatalia</v>
      </c>
      <c r="E256" s="4">
        <f t="shared" si="7"/>
        <v>1</v>
      </c>
    </row>
    <row r="257" spans="1:5" hidden="1" x14ac:dyDescent="0.3">
      <c r="A257" s="1" t="s">
        <v>622</v>
      </c>
      <c r="B257" s="1" t="s">
        <v>623</v>
      </c>
      <c r="C257" s="1" t="s">
        <v>624</v>
      </c>
      <c r="D257" t="str">
        <f t="shared" si="6"/>
        <v>DombrowskiSambor</v>
      </c>
      <c r="E257" s="4">
        <f t="shared" si="7"/>
        <v>1</v>
      </c>
    </row>
    <row r="258" spans="1:5" hidden="1" x14ac:dyDescent="0.3">
      <c r="A258" s="1" t="s">
        <v>625</v>
      </c>
      <c r="B258" s="1" t="s">
        <v>626</v>
      </c>
      <c r="C258" s="1" t="s">
        <v>627</v>
      </c>
      <c r="D258" t="str">
        <f t="shared" si="6"/>
        <v>WieniarskiArkadiusz</v>
      </c>
      <c r="E258" s="4">
        <f t="shared" si="7"/>
        <v>1</v>
      </c>
    </row>
    <row r="259" spans="1:5" hidden="1" x14ac:dyDescent="0.3">
      <c r="A259" s="1" t="s">
        <v>628</v>
      </c>
      <c r="B259" s="1" t="s">
        <v>629</v>
      </c>
      <c r="C259" s="1" t="s">
        <v>630</v>
      </c>
      <c r="D259" t="str">
        <f t="shared" ref="D259:D322" si="8">CONCATENATE(B259,C259)</f>
        <v>MarszalekLidia</v>
      </c>
      <c r="E259" s="4">
        <f t="shared" ref="E259:E322" si="9">COUNTIF($D$2:$D$495,D259)</f>
        <v>1</v>
      </c>
    </row>
    <row r="260" spans="1:5" ht="15" thickBot="1" x14ac:dyDescent="0.35">
      <c r="A260" s="5" t="s">
        <v>631</v>
      </c>
      <c r="B260" s="6" t="s">
        <v>235</v>
      </c>
      <c r="C260" s="7" t="s">
        <v>5</v>
      </c>
      <c r="D260" t="str">
        <f t="shared" si="8"/>
        <v>MichalakKrzysztof</v>
      </c>
      <c r="E260" s="4">
        <f t="shared" si="9"/>
        <v>2</v>
      </c>
    </row>
    <row r="261" spans="1:5" hidden="1" x14ac:dyDescent="0.3">
      <c r="A261" s="1" t="s">
        <v>632</v>
      </c>
      <c r="B261" s="1" t="s">
        <v>633</v>
      </c>
      <c r="C261" s="1" t="s">
        <v>233</v>
      </c>
      <c r="D261" t="str">
        <f t="shared" si="8"/>
        <v>CzartoryjskaWiktoria</v>
      </c>
      <c r="E261" s="4">
        <f t="shared" si="9"/>
        <v>1</v>
      </c>
    </row>
    <row r="262" spans="1:5" hidden="1" x14ac:dyDescent="0.3">
      <c r="A262" s="1" t="s">
        <v>634</v>
      </c>
      <c r="B262" s="1" t="s">
        <v>635</v>
      </c>
      <c r="C262" s="1" t="s">
        <v>194</v>
      </c>
      <c r="D262" t="str">
        <f t="shared" si="8"/>
        <v>TomanekAnna</v>
      </c>
      <c r="E262" s="4">
        <f t="shared" si="9"/>
        <v>1</v>
      </c>
    </row>
    <row r="263" spans="1:5" hidden="1" x14ac:dyDescent="0.3">
      <c r="A263" s="1" t="s">
        <v>636</v>
      </c>
      <c r="B263" s="1" t="s">
        <v>637</v>
      </c>
      <c r="C263" s="1" t="s">
        <v>382</v>
      </c>
      <c r="D263" t="str">
        <f t="shared" si="8"/>
        <v>PawlowiczKarolina</v>
      </c>
      <c r="E263" s="4">
        <f t="shared" si="9"/>
        <v>1</v>
      </c>
    </row>
    <row r="264" spans="1:5" hidden="1" x14ac:dyDescent="0.3">
      <c r="A264" s="1" t="s">
        <v>638</v>
      </c>
      <c r="B264" s="1" t="s">
        <v>639</v>
      </c>
      <c r="C264" s="1" t="s">
        <v>640</v>
      </c>
      <c r="D264" t="str">
        <f t="shared" si="8"/>
        <v>SzwastDaniel</v>
      </c>
      <c r="E264" s="4">
        <f t="shared" si="9"/>
        <v>1</v>
      </c>
    </row>
    <row r="265" spans="1:5" hidden="1" x14ac:dyDescent="0.3">
      <c r="A265" s="1" t="s">
        <v>641</v>
      </c>
      <c r="B265" s="1" t="s">
        <v>642</v>
      </c>
      <c r="C265" s="1" t="s">
        <v>485</v>
      </c>
      <c r="D265" t="str">
        <f t="shared" si="8"/>
        <v>ZawizlakAdam</v>
      </c>
      <c r="E265" s="4">
        <f t="shared" si="9"/>
        <v>1</v>
      </c>
    </row>
    <row r="266" spans="1:5" hidden="1" x14ac:dyDescent="0.3">
      <c r="A266" s="1" t="s">
        <v>643</v>
      </c>
      <c r="B266" s="1" t="s">
        <v>644</v>
      </c>
      <c r="C266" s="1" t="s">
        <v>56</v>
      </c>
      <c r="D266" t="str">
        <f t="shared" si="8"/>
        <v>WierzbickaAmelia</v>
      </c>
      <c r="E266" s="4">
        <f t="shared" si="9"/>
        <v>1</v>
      </c>
    </row>
    <row r="267" spans="1:5" hidden="1" x14ac:dyDescent="0.3">
      <c r="A267" s="1" t="s">
        <v>645</v>
      </c>
      <c r="B267" s="1" t="s">
        <v>646</v>
      </c>
      <c r="C267" s="1" t="s">
        <v>345</v>
      </c>
      <c r="D267" t="str">
        <f t="shared" si="8"/>
        <v>KielbowiczMilena</v>
      </c>
      <c r="E267" s="4">
        <f t="shared" si="9"/>
        <v>1</v>
      </c>
    </row>
    <row r="268" spans="1:5" hidden="1" x14ac:dyDescent="0.3">
      <c r="A268" s="1" t="s">
        <v>647</v>
      </c>
      <c r="B268" s="1" t="s">
        <v>648</v>
      </c>
      <c r="C268" s="1" t="s">
        <v>448</v>
      </c>
      <c r="D268" t="str">
        <f t="shared" si="8"/>
        <v>SteinhardtHanna</v>
      </c>
      <c r="E268" s="4">
        <f t="shared" si="9"/>
        <v>1</v>
      </c>
    </row>
    <row r="269" spans="1:5" hidden="1" x14ac:dyDescent="0.3">
      <c r="A269" s="1" t="s">
        <v>649</v>
      </c>
      <c r="B269" s="1" t="s">
        <v>650</v>
      </c>
      <c r="C269" s="1" t="s">
        <v>651</v>
      </c>
      <c r="D269" t="str">
        <f t="shared" si="8"/>
        <v>ForjaszRoxana</v>
      </c>
      <c r="E269" s="4">
        <f t="shared" si="9"/>
        <v>1</v>
      </c>
    </row>
    <row r="270" spans="1:5" hidden="1" x14ac:dyDescent="0.3">
      <c r="A270" s="1" t="s">
        <v>652</v>
      </c>
      <c r="B270" s="1" t="s">
        <v>653</v>
      </c>
      <c r="C270" s="1" t="s">
        <v>345</v>
      </c>
      <c r="D270" t="str">
        <f t="shared" si="8"/>
        <v>KarwikMilena</v>
      </c>
      <c r="E270" s="4">
        <f t="shared" si="9"/>
        <v>1</v>
      </c>
    </row>
    <row r="271" spans="1:5" hidden="1" x14ac:dyDescent="0.3">
      <c r="A271" s="1" t="s">
        <v>654</v>
      </c>
      <c r="B271" s="1" t="s">
        <v>655</v>
      </c>
      <c r="C271" s="1" t="s">
        <v>416</v>
      </c>
      <c r="D271" t="str">
        <f t="shared" si="8"/>
        <v>LupinskaMagdalena</v>
      </c>
      <c r="E271" s="4">
        <f t="shared" si="9"/>
        <v>1</v>
      </c>
    </row>
    <row r="272" spans="1:5" hidden="1" x14ac:dyDescent="0.3">
      <c r="A272" s="1" t="s">
        <v>656</v>
      </c>
      <c r="B272" s="1" t="s">
        <v>657</v>
      </c>
      <c r="C272" s="1" t="s">
        <v>121</v>
      </c>
      <c r="D272" t="str">
        <f t="shared" si="8"/>
        <v>PengielJan</v>
      </c>
      <c r="E272" s="4">
        <f t="shared" si="9"/>
        <v>1</v>
      </c>
    </row>
    <row r="273" spans="1:5" hidden="1" x14ac:dyDescent="0.3">
      <c r="A273" s="1" t="s">
        <v>658</v>
      </c>
      <c r="B273" s="1" t="s">
        <v>659</v>
      </c>
      <c r="C273" s="1" t="s">
        <v>44</v>
      </c>
      <c r="D273" t="str">
        <f t="shared" si="8"/>
        <v>WojtaszewskiAleksander</v>
      </c>
      <c r="E273" s="4">
        <f t="shared" si="9"/>
        <v>1</v>
      </c>
    </row>
    <row r="274" spans="1:5" hidden="1" x14ac:dyDescent="0.3">
      <c r="A274" s="1" t="s">
        <v>660</v>
      </c>
      <c r="B274" s="1" t="s">
        <v>661</v>
      </c>
      <c r="C274" s="1" t="s">
        <v>413</v>
      </c>
      <c r="D274" t="str">
        <f t="shared" si="8"/>
        <v>CzarkowskaKatarzyna</v>
      </c>
      <c r="E274" s="4">
        <f t="shared" si="9"/>
        <v>1</v>
      </c>
    </row>
    <row r="275" spans="1:5" hidden="1" x14ac:dyDescent="0.3">
      <c r="A275" s="1" t="s">
        <v>662</v>
      </c>
      <c r="B275" s="1" t="s">
        <v>663</v>
      </c>
      <c r="C275" s="1" t="s">
        <v>323</v>
      </c>
      <c r="D275" t="str">
        <f t="shared" si="8"/>
        <v>ZacharskaAleksandra</v>
      </c>
      <c r="E275" s="4">
        <f t="shared" si="9"/>
        <v>1</v>
      </c>
    </row>
    <row r="276" spans="1:5" hidden="1" x14ac:dyDescent="0.3">
      <c r="A276" s="1" t="s">
        <v>664</v>
      </c>
      <c r="B276" s="1" t="s">
        <v>665</v>
      </c>
      <c r="C276" s="1" t="s">
        <v>666</v>
      </c>
      <c r="D276" t="str">
        <f t="shared" si="8"/>
        <v>BilmonTymoteusz</v>
      </c>
      <c r="E276" s="4">
        <f t="shared" si="9"/>
        <v>1</v>
      </c>
    </row>
    <row r="277" spans="1:5" hidden="1" x14ac:dyDescent="0.3">
      <c r="A277" s="1" t="s">
        <v>667</v>
      </c>
      <c r="B277" s="1" t="s">
        <v>668</v>
      </c>
      <c r="C277" s="1" t="s">
        <v>131</v>
      </c>
      <c r="D277" t="str">
        <f t="shared" si="8"/>
        <v>GorczynskaOliwia</v>
      </c>
      <c r="E277" s="4">
        <f t="shared" si="9"/>
        <v>1</v>
      </c>
    </row>
    <row r="278" spans="1:5" hidden="1" x14ac:dyDescent="0.3">
      <c r="A278" s="1" t="s">
        <v>669</v>
      </c>
      <c r="B278" s="1" t="s">
        <v>670</v>
      </c>
      <c r="C278" s="1" t="s">
        <v>671</v>
      </c>
      <c r="D278" t="str">
        <f t="shared" si="8"/>
        <v>BudkowskiMarek</v>
      </c>
      <c r="E278" s="4">
        <f t="shared" si="9"/>
        <v>1</v>
      </c>
    </row>
    <row r="279" spans="1:5" hidden="1" x14ac:dyDescent="0.3">
      <c r="A279" s="1" t="s">
        <v>672</v>
      </c>
      <c r="B279" s="1" t="s">
        <v>673</v>
      </c>
      <c r="C279" s="1" t="s">
        <v>73</v>
      </c>
      <c r="D279" t="str">
        <f t="shared" si="8"/>
        <v>DulakPiotr</v>
      </c>
      <c r="E279" s="4">
        <f t="shared" si="9"/>
        <v>1</v>
      </c>
    </row>
    <row r="280" spans="1:5" hidden="1" x14ac:dyDescent="0.3">
      <c r="A280" s="1" t="s">
        <v>674</v>
      </c>
      <c r="B280" s="1" t="s">
        <v>675</v>
      </c>
      <c r="C280" s="1" t="s">
        <v>64</v>
      </c>
      <c r="D280" t="str">
        <f t="shared" si="8"/>
        <v>KaczorMikolaj</v>
      </c>
      <c r="E280" s="4">
        <f t="shared" si="9"/>
        <v>1</v>
      </c>
    </row>
    <row r="281" spans="1:5" hidden="1" x14ac:dyDescent="0.3">
      <c r="A281" s="1" t="s">
        <v>676</v>
      </c>
      <c r="B281" s="1" t="s">
        <v>677</v>
      </c>
      <c r="C281" s="1" t="s">
        <v>105</v>
      </c>
      <c r="D281" t="str">
        <f t="shared" si="8"/>
        <v>OlszewskiKacper</v>
      </c>
      <c r="E281" s="4">
        <f t="shared" si="9"/>
        <v>1</v>
      </c>
    </row>
    <row r="282" spans="1:5" hidden="1" x14ac:dyDescent="0.3">
      <c r="A282" s="1" t="s">
        <v>678</v>
      </c>
      <c r="B282" s="1" t="s">
        <v>679</v>
      </c>
      <c r="C282" s="1" t="s">
        <v>73</v>
      </c>
      <c r="D282" t="str">
        <f t="shared" si="8"/>
        <v>PolubinskiPiotr</v>
      </c>
      <c r="E282" s="4">
        <f t="shared" si="9"/>
        <v>1</v>
      </c>
    </row>
    <row r="283" spans="1:5" hidden="1" x14ac:dyDescent="0.3">
      <c r="A283" s="1" t="s">
        <v>680</v>
      </c>
      <c r="B283" s="1" t="s">
        <v>681</v>
      </c>
      <c r="C283" s="1" t="s">
        <v>499</v>
      </c>
      <c r="D283" t="str">
        <f t="shared" si="8"/>
        <v>BudnyTomasz</v>
      </c>
      <c r="E283" s="4">
        <f t="shared" si="9"/>
        <v>1</v>
      </c>
    </row>
    <row r="284" spans="1:5" hidden="1" x14ac:dyDescent="0.3">
      <c r="A284" s="1" t="s">
        <v>682</v>
      </c>
      <c r="B284" s="1" t="s">
        <v>683</v>
      </c>
      <c r="C284" s="1" t="s">
        <v>73</v>
      </c>
      <c r="D284" t="str">
        <f t="shared" si="8"/>
        <v>FiebigPiotr</v>
      </c>
      <c r="E284" s="4">
        <f t="shared" si="9"/>
        <v>1</v>
      </c>
    </row>
    <row r="285" spans="1:5" hidden="1" x14ac:dyDescent="0.3">
      <c r="A285" s="1" t="s">
        <v>684</v>
      </c>
      <c r="B285" s="1" t="s">
        <v>685</v>
      </c>
      <c r="C285" s="1" t="s">
        <v>485</v>
      </c>
      <c r="D285" t="str">
        <f t="shared" si="8"/>
        <v>ZiolkowskiAdam</v>
      </c>
      <c r="E285" s="4">
        <f t="shared" si="9"/>
        <v>1</v>
      </c>
    </row>
    <row r="286" spans="1:5" hidden="1" x14ac:dyDescent="0.3">
      <c r="A286" s="1" t="s">
        <v>686</v>
      </c>
      <c r="B286" s="1" t="s">
        <v>687</v>
      </c>
      <c r="C286" s="1" t="s">
        <v>92</v>
      </c>
      <c r="D286" t="str">
        <f t="shared" si="8"/>
        <v>RysIgor</v>
      </c>
      <c r="E286" s="4">
        <f t="shared" si="9"/>
        <v>1</v>
      </c>
    </row>
    <row r="287" spans="1:5" hidden="1" x14ac:dyDescent="0.3">
      <c r="A287" s="1" t="s">
        <v>688</v>
      </c>
      <c r="B287" s="1" t="s">
        <v>689</v>
      </c>
      <c r="C287" s="1" t="s">
        <v>564</v>
      </c>
      <c r="D287" t="str">
        <f t="shared" si="8"/>
        <v>OrczykKinga</v>
      </c>
      <c r="E287" s="4">
        <f t="shared" si="9"/>
        <v>1</v>
      </c>
    </row>
    <row r="288" spans="1:5" hidden="1" x14ac:dyDescent="0.3">
      <c r="A288" s="1" t="s">
        <v>690</v>
      </c>
      <c r="B288" s="1" t="s">
        <v>691</v>
      </c>
      <c r="C288" s="1" t="s">
        <v>692</v>
      </c>
      <c r="D288" t="str">
        <f t="shared" si="8"/>
        <v>ModzelewskiKonrad</v>
      </c>
      <c r="E288" s="4">
        <f t="shared" si="9"/>
        <v>1</v>
      </c>
    </row>
    <row r="289" spans="1:5" hidden="1" x14ac:dyDescent="0.3">
      <c r="A289" s="1" t="s">
        <v>693</v>
      </c>
      <c r="B289" s="1" t="s">
        <v>694</v>
      </c>
      <c r="C289" s="1" t="s">
        <v>214</v>
      </c>
      <c r="D289" t="str">
        <f t="shared" si="8"/>
        <v>CichowlasMarta</v>
      </c>
      <c r="E289" s="4">
        <f t="shared" si="9"/>
        <v>1</v>
      </c>
    </row>
    <row r="290" spans="1:5" ht="15" thickBot="1" x14ac:dyDescent="0.35">
      <c r="A290" s="5" t="s">
        <v>695</v>
      </c>
      <c r="B290" s="6" t="s">
        <v>350</v>
      </c>
      <c r="C290" s="7" t="s">
        <v>351</v>
      </c>
      <c r="D290" t="str">
        <f t="shared" si="8"/>
        <v>KozlowskaMalgorzata</v>
      </c>
      <c r="E290" s="4">
        <f t="shared" si="9"/>
        <v>3</v>
      </c>
    </row>
    <row r="291" spans="1:5" hidden="1" x14ac:dyDescent="0.3">
      <c r="A291" s="1" t="s">
        <v>696</v>
      </c>
      <c r="B291" s="1" t="s">
        <v>697</v>
      </c>
      <c r="C291" s="1" t="s">
        <v>111</v>
      </c>
      <c r="D291" t="str">
        <f t="shared" si="8"/>
        <v>WronaAlicja</v>
      </c>
      <c r="E291" s="4">
        <f t="shared" si="9"/>
        <v>1</v>
      </c>
    </row>
    <row r="292" spans="1:5" hidden="1" x14ac:dyDescent="0.3">
      <c r="A292" s="1" t="s">
        <v>698</v>
      </c>
      <c r="B292" s="1" t="s">
        <v>699</v>
      </c>
      <c r="C292" s="1" t="s">
        <v>166</v>
      </c>
      <c r="D292" t="str">
        <f t="shared" si="8"/>
        <v>PodolszynskiJakub</v>
      </c>
      <c r="E292" s="4">
        <f t="shared" si="9"/>
        <v>1</v>
      </c>
    </row>
    <row r="293" spans="1:5" hidden="1" x14ac:dyDescent="0.3">
      <c r="A293" s="1" t="s">
        <v>700</v>
      </c>
      <c r="B293" s="1" t="s">
        <v>701</v>
      </c>
      <c r="C293" s="1" t="s">
        <v>702</v>
      </c>
      <c r="D293" t="str">
        <f t="shared" si="8"/>
        <v>PiorkowskaKalina</v>
      </c>
      <c r="E293" s="4">
        <f t="shared" si="9"/>
        <v>1</v>
      </c>
    </row>
    <row r="294" spans="1:5" hidden="1" x14ac:dyDescent="0.3">
      <c r="A294" s="1" t="s">
        <v>703</v>
      </c>
      <c r="B294" s="1" t="s">
        <v>704</v>
      </c>
      <c r="C294" s="1" t="s">
        <v>419</v>
      </c>
      <c r="D294" t="str">
        <f t="shared" si="8"/>
        <v>MlodzianowskaLena</v>
      </c>
      <c r="E294" s="4">
        <f t="shared" si="9"/>
        <v>1</v>
      </c>
    </row>
    <row r="295" spans="1:5" hidden="1" x14ac:dyDescent="0.3">
      <c r="A295" s="1" t="s">
        <v>705</v>
      </c>
      <c r="B295" s="1" t="s">
        <v>271</v>
      </c>
      <c r="C295" s="1" t="s">
        <v>78</v>
      </c>
      <c r="D295" t="str">
        <f t="shared" si="8"/>
        <v>KmiecikMartyna</v>
      </c>
      <c r="E295" s="4">
        <f t="shared" si="9"/>
        <v>1</v>
      </c>
    </row>
    <row r="296" spans="1:5" hidden="1" x14ac:dyDescent="0.3">
      <c r="A296" s="1" t="s">
        <v>706</v>
      </c>
      <c r="B296" s="1" t="s">
        <v>707</v>
      </c>
      <c r="C296" s="1" t="s">
        <v>108</v>
      </c>
      <c r="D296" t="str">
        <f t="shared" si="8"/>
        <v>KisielMichal</v>
      </c>
      <c r="E296" s="4">
        <f t="shared" si="9"/>
        <v>1</v>
      </c>
    </row>
    <row r="297" spans="1:5" hidden="1" x14ac:dyDescent="0.3">
      <c r="A297" s="1" t="s">
        <v>708</v>
      </c>
      <c r="B297" s="1" t="s">
        <v>709</v>
      </c>
      <c r="C297" s="1" t="s">
        <v>246</v>
      </c>
      <c r="D297" t="str">
        <f t="shared" si="8"/>
        <v>DolnySebastian</v>
      </c>
      <c r="E297" s="4">
        <f t="shared" si="9"/>
        <v>1</v>
      </c>
    </row>
    <row r="298" spans="1:5" hidden="1" x14ac:dyDescent="0.3">
      <c r="A298" s="1" t="s">
        <v>710</v>
      </c>
      <c r="B298" s="1" t="s">
        <v>711</v>
      </c>
      <c r="C298" s="1" t="s">
        <v>108</v>
      </c>
      <c r="D298" t="str">
        <f t="shared" si="8"/>
        <v>KisielaMichal</v>
      </c>
      <c r="E298" s="4">
        <f t="shared" si="9"/>
        <v>1</v>
      </c>
    </row>
    <row r="299" spans="1:5" hidden="1" x14ac:dyDescent="0.3">
      <c r="A299" s="1" t="s">
        <v>712</v>
      </c>
      <c r="B299" s="1" t="s">
        <v>174</v>
      </c>
      <c r="C299" s="1" t="s">
        <v>219</v>
      </c>
      <c r="D299" t="str">
        <f t="shared" si="8"/>
        <v>PiotrowskiMariusz</v>
      </c>
      <c r="E299" s="4">
        <f t="shared" si="9"/>
        <v>1</v>
      </c>
    </row>
    <row r="300" spans="1:5" hidden="1" x14ac:dyDescent="0.3">
      <c r="A300" s="1" t="s">
        <v>713</v>
      </c>
      <c r="B300" s="1" t="s">
        <v>714</v>
      </c>
      <c r="C300" s="1" t="s">
        <v>156</v>
      </c>
      <c r="D300" t="str">
        <f t="shared" si="8"/>
        <v>KopiejcMaurycy</v>
      </c>
      <c r="E300" s="4">
        <f t="shared" si="9"/>
        <v>1</v>
      </c>
    </row>
    <row r="301" spans="1:5" hidden="1" x14ac:dyDescent="0.3">
      <c r="A301" s="1" t="s">
        <v>715</v>
      </c>
      <c r="B301" s="1" t="s">
        <v>716</v>
      </c>
      <c r="C301" s="1" t="s">
        <v>413</v>
      </c>
      <c r="D301" t="str">
        <f t="shared" si="8"/>
        <v>OszmanaKatarzyna</v>
      </c>
      <c r="E301" s="4">
        <f t="shared" si="9"/>
        <v>1</v>
      </c>
    </row>
    <row r="302" spans="1:5" hidden="1" x14ac:dyDescent="0.3">
      <c r="A302" s="1" t="s">
        <v>717</v>
      </c>
      <c r="B302" s="1" t="s">
        <v>718</v>
      </c>
      <c r="C302" s="1" t="s">
        <v>25</v>
      </c>
      <c r="D302" t="str">
        <f t="shared" si="8"/>
        <v>RozekJacek</v>
      </c>
      <c r="E302" s="4">
        <f t="shared" si="9"/>
        <v>1</v>
      </c>
    </row>
    <row r="303" spans="1:5" hidden="1" x14ac:dyDescent="0.3">
      <c r="A303" s="1" t="s">
        <v>719</v>
      </c>
      <c r="B303" s="1" t="s">
        <v>720</v>
      </c>
      <c r="C303" s="1" t="s">
        <v>721</v>
      </c>
      <c r="D303" t="str">
        <f t="shared" si="8"/>
        <v>BajerJadwiga</v>
      </c>
      <c r="E303" s="4">
        <f t="shared" si="9"/>
        <v>1</v>
      </c>
    </row>
    <row r="304" spans="1:5" hidden="1" x14ac:dyDescent="0.3">
      <c r="A304" s="1" t="s">
        <v>722</v>
      </c>
      <c r="B304" s="1" t="s">
        <v>723</v>
      </c>
      <c r="C304" s="1" t="s">
        <v>47</v>
      </c>
      <c r="D304" t="str">
        <f t="shared" si="8"/>
        <v>CzapiewskiSzymon</v>
      </c>
      <c r="E304" s="4">
        <f t="shared" si="9"/>
        <v>1</v>
      </c>
    </row>
    <row r="305" spans="1:5" hidden="1" x14ac:dyDescent="0.3">
      <c r="A305" s="1" t="s">
        <v>724</v>
      </c>
      <c r="B305" s="1" t="s">
        <v>725</v>
      </c>
      <c r="C305" s="1" t="s">
        <v>419</v>
      </c>
      <c r="D305" t="str">
        <f t="shared" si="8"/>
        <v>MarynowskaLena</v>
      </c>
      <c r="E305" s="4">
        <f t="shared" si="9"/>
        <v>1</v>
      </c>
    </row>
    <row r="306" spans="1:5" hidden="1" x14ac:dyDescent="0.3">
      <c r="A306" s="1" t="s">
        <v>726</v>
      </c>
      <c r="B306" s="1" t="s">
        <v>415</v>
      </c>
      <c r="C306" s="1" t="s">
        <v>214</v>
      </c>
      <c r="D306" t="str">
        <f t="shared" si="8"/>
        <v>LubinskaMarta</v>
      </c>
      <c r="E306" s="4">
        <f t="shared" si="9"/>
        <v>1</v>
      </c>
    </row>
    <row r="307" spans="1:5" hidden="1" x14ac:dyDescent="0.3">
      <c r="A307" s="1" t="s">
        <v>727</v>
      </c>
      <c r="B307" s="1" t="s">
        <v>728</v>
      </c>
      <c r="C307" s="1" t="s">
        <v>729</v>
      </c>
      <c r="D307" t="str">
        <f t="shared" si="8"/>
        <v>HorbaczewskaNicola</v>
      </c>
      <c r="E307" s="4">
        <f t="shared" si="9"/>
        <v>1</v>
      </c>
    </row>
    <row r="308" spans="1:5" hidden="1" x14ac:dyDescent="0.3">
      <c r="A308" s="1" t="s">
        <v>730</v>
      </c>
      <c r="B308" s="1" t="s">
        <v>731</v>
      </c>
      <c r="C308" s="1" t="s">
        <v>111</v>
      </c>
      <c r="D308" t="str">
        <f t="shared" si="8"/>
        <v>WroblewskaAlicja</v>
      </c>
      <c r="E308" s="4">
        <f t="shared" si="9"/>
        <v>1</v>
      </c>
    </row>
    <row r="309" spans="1:5" hidden="1" x14ac:dyDescent="0.3">
      <c r="A309" s="1" t="s">
        <v>732</v>
      </c>
      <c r="B309" s="1" t="s">
        <v>733</v>
      </c>
      <c r="C309" s="1" t="s">
        <v>734</v>
      </c>
      <c r="D309" t="str">
        <f t="shared" si="8"/>
        <v>SkabaraGrzegorz</v>
      </c>
      <c r="E309" s="4">
        <f t="shared" si="9"/>
        <v>1</v>
      </c>
    </row>
    <row r="310" spans="1:5" hidden="1" x14ac:dyDescent="0.3">
      <c r="A310" s="1" t="s">
        <v>735</v>
      </c>
      <c r="B310" s="1" t="s">
        <v>120</v>
      </c>
      <c r="C310" s="1" t="s">
        <v>73</v>
      </c>
      <c r="D310" t="str">
        <f t="shared" si="8"/>
        <v>FormelaPiotr</v>
      </c>
      <c r="E310" s="4">
        <f t="shared" si="9"/>
        <v>1</v>
      </c>
    </row>
    <row r="311" spans="1:5" hidden="1" x14ac:dyDescent="0.3">
      <c r="A311" s="1" t="s">
        <v>736</v>
      </c>
      <c r="B311" s="1" t="s">
        <v>685</v>
      </c>
      <c r="C311" s="1" t="s">
        <v>219</v>
      </c>
      <c r="D311" t="str">
        <f t="shared" si="8"/>
        <v>ZiolkowskiMariusz</v>
      </c>
      <c r="E311" s="4">
        <f t="shared" si="9"/>
        <v>1</v>
      </c>
    </row>
    <row r="312" spans="1:5" hidden="1" x14ac:dyDescent="0.3">
      <c r="A312" s="1" t="s">
        <v>737</v>
      </c>
      <c r="B312" s="1" t="s">
        <v>738</v>
      </c>
      <c r="C312" s="1" t="s">
        <v>194</v>
      </c>
      <c r="D312" t="str">
        <f t="shared" si="8"/>
        <v>TrochaAnna</v>
      </c>
      <c r="E312" s="4">
        <f t="shared" si="9"/>
        <v>1</v>
      </c>
    </row>
    <row r="313" spans="1:5" hidden="1" x14ac:dyDescent="0.3">
      <c r="A313" s="1" t="s">
        <v>739</v>
      </c>
      <c r="B313" s="1" t="s">
        <v>740</v>
      </c>
      <c r="C313" s="1" t="s">
        <v>131</v>
      </c>
      <c r="D313" t="str">
        <f t="shared" si="8"/>
        <v>GreszczukOliwia</v>
      </c>
      <c r="E313" s="4">
        <f t="shared" si="9"/>
        <v>1</v>
      </c>
    </row>
    <row r="314" spans="1:5" hidden="1" x14ac:dyDescent="0.3">
      <c r="A314" s="1" t="s">
        <v>741</v>
      </c>
      <c r="B314" s="1" t="s">
        <v>742</v>
      </c>
      <c r="C314" s="1" t="s">
        <v>89</v>
      </c>
      <c r="D314" t="str">
        <f t="shared" si="8"/>
        <v>KrupopMaja</v>
      </c>
      <c r="E314" s="4">
        <f t="shared" si="9"/>
        <v>1</v>
      </c>
    </row>
    <row r="315" spans="1:5" hidden="1" x14ac:dyDescent="0.3">
      <c r="A315" s="1" t="s">
        <v>743</v>
      </c>
      <c r="B315" s="1" t="s">
        <v>744</v>
      </c>
      <c r="C315" s="1" t="s">
        <v>241</v>
      </c>
      <c r="D315" t="str">
        <f t="shared" si="8"/>
        <v>JaniczekNatalia</v>
      </c>
      <c r="E315" s="4">
        <f t="shared" si="9"/>
        <v>1</v>
      </c>
    </row>
    <row r="316" spans="1:5" hidden="1" x14ac:dyDescent="0.3">
      <c r="A316" s="1" t="s">
        <v>745</v>
      </c>
      <c r="B316" s="1" t="s">
        <v>746</v>
      </c>
      <c r="C316" s="1" t="s">
        <v>345</v>
      </c>
      <c r="D316" t="str">
        <f t="shared" si="8"/>
        <v>KempkaMilena</v>
      </c>
      <c r="E316" s="4">
        <f t="shared" si="9"/>
        <v>1</v>
      </c>
    </row>
    <row r="317" spans="1:5" ht="15" thickBot="1" x14ac:dyDescent="0.35">
      <c r="A317" s="5" t="s">
        <v>747</v>
      </c>
      <c r="B317" s="6" t="s">
        <v>207</v>
      </c>
      <c r="C317" s="7" t="s">
        <v>208</v>
      </c>
      <c r="D317" t="str">
        <f t="shared" si="8"/>
        <v>WizniewskiAndrzej</v>
      </c>
      <c r="E317" s="4">
        <f t="shared" si="9"/>
        <v>2</v>
      </c>
    </row>
    <row r="318" spans="1:5" hidden="1" x14ac:dyDescent="0.3">
      <c r="A318" s="1" t="s">
        <v>748</v>
      </c>
      <c r="B318" s="1" t="s">
        <v>749</v>
      </c>
      <c r="C318" s="1" t="s">
        <v>413</v>
      </c>
      <c r="D318" t="str">
        <f t="shared" si="8"/>
        <v>PajskKatarzyna</v>
      </c>
      <c r="E318" s="4">
        <f t="shared" si="9"/>
        <v>1</v>
      </c>
    </row>
    <row r="319" spans="1:5" hidden="1" x14ac:dyDescent="0.3">
      <c r="A319" s="1" t="s">
        <v>750</v>
      </c>
      <c r="B319" s="1" t="s">
        <v>751</v>
      </c>
      <c r="C319" s="1" t="s">
        <v>416</v>
      </c>
      <c r="D319" t="str">
        <f t="shared" si="8"/>
        <v>LewickaMagdalena</v>
      </c>
      <c r="E319" s="4">
        <f t="shared" si="9"/>
        <v>1</v>
      </c>
    </row>
    <row r="320" spans="1:5" hidden="1" x14ac:dyDescent="0.3">
      <c r="A320" s="1" t="s">
        <v>752</v>
      </c>
      <c r="B320" s="1" t="s">
        <v>753</v>
      </c>
      <c r="C320" s="1" t="s">
        <v>754</v>
      </c>
      <c r="D320" t="str">
        <f t="shared" si="8"/>
        <v>SwinianskiCyprian</v>
      </c>
      <c r="E320" s="4">
        <f t="shared" si="9"/>
        <v>1</v>
      </c>
    </row>
    <row r="321" spans="1:5" hidden="1" x14ac:dyDescent="0.3">
      <c r="A321" s="1" t="s">
        <v>755</v>
      </c>
      <c r="B321" s="1" t="s">
        <v>107</v>
      </c>
      <c r="C321" s="1" t="s">
        <v>64</v>
      </c>
      <c r="D321" t="str">
        <f t="shared" si="8"/>
        <v>KaminskiMikolaj</v>
      </c>
      <c r="E321" s="4">
        <f t="shared" si="9"/>
        <v>1</v>
      </c>
    </row>
    <row r="322" spans="1:5" hidden="1" x14ac:dyDescent="0.3">
      <c r="A322" s="1" t="s">
        <v>756</v>
      </c>
      <c r="B322" s="1" t="s">
        <v>757</v>
      </c>
      <c r="C322" s="1" t="s">
        <v>275</v>
      </c>
      <c r="D322" t="str">
        <f t="shared" si="8"/>
        <v>KirwielMichalina</v>
      </c>
      <c r="E322" s="4">
        <f t="shared" si="9"/>
        <v>1</v>
      </c>
    </row>
    <row r="323" spans="1:5" hidden="1" x14ac:dyDescent="0.3">
      <c r="A323" s="1" t="s">
        <v>758</v>
      </c>
      <c r="B323" s="1" t="s">
        <v>759</v>
      </c>
      <c r="C323" s="1" t="s">
        <v>760</v>
      </c>
      <c r="D323" t="str">
        <f t="shared" ref="D323:D386" si="10">CONCATENATE(B323,C323)</f>
        <v>WerbowyArtur</v>
      </c>
      <c r="E323" s="4">
        <f t="shared" ref="E323:E386" si="11">COUNTIF($D$2:$D$495,D323)</f>
        <v>1</v>
      </c>
    </row>
    <row r="324" spans="1:5" hidden="1" x14ac:dyDescent="0.3">
      <c r="A324" s="1" t="s">
        <v>761</v>
      </c>
      <c r="B324" s="1" t="s">
        <v>762</v>
      </c>
      <c r="C324" s="1" t="s">
        <v>86</v>
      </c>
      <c r="D324" t="str">
        <f t="shared" si="10"/>
        <v>BajurskaZuzanna</v>
      </c>
      <c r="E324" s="4">
        <f t="shared" si="11"/>
        <v>1</v>
      </c>
    </row>
    <row r="325" spans="1:5" hidden="1" x14ac:dyDescent="0.3">
      <c r="A325" s="1" t="s">
        <v>763</v>
      </c>
      <c r="B325" s="1" t="s">
        <v>764</v>
      </c>
      <c r="C325" s="1" t="s">
        <v>323</v>
      </c>
      <c r="D325" t="str">
        <f t="shared" si="10"/>
        <v>ZaborowskaAleksandra</v>
      </c>
      <c r="E325" s="4">
        <f t="shared" si="11"/>
        <v>1</v>
      </c>
    </row>
    <row r="326" spans="1:5" hidden="1" x14ac:dyDescent="0.3">
      <c r="A326" s="1" t="s">
        <v>765</v>
      </c>
      <c r="B326" s="1" t="s">
        <v>766</v>
      </c>
      <c r="C326" s="1" t="s">
        <v>767</v>
      </c>
      <c r="D326" t="str">
        <f t="shared" si="10"/>
        <v>DunislawskaVictoria</v>
      </c>
      <c r="E326" s="4">
        <f t="shared" si="11"/>
        <v>1</v>
      </c>
    </row>
    <row r="327" spans="1:5" hidden="1" x14ac:dyDescent="0.3">
      <c r="A327" s="1" t="s">
        <v>768</v>
      </c>
      <c r="B327" s="1" t="s">
        <v>769</v>
      </c>
      <c r="C327" s="1" t="s">
        <v>393</v>
      </c>
      <c r="D327" t="str">
        <f t="shared" si="10"/>
        <v>StachurskaHelena</v>
      </c>
      <c r="E327" s="4">
        <f t="shared" si="11"/>
        <v>1</v>
      </c>
    </row>
    <row r="328" spans="1:5" hidden="1" x14ac:dyDescent="0.3">
      <c r="A328" s="1" t="s">
        <v>770</v>
      </c>
      <c r="B328" s="1" t="s">
        <v>757</v>
      </c>
      <c r="C328" s="1" t="s">
        <v>108</v>
      </c>
      <c r="D328" t="str">
        <f t="shared" si="10"/>
        <v>KirwielMichal</v>
      </c>
      <c r="E328" s="4">
        <f t="shared" si="11"/>
        <v>1</v>
      </c>
    </row>
    <row r="329" spans="1:5" hidden="1" x14ac:dyDescent="0.3">
      <c r="A329" s="1" t="s">
        <v>771</v>
      </c>
      <c r="B329" s="1" t="s">
        <v>772</v>
      </c>
      <c r="C329" s="1" t="s">
        <v>485</v>
      </c>
      <c r="D329" t="str">
        <f t="shared" si="10"/>
        <v>ZegaAdam</v>
      </c>
      <c r="E329" s="4">
        <f t="shared" si="11"/>
        <v>1</v>
      </c>
    </row>
    <row r="330" spans="1:5" hidden="1" x14ac:dyDescent="0.3">
      <c r="A330" s="1" t="s">
        <v>773</v>
      </c>
      <c r="B330" s="1" t="s">
        <v>774</v>
      </c>
      <c r="C330" s="1" t="s">
        <v>39</v>
      </c>
      <c r="D330" t="str">
        <f t="shared" si="10"/>
        <v>LukowskiMaciej</v>
      </c>
      <c r="E330" s="4">
        <f t="shared" si="11"/>
        <v>1</v>
      </c>
    </row>
    <row r="331" spans="1:5" hidden="1" x14ac:dyDescent="0.3">
      <c r="A331" s="1" t="s">
        <v>775</v>
      </c>
      <c r="B331" s="1" t="s">
        <v>776</v>
      </c>
      <c r="C331" s="1" t="s">
        <v>121</v>
      </c>
      <c r="D331" t="str">
        <f t="shared" si="10"/>
        <v>PietraszczykJan</v>
      </c>
      <c r="E331" s="4">
        <f t="shared" si="11"/>
        <v>1</v>
      </c>
    </row>
    <row r="332" spans="1:5" hidden="1" x14ac:dyDescent="0.3">
      <c r="A332" s="1" t="s">
        <v>777</v>
      </c>
      <c r="B332" s="1" t="s">
        <v>778</v>
      </c>
      <c r="C332" s="1" t="s">
        <v>266</v>
      </c>
      <c r="D332" t="str">
        <f t="shared" si="10"/>
        <v>JędrzejczakNadia</v>
      </c>
      <c r="E332" s="4">
        <f t="shared" si="11"/>
        <v>1</v>
      </c>
    </row>
    <row r="333" spans="1:5" hidden="1" x14ac:dyDescent="0.3">
      <c r="A333" s="1" t="s">
        <v>779</v>
      </c>
      <c r="B333" s="1" t="s">
        <v>780</v>
      </c>
      <c r="C333" s="1" t="s">
        <v>111</v>
      </c>
      <c r="D333" t="str">
        <f t="shared" si="10"/>
        <v>WymyslowskaAlicja</v>
      </c>
      <c r="E333" s="4">
        <f t="shared" si="11"/>
        <v>1</v>
      </c>
    </row>
    <row r="334" spans="1:5" hidden="1" x14ac:dyDescent="0.3">
      <c r="A334" s="1" t="s">
        <v>781</v>
      </c>
      <c r="B334" s="1" t="s">
        <v>782</v>
      </c>
      <c r="C334" s="1" t="s">
        <v>56</v>
      </c>
      <c r="D334" t="str">
        <f t="shared" si="10"/>
        <v>WicherAmelia</v>
      </c>
      <c r="E334" s="4">
        <f t="shared" si="11"/>
        <v>1</v>
      </c>
    </row>
    <row r="335" spans="1:5" hidden="1" x14ac:dyDescent="0.3">
      <c r="A335" s="1" t="s">
        <v>783</v>
      </c>
      <c r="B335" s="1" t="s">
        <v>784</v>
      </c>
      <c r="C335" s="1" t="s">
        <v>202</v>
      </c>
      <c r="D335" t="str">
        <f t="shared" si="10"/>
        <v>TusinskiBartosz</v>
      </c>
      <c r="E335" s="4">
        <f t="shared" si="11"/>
        <v>1</v>
      </c>
    </row>
    <row r="336" spans="1:5" hidden="1" x14ac:dyDescent="0.3">
      <c r="A336" s="1" t="s">
        <v>785</v>
      </c>
      <c r="B336" s="1" t="s">
        <v>786</v>
      </c>
      <c r="C336" s="1" t="s">
        <v>787</v>
      </c>
      <c r="D336" t="str">
        <f t="shared" si="10"/>
        <v>WalaszekAngelika</v>
      </c>
      <c r="E336" s="4">
        <f t="shared" si="11"/>
        <v>1</v>
      </c>
    </row>
    <row r="337" spans="1:5" hidden="1" x14ac:dyDescent="0.3">
      <c r="A337" s="1" t="s">
        <v>788</v>
      </c>
      <c r="B337" s="1" t="s">
        <v>789</v>
      </c>
      <c r="C337" s="1" t="s">
        <v>345</v>
      </c>
      <c r="D337" t="str">
        <f t="shared" si="10"/>
        <v>KarolewskaMilena</v>
      </c>
      <c r="E337" s="4">
        <f t="shared" si="11"/>
        <v>1</v>
      </c>
    </row>
    <row r="338" spans="1:5" hidden="1" x14ac:dyDescent="0.3">
      <c r="A338" s="1" t="s">
        <v>790</v>
      </c>
      <c r="B338" s="1" t="s">
        <v>791</v>
      </c>
      <c r="C338" s="1" t="s">
        <v>260</v>
      </c>
      <c r="D338" t="str">
        <f t="shared" si="10"/>
        <v>StanulewiczFilip</v>
      </c>
      <c r="E338" s="4">
        <f t="shared" si="11"/>
        <v>1</v>
      </c>
    </row>
    <row r="339" spans="1:5" hidden="1" x14ac:dyDescent="0.3">
      <c r="A339" s="1" t="s">
        <v>792</v>
      </c>
      <c r="B339" s="1" t="s">
        <v>629</v>
      </c>
      <c r="C339" s="1" t="s">
        <v>793</v>
      </c>
      <c r="D339" t="str">
        <f t="shared" si="10"/>
        <v>MarszalekKuba</v>
      </c>
      <c r="E339" s="4">
        <f t="shared" si="11"/>
        <v>1</v>
      </c>
    </row>
    <row r="340" spans="1:5" hidden="1" x14ac:dyDescent="0.3">
      <c r="A340" s="1" t="s">
        <v>794</v>
      </c>
      <c r="B340" s="1" t="s">
        <v>795</v>
      </c>
      <c r="C340" s="1" t="s">
        <v>108</v>
      </c>
      <c r="D340" t="str">
        <f t="shared" si="10"/>
        <v>KielochMichal</v>
      </c>
      <c r="E340" s="4">
        <f t="shared" si="11"/>
        <v>1</v>
      </c>
    </row>
    <row r="341" spans="1:5" hidden="1" x14ac:dyDescent="0.3">
      <c r="A341" s="1" t="s">
        <v>796</v>
      </c>
      <c r="B341" s="1" t="s">
        <v>797</v>
      </c>
      <c r="C341" s="1" t="s">
        <v>78</v>
      </c>
      <c r="D341" t="str">
        <f t="shared" si="10"/>
        <v>MarmelowskaMartyna</v>
      </c>
      <c r="E341" s="4">
        <f t="shared" si="11"/>
        <v>1</v>
      </c>
    </row>
    <row r="342" spans="1:5" hidden="1" x14ac:dyDescent="0.3">
      <c r="A342" s="1" t="s">
        <v>798</v>
      </c>
      <c r="B342" s="1" t="s">
        <v>799</v>
      </c>
      <c r="C342" s="1" t="s">
        <v>105</v>
      </c>
      <c r="D342" t="str">
        <f t="shared" si="10"/>
        <v>NikolajewKacper</v>
      </c>
      <c r="E342" s="4">
        <f t="shared" si="11"/>
        <v>1</v>
      </c>
    </row>
    <row r="343" spans="1:5" hidden="1" x14ac:dyDescent="0.3">
      <c r="A343" s="1" t="s">
        <v>800</v>
      </c>
      <c r="B343" s="1" t="s">
        <v>801</v>
      </c>
      <c r="C343" s="1" t="s">
        <v>105</v>
      </c>
      <c r="D343" t="str">
        <f t="shared" si="10"/>
        <v>OklaKacper</v>
      </c>
      <c r="E343" s="4">
        <f t="shared" si="11"/>
        <v>1</v>
      </c>
    </row>
    <row r="344" spans="1:5" hidden="1" x14ac:dyDescent="0.3">
      <c r="A344" s="1" t="s">
        <v>802</v>
      </c>
      <c r="B344" s="1" t="s">
        <v>803</v>
      </c>
      <c r="C344" s="1" t="s">
        <v>11</v>
      </c>
      <c r="D344" t="str">
        <f t="shared" si="10"/>
        <v>LademannMarcel</v>
      </c>
      <c r="E344" s="4">
        <f t="shared" si="11"/>
        <v>1</v>
      </c>
    </row>
    <row r="345" spans="1:5" hidden="1" x14ac:dyDescent="0.3">
      <c r="A345" s="1" t="s">
        <v>804</v>
      </c>
      <c r="B345" s="1" t="s">
        <v>805</v>
      </c>
      <c r="C345" s="1" t="s">
        <v>359</v>
      </c>
      <c r="D345" t="str">
        <f t="shared" si="10"/>
        <v>KowakczykMaria</v>
      </c>
      <c r="E345" s="4">
        <f t="shared" si="11"/>
        <v>1</v>
      </c>
    </row>
    <row r="346" spans="1:5" hidden="1" x14ac:dyDescent="0.3">
      <c r="A346" s="1" t="s">
        <v>806</v>
      </c>
      <c r="B346" s="1" t="s">
        <v>807</v>
      </c>
      <c r="C346" s="1" t="s">
        <v>382</v>
      </c>
      <c r="D346" t="str">
        <f t="shared" si="10"/>
        <v>PawelskaKarolina</v>
      </c>
      <c r="E346" s="4">
        <f t="shared" si="11"/>
        <v>1</v>
      </c>
    </row>
    <row r="347" spans="1:5" hidden="1" x14ac:dyDescent="0.3">
      <c r="A347" s="1" t="s">
        <v>808</v>
      </c>
      <c r="B347" s="1" t="s">
        <v>809</v>
      </c>
      <c r="C347" s="1" t="s">
        <v>505</v>
      </c>
      <c r="D347" t="str">
        <f t="shared" si="10"/>
        <v>NiemczykKamil</v>
      </c>
      <c r="E347" s="4">
        <f t="shared" si="11"/>
        <v>1</v>
      </c>
    </row>
    <row r="348" spans="1:5" hidden="1" x14ac:dyDescent="0.3">
      <c r="A348" s="1" t="s">
        <v>810</v>
      </c>
      <c r="B348" s="1" t="s">
        <v>811</v>
      </c>
      <c r="C348" s="1" t="s">
        <v>812</v>
      </c>
      <c r="D348" t="str">
        <f t="shared" si="10"/>
        <v>HazubskiOlgierd</v>
      </c>
      <c r="E348" s="4">
        <f t="shared" si="11"/>
        <v>1</v>
      </c>
    </row>
    <row r="349" spans="1:5" hidden="1" x14ac:dyDescent="0.3">
      <c r="A349" s="1" t="s">
        <v>813</v>
      </c>
      <c r="B349" s="1" t="s">
        <v>814</v>
      </c>
      <c r="C349" s="1" t="s">
        <v>92</v>
      </c>
      <c r="D349" t="str">
        <f t="shared" si="10"/>
        <v>RyngwelskiIgor</v>
      </c>
      <c r="E349" s="4">
        <f t="shared" si="11"/>
        <v>1</v>
      </c>
    </row>
    <row r="350" spans="1:5" hidden="1" x14ac:dyDescent="0.3">
      <c r="A350" s="1" t="s">
        <v>815</v>
      </c>
      <c r="B350" s="1" t="s">
        <v>816</v>
      </c>
      <c r="C350" s="1" t="s">
        <v>166</v>
      </c>
      <c r="D350" t="str">
        <f t="shared" si="10"/>
        <v>RopiakJakub</v>
      </c>
      <c r="E350" s="4">
        <f t="shared" si="11"/>
        <v>1</v>
      </c>
    </row>
    <row r="351" spans="1:5" hidden="1" x14ac:dyDescent="0.3">
      <c r="A351" s="1" t="s">
        <v>817</v>
      </c>
      <c r="B351" s="1" t="s">
        <v>818</v>
      </c>
      <c r="C351" s="1" t="s">
        <v>20</v>
      </c>
      <c r="D351" t="str">
        <f t="shared" si="10"/>
        <v>GiemzaPatryk</v>
      </c>
      <c r="E351" s="4">
        <f t="shared" si="11"/>
        <v>1</v>
      </c>
    </row>
    <row r="352" spans="1:5" hidden="1" x14ac:dyDescent="0.3">
      <c r="A352" s="1" t="s">
        <v>819</v>
      </c>
      <c r="B352" s="1" t="s">
        <v>820</v>
      </c>
      <c r="C352" s="1" t="s">
        <v>821</v>
      </c>
      <c r="D352" t="str">
        <f t="shared" si="10"/>
        <v>DomzalaRyszard</v>
      </c>
      <c r="E352" s="4">
        <f t="shared" si="11"/>
        <v>1</v>
      </c>
    </row>
    <row r="353" spans="1:5" hidden="1" x14ac:dyDescent="0.3">
      <c r="A353" s="1" t="s">
        <v>822</v>
      </c>
      <c r="B353" s="1" t="s">
        <v>823</v>
      </c>
      <c r="C353" s="1" t="s">
        <v>824</v>
      </c>
      <c r="D353" t="str">
        <f t="shared" si="10"/>
        <v>PozarzyckaJustyna</v>
      </c>
      <c r="E353" s="4">
        <f t="shared" si="11"/>
        <v>1</v>
      </c>
    </row>
    <row r="354" spans="1:5" hidden="1" x14ac:dyDescent="0.3">
      <c r="A354" s="1" t="s">
        <v>825</v>
      </c>
      <c r="B354" s="1" t="s">
        <v>826</v>
      </c>
      <c r="C354" s="1" t="s">
        <v>17</v>
      </c>
      <c r="D354" t="str">
        <f t="shared" si="10"/>
        <v>KowalikMateusz</v>
      </c>
      <c r="E354" s="4">
        <f t="shared" si="11"/>
        <v>1</v>
      </c>
    </row>
    <row r="355" spans="1:5" hidden="1" x14ac:dyDescent="0.3">
      <c r="A355" s="1" t="s">
        <v>827</v>
      </c>
      <c r="B355" s="1" t="s">
        <v>828</v>
      </c>
      <c r="C355" s="1" t="s">
        <v>829</v>
      </c>
      <c r="D355" t="str">
        <f t="shared" si="10"/>
        <v>HintzkeNikola</v>
      </c>
      <c r="E355" s="4">
        <f t="shared" si="11"/>
        <v>1</v>
      </c>
    </row>
    <row r="356" spans="1:5" hidden="1" x14ac:dyDescent="0.3">
      <c r="A356" s="1" t="s">
        <v>830</v>
      </c>
      <c r="B356" s="1" t="s">
        <v>831</v>
      </c>
      <c r="C356" s="1" t="s">
        <v>832</v>
      </c>
      <c r="D356" t="str">
        <f t="shared" si="10"/>
        <v>SwistekDamian</v>
      </c>
      <c r="E356" s="4">
        <f t="shared" si="11"/>
        <v>1</v>
      </c>
    </row>
    <row r="357" spans="1:5" hidden="1" x14ac:dyDescent="0.3">
      <c r="A357" s="1" t="s">
        <v>833</v>
      </c>
      <c r="B357" s="1" t="s">
        <v>834</v>
      </c>
      <c r="C357" s="1" t="s">
        <v>61</v>
      </c>
      <c r="D357" t="str">
        <f t="shared" si="10"/>
        <v>GrzeleckiOliwier</v>
      </c>
      <c r="E357" s="4">
        <f t="shared" si="11"/>
        <v>1</v>
      </c>
    </row>
    <row r="358" spans="1:5" hidden="1" x14ac:dyDescent="0.3">
      <c r="A358" s="1" t="s">
        <v>835</v>
      </c>
      <c r="B358" s="1" t="s">
        <v>836</v>
      </c>
      <c r="C358" s="1" t="s">
        <v>829</v>
      </c>
      <c r="D358" t="str">
        <f t="shared" si="10"/>
        <v>HinzNikola</v>
      </c>
      <c r="E358" s="4">
        <f t="shared" si="11"/>
        <v>1</v>
      </c>
    </row>
    <row r="359" spans="1:5" hidden="1" x14ac:dyDescent="0.3">
      <c r="A359" s="1" t="s">
        <v>837</v>
      </c>
      <c r="B359" s="1" t="s">
        <v>838</v>
      </c>
      <c r="C359" s="1" t="s">
        <v>147</v>
      </c>
      <c r="D359" t="str">
        <f t="shared" si="10"/>
        <v>KaftanMonika</v>
      </c>
      <c r="E359" s="4">
        <f t="shared" si="11"/>
        <v>1</v>
      </c>
    </row>
    <row r="360" spans="1:5" hidden="1" x14ac:dyDescent="0.3">
      <c r="A360" s="1" t="s">
        <v>839</v>
      </c>
      <c r="B360" s="1" t="s">
        <v>840</v>
      </c>
      <c r="C360" s="1" t="s">
        <v>841</v>
      </c>
      <c r="D360" t="str">
        <f t="shared" si="10"/>
        <v>WasilukBartlomiej</v>
      </c>
      <c r="E360" s="4">
        <f t="shared" si="11"/>
        <v>1</v>
      </c>
    </row>
    <row r="361" spans="1:5" hidden="1" x14ac:dyDescent="0.3">
      <c r="A361" s="1" t="s">
        <v>842</v>
      </c>
      <c r="B361" s="1" t="s">
        <v>843</v>
      </c>
      <c r="C361" s="1" t="s">
        <v>841</v>
      </c>
      <c r="D361" t="str">
        <f t="shared" si="10"/>
        <v>WasilewskiBartlomiej</v>
      </c>
      <c r="E361" s="4">
        <f t="shared" si="11"/>
        <v>1</v>
      </c>
    </row>
    <row r="362" spans="1:5" hidden="1" x14ac:dyDescent="0.3">
      <c r="A362" s="1" t="s">
        <v>844</v>
      </c>
      <c r="B362" s="1" t="s">
        <v>845</v>
      </c>
      <c r="C362" s="1" t="s">
        <v>416</v>
      </c>
      <c r="D362" t="str">
        <f t="shared" si="10"/>
        <v>LukasikMagdalena</v>
      </c>
      <c r="E362" s="4">
        <f t="shared" si="11"/>
        <v>1</v>
      </c>
    </row>
    <row r="363" spans="1:5" hidden="1" x14ac:dyDescent="0.3">
      <c r="A363" s="1" t="s">
        <v>846</v>
      </c>
      <c r="B363" s="1" t="s">
        <v>847</v>
      </c>
      <c r="C363" s="1" t="s">
        <v>848</v>
      </c>
      <c r="D363" t="str">
        <f t="shared" si="10"/>
        <v>SilakowskiHenryk</v>
      </c>
      <c r="E363" s="4">
        <f t="shared" si="11"/>
        <v>1</v>
      </c>
    </row>
    <row r="364" spans="1:5" hidden="1" x14ac:dyDescent="0.3">
      <c r="A364" s="1" t="s">
        <v>849</v>
      </c>
      <c r="B364" s="1" t="s">
        <v>850</v>
      </c>
      <c r="C364" s="1" t="s">
        <v>485</v>
      </c>
      <c r="D364" t="str">
        <f t="shared" si="10"/>
        <v>ZygmuntAdam</v>
      </c>
      <c r="E364" s="4">
        <f t="shared" si="11"/>
        <v>1</v>
      </c>
    </row>
    <row r="365" spans="1:5" hidden="1" x14ac:dyDescent="0.3">
      <c r="A365" s="1" t="s">
        <v>851</v>
      </c>
      <c r="B365" s="1" t="s">
        <v>852</v>
      </c>
      <c r="C365" s="1" t="s">
        <v>121</v>
      </c>
      <c r="D365" t="str">
        <f t="shared" si="10"/>
        <v>PettkaJan</v>
      </c>
      <c r="E365" s="4">
        <f t="shared" si="11"/>
        <v>1</v>
      </c>
    </row>
    <row r="366" spans="1:5" hidden="1" x14ac:dyDescent="0.3">
      <c r="A366" s="1" t="s">
        <v>853</v>
      </c>
      <c r="B366" s="1" t="s">
        <v>854</v>
      </c>
      <c r="C366" s="1" t="s">
        <v>855</v>
      </c>
      <c r="D366" t="str">
        <f t="shared" si="10"/>
        <v>HanczarekOlivier</v>
      </c>
      <c r="E366" s="4">
        <f t="shared" si="11"/>
        <v>1</v>
      </c>
    </row>
    <row r="367" spans="1:5" hidden="1" x14ac:dyDescent="0.3">
      <c r="A367" s="1" t="s">
        <v>856</v>
      </c>
      <c r="B367" s="1" t="s">
        <v>857</v>
      </c>
      <c r="C367" s="1" t="s">
        <v>309</v>
      </c>
      <c r="D367" t="str">
        <f t="shared" si="10"/>
        <v>SamulczykJulia</v>
      </c>
      <c r="E367" s="4">
        <f t="shared" si="11"/>
        <v>1</v>
      </c>
    </row>
    <row r="368" spans="1:5" hidden="1" x14ac:dyDescent="0.3">
      <c r="A368" s="1" t="s">
        <v>858</v>
      </c>
      <c r="B368" s="1" t="s">
        <v>859</v>
      </c>
      <c r="C368" s="1" t="s">
        <v>860</v>
      </c>
      <c r="D368" t="str">
        <f t="shared" si="10"/>
        <v>BerezniewiczWiktor</v>
      </c>
      <c r="E368" s="4">
        <f t="shared" si="11"/>
        <v>1</v>
      </c>
    </row>
    <row r="369" spans="1:5" hidden="1" x14ac:dyDescent="0.3">
      <c r="A369" s="1" t="s">
        <v>861</v>
      </c>
      <c r="B369" s="1" t="s">
        <v>862</v>
      </c>
      <c r="C369" s="1" t="s">
        <v>73</v>
      </c>
      <c r="D369" t="str">
        <f t="shared" si="10"/>
        <v>BialaszewskiPiotr</v>
      </c>
      <c r="E369" s="4">
        <f t="shared" si="11"/>
        <v>1</v>
      </c>
    </row>
    <row r="370" spans="1:5" hidden="1" x14ac:dyDescent="0.3">
      <c r="A370" s="1" t="s">
        <v>863</v>
      </c>
      <c r="B370" s="1" t="s">
        <v>864</v>
      </c>
      <c r="C370" s="1" t="s">
        <v>309</v>
      </c>
      <c r="D370" t="str">
        <f t="shared" si="10"/>
        <v>RutkiewiczJulia</v>
      </c>
      <c r="E370" s="4">
        <f t="shared" si="11"/>
        <v>1</v>
      </c>
    </row>
    <row r="371" spans="1:5" ht="15" thickBot="1" x14ac:dyDescent="0.35">
      <c r="A371" s="5" t="s">
        <v>865</v>
      </c>
      <c r="B371" s="6" t="s">
        <v>866</v>
      </c>
      <c r="C371" s="7" t="s">
        <v>17</v>
      </c>
      <c r="D371" t="str">
        <f t="shared" si="10"/>
        <v>KowalczykMateusz</v>
      </c>
      <c r="E371" s="4">
        <f t="shared" si="11"/>
        <v>2</v>
      </c>
    </row>
    <row r="372" spans="1:5" hidden="1" x14ac:dyDescent="0.3">
      <c r="A372" s="1" t="s">
        <v>867</v>
      </c>
      <c r="B372" s="1" t="s">
        <v>868</v>
      </c>
      <c r="C372" s="1" t="s">
        <v>309</v>
      </c>
      <c r="D372" t="str">
        <f t="shared" si="10"/>
        <v>SadowskaJulia</v>
      </c>
      <c r="E372" s="4">
        <f t="shared" si="11"/>
        <v>1</v>
      </c>
    </row>
    <row r="373" spans="1:5" hidden="1" x14ac:dyDescent="0.3">
      <c r="A373" s="1" t="s">
        <v>869</v>
      </c>
      <c r="B373" s="1" t="s">
        <v>870</v>
      </c>
      <c r="C373" s="1" t="s">
        <v>260</v>
      </c>
      <c r="D373" t="str">
        <f t="shared" si="10"/>
        <v>SobolFilip</v>
      </c>
      <c r="E373" s="4">
        <f t="shared" si="11"/>
        <v>1</v>
      </c>
    </row>
    <row r="374" spans="1:5" hidden="1" x14ac:dyDescent="0.3">
      <c r="A374" s="1" t="s">
        <v>871</v>
      </c>
      <c r="B374" s="1" t="s">
        <v>872</v>
      </c>
      <c r="C374" s="1" t="s">
        <v>607</v>
      </c>
      <c r="D374" t="str">
        <f t="shared" si="10"/>
        <v>SengerJoanna</v>
      </c>
      <c r="E374" s="4">
        <f t="shared" si="11"/>
        <v>1</v>
      </c>
    </row>
    <row r="375" spans="1:5" hidden="1" x14ac:dyDescent="0.3">
      <c r="A375" s="1" t="s">
        <v>873</v>
      </c>
      <c r="B375" s="1" t="s">
        <v>874</v>
      </c>
      <c r="C375" s="1" t="s">
        <v>448</v>
      </c>
      <c r="D375" t="str">
        <f t="shared" si="10"/>
        <v>StanislawskaHanna</v>
      </c>
      <c r="E375" s="4">
        <f t="shared" si="11"/>
        <v>1</v>
      </c>
    </row>
    <row r="376" spans="1:5" hidden="1" x14ac:dyDescent="0.3">
      <c r="A376" s="1" t="s">
        <v>875</v>
      </c>
      <c r="B376" s="1" t="s">
        <v>876</v>
      </c>
      <c r="C376" s="1" t="s">
        <v>877</v>
      </c>
      <c r="D376" t="str">
        <f t="shared" si="10"/>
        <v>SzczepkowskiDorian</v>
      </c>
      <c r="E376" s="4">
        <f t="shared" si="11"/>
        <v>1</v>
      </c>
    </row>
    <row r="377" spans="1:5" hidden="1" x14ac:dyDescent="0.3">
      <c r="A377" s="1" t="s">
        <v>878</v>
      </c>
      <c r="B377" s="1" t="s">
        <v>879</v>
      </c>
      <c r="C377" s="1" t="s">
        <v>880</v>
      </c>
      <c r="D377" t="str">
        <f t="shared" si="10"/>
        <v>WojcickiAleks</v>
      </c>
      <c r="E377" s="4">
        <f t="shared" si="11"/>
        <v>1</v>
      </c>
    </row>
    <row r="378" spans="1:5" hidden="1" x14ac:dyDescent="0.3">
      <c r="A378" s="1" t="s">
        <v>881</v>
      </c>
      <c r="B378" s="1" t="s">
        <v>882</v>
      </c>
      <c r="C378" s="1" t="s">
        <v>309</v>
      </c>
      <c r="D378" t="str">
        <f t="shared" si="10"/>
        <v>SalanowskaJulia</v>
      </c>
      <c r="E378" s="4">
        <f t="shared" si="11"/>
        <v>1</v>
      </c>
    </row>
    <row r="379" spans="1:5" hidden="1" x14ac:dyDescent="0.3">
      <c r="A379" s="1" t="s">
        <v>883</v>
      </c>
      <c r="B379" s="1" t="s">
        <v>884</v>
      </c>
      <c r="C379" s="1" t="s">
        <v>885</v>
      </c>
      <c r="D379" t="str">
        <f t="shared" si="10"/>
        <v>SkrzydlakIzabela</v>
      </c>
      <c r="E379" s="4">
        <f t="shared" si="11"/>
        <v>1</v>
      </c>
    </row>
    <row r="380" spans="1:5" hidden="1" x14ac:dyDescent="0.3">
      <c r="A380" s="1" t="s">
        <v>886</v>
      </c>
      <c r="B380" s="1" t="s">
        <v>887</v>
      </c>
      <c r="C380" s="1" t="s">
        <v>17</v>
      </c>
      <c r="D380" t="str">
        <f t="shared" si="10"/>
        <v>KoszlagaMateusz</v>
      </c>
      <c r="E380" s="4">
        <f t="shared" si="11"/>
        <v>1</v>
      </c>
    </row>
    <row r="381" spans="1:5" hidden="1" x14ac:dyDescent="0.3">
      <c r="A381" s="1" t="s">
        <v>888</v>
      </c>
      <c r="B381" s="1" t="s">
        <v>889</v>
      </c>
      <c r="C381" s="1" t="s">
        <v>359</v>
      </c>
      <c r="D381" t="str">
        <f t="shared" si="10"/>
        <v>KowalczukMaria</v>
      </c>
      <c r="E381" s="4">
        <f t="shared" si="11"/>
        <v>1</v>
      </c>
    </row>
    <row r="382" spans="1:5" hidden="1" x14ac:dyDescent="0.3">
      <c r="A382" s="1" t="s">
        <v>890</v>
      </c>
      <c r="B382" s="1" t="s">
        <v>891</v>
      </c>
      <c r="C382" s="1" t="s">
        <v>892</v>
      </c>
      <c r="D382" t="str">
        <f t="shared" si="10"/>
        <v>GlowinskaPatrycja</v>
      </c>
      <c r="E382" s="4">
        <f t="shared" si="11"/>
        <v>1</v>
      </c>
    </row>
    <row r="383" spans="1:5" hidden="1" x14ac:dyDescent="0.3">
      <c r="A383" s="1" t="s">
        <v>893</v>
      </c>
      <c r="B383" s="1" t="s">
        <v>894</v>
      </c>
      <c r="C383" s="1" t="s">
        <v>309</v>
      </c>
      <c r="D383" t="str">
        <f t="shared" si="10"/>
        <v>SautyczJulia</v>
      </c>
      <c r="E383" s="4">
        <f t="shared" si="11"/>
        <v>1</v>
      </c>
    </row>
    <row r="384" spans="1:5" hidden="1" x14ac:dyDescent="0.3">
      <c r="A384" s="1" t="s">
        <v>895</v>
      </c>
      <c r="B384" s="1" t="s">
        <v>896</v>
      </c>
      <c r="C384" s="1" t="s">
        <v>8</v>
      </c>
      <c r="D384" t="str">
        <f t="shared" si="10"/>
        <v>JakubowskiNikodem</v>
      </c>
      <c r="E384" s="4">
        <f t="shared" si="11"/>
        <v>1</v>
      </c>
    </row>
    <row r="385" spans="1:5" hidden="1" x14ac:dyDescent="0.3">
      <c r="A385" s="1" t="s">
        <v>897</v>
      </c>
      <c r="B385" s="1" t="s">
        <v>898</v>
      </c>
      <c r="C385" s="1" t="s">
        <v>11</v>
      </c>
      <c r="D385" t="str">
        <f t="shared" si="10"/>
        <v>LabudaMarcel</v>
      </c>
      <c r="E385" s="4">
        <f t="shared" si="11"/>
        <v>1</v>
      </c>
    </row>
    <row r="386" spans="1:5" hidden="1" x14ac:dyDescent="0.3">
      <c r="A386" s="1" t="s">
        <v>899</v>
      </c>
      <c r="B386" s="1" t="s">
        <v>900</v>
      </c>
      <c r="C386" s="1" t="s">
        <v>166</v>
      </c>
      <c r="D386" t="str">
        <f t="shared" si="10"/>
        <v>PrzestrzelskiJakub</v>
      </c>
      <c r="E386" s="4">
        <f t="shared" si="11"/>
        <v>1</v>
      </c>
    </row>
    <row r="387" spans="1:5" hidden="1" x14ac:dyDescent="0.3">
      <c r="A387" s="1" t="s">
        <v>901</v>
      </c>
      <c r="B387" s="1" t="s">
        <v>902</v>
      </c>
      <c r="C387" s="1" t="s">
        <v>903</v>
      </c>
      <c r="D387" t="str">
        <f t="shared" ref="D387:D450" si="12">CONCATENATE(B387,C387)</f>
        <v>SochackaInka</v>
      </c>
      <c r="E387" s="4">
        <f t="shared" ref="E387:E450" si="13">COUNTIF($D$2:$D$495,D387)</f>
        <v>1</v>
      </c>
    </row>
    <row r="388" spans="1:5" hidden="1" x14ac:dyDescent="0.3">
      <c r="A388" s="1" t="s">
        <v>904</v>
      </c>
      <c r="B388" s="1" t="s">
        <v>905</v>
      </c>
      <c r="C388" s="1" t="s">
        <v>906</v>
      </c>
      <c r="D388" t="str">
        <f t="shared" si="12"/>
        <v>WierzbickiAntoni</v>
      </c>
      <c r="E388" s="4">
        <f t="shared" si="13"/>
        <v>1</v>
      </c>
    </row>
    <row r="389" spans="1:5" hidden="1" x14ac:dyDescent="0.3">
      <c r="A389" s="1" t="s">
        <v>907</v>
      </c>
      <c r="B389" s="1" t="s">
        <v>908</v>
      </c>
      <c r="C389" s="1" t="s">
        <v>909</v>
      </c>
      <c r="D389" t="str">
        <f t="shared" si="12"/>
        <v>SarnowskiIgnacy</v>
      </c>
      <c r="E389" s="4">
        <f t="shared" si="13"/>
        <v>1</v>
      </c>
    </row>
    <row r="390" spans="1:5" hidden="1" x14ac:dyDescent="0.3">
      <c r="A390" s="1" t="s">
        <v>910</v>
      </c>
      <c r="B390" s="1" t="s">
        <v>911</v>
      </c>
      <c r="C390" s="1" t="s">
        <v>39</v>
      </c>
      <c r="D390" t="str">
        <f t="shared" si="12"/>
        <v>MachalskiMaciej</v>
      </c>
      <c r="E390" s="4">
        <f t="shared" si="13"/>
        <v>1</v>
      </c>
    </row>
    <row r="391" spans="1:5" ht="15" thickBot="1" x14ac:dyDescent="0.35">
      <c r="A391" s="5" t="s">
        <v>912</v>
      </c>
      <c r="B391" s="6" t="s">
        <v>866</v>
      </c>
      <c r="C391" s="7" t="s">
        <v>17</v>
      </c>
      <c r="D391" t="str">
        <f t="shared" si="12"/>
        <v>KowalczykMateusz</v>
      </c>
      <c r="E391" s="4">
        <f t="shared" si="13"/>
        <v>2</v>
      </c>
    </row>
    <row r="392" spans="1:5" hidden="1" x14ac:dyDescent="0.3">
      <c r="A392" s="1" t="s">
        <v>913</v>
      </c>
      <c r="B392" s="1" t="s">
        <v>914</v>
      </c>
      <c r="C392" s="1" t="s">
        <v>428</v>
      </c>
      <c r="D392" t="str">
        <f t="shared" si="12"/>
        <v>BroukinZofia</v>
      </c>
      <c r="E392" s="4">
        <f t="shared" si="13"/>
        <v>1</v>
      </c>
    </row>
    <row r="393" spans="1:5" hidden="1" x14ac:dyDescent="0.3">
      <c r="A393" s="1" t="s">
        <v>915</v>
      </c>
      <c r="B393" s="1" t="s">
        <v>916</v>
      </c>
      <c r="C393" s="1" t="s">
        <v>211</v>
      </c>
      <c r="D393" t="str">
        <f t="shared" si="12"/>
        <v>FilarskaSandra</v>
      </c>
      <c r="E393" s="4">
        <f t="shared" si="13"/>
        <v>1</v>
      </c>
    </row>
    <row r="394" spans="1:5" hidden="1" x14ac:dyDescent="0.3">
      <c r="A394" s="1" t="s">
        <v>917</v>
      </c>
      <c r="B394" s="1" t="s">
        <v>918</v>
      </c>
      <c r="C394" s="1" t="s">
        <v>848</v>
      </c>
      <c r="D394" t="str">
        <f t="shared" si="12"/>
        <v>SiminskiHenryk</v>
      </c>
      <c r="E394" s="4">
        <f t="shared" si="13"/>
        <v>1</v>
      </c>
    </row>
    <row r="395" spans="1:5" hidden="1" x14ac:dyDescent="0.3">
      <c r="A395" s="1" t="s">
        <v>919</v>
      </c>
      <c r="B395" s="1" t="s">
        <v>920</v>
      </c>
      <c r="C395" s="1" t="s">
        <v>309</v>
      </c>
      <c r="D395" t="str">
        <f t="shared" si="12"/>
        <v>RiegelJulia</v>
      </c>
      <c r="E395" s="4">
        <f t="shared" si="13"/>
        <v>1</v>
      </c>
    </row>
    <row r="396" spans="1:5" ht="15" thickBot="1" x14ac:dyDescent="0.35">
      <c r="A396" s="5" t="s">
        <v>921</v>
      </c>
      <c r="B396" s="6" t="s">
        <v>350</v>
      </c>
      <c r="C396" s="7" t="s">
        <v>351</v>
      </c>
      <c r="D396" t="str">
        <f t="shared" si="12"/>
        <v>KozlowskaMalgorzata</v>
      </c>
      <c r="E396" s="4">
        <f t="shared" si="13"/>
        <v>3</v>
      </c>
    </row>
    <row r="397" spans="1:5" hidden="1" x14ac:dyDescent="0.3">
      <c r="A397" s="1" t="s">
        <v>922</v>
      </c>
      <c r="B397" s="1" t="s">
        <v>923</v>
      </c>
      <c r="C397" s="1" t="s">
        <v>166</v>
      </c>
      <c r="D397" t="str">
        <f t="shared" si="12"/>
        <v>PorydzajJakub</v>
      </c>
      <c r="E397" s="4">
        <f t="shared" si="13"/>
        <v>1</v>
      </c>
    </row>
    <row r="398" spans="1:5" hidden="1" x14ac:dyDescent="0.3">
      <c r="A398" s="1" t="s">
        <v>924</v>
      </c>
      <c r="B398" s="1" t="s">
        <v>925</v>
      </c>
      <c r="C398" s="1" t="s">
        <v>309</v>
      </c>
      <c r="D398" t="str">
        <f t="shared" si="12"/>
        <v>SachseJulia</v>
      </c>
      <c r="E398" s="4">
        <f t="shared" si="13"/>
        <v>1</v>
      </c>
    </row>
    <row r="399" spans="1:5" hidden="1" x14ac:dyDescent="0.3">
      <c r="A399" s="1" t="s">
        <v>926</v>
      </c>
      <c r="B399" s="1" t="s">
        <v>927</v>
      </c>
      <c r="C399" s="1" t="s">
        <v>260</v>
      </c>
      <c r="D399" t="str">
        <f t="shared" si="12"/>
        <v>SpanowskiFilip</v>
      </c>
      <c r="E399" s="4">
        <f t="shared" si="13"/>
        <v>1</v>
      </c>
    </row>
    <row r="400" spans="1:5" hidden="1" x14ac:dyDescent="0.3">
      <c r="A400" s="1" t="s">
        <v>928</v>
      </c>
      <c r="B400" s="1" t="s">
        <v>929</v>
      </c>
      <c r="C400" s="1" t="s">
        <v>39</v>
      </c>
      <c r="D400" t="str">
        <f t="shared" si="12"/>
        <v>MacholMaciej</v>
      </c>
      <c r="E400" s="4">
        <f t="shared" si="13"/>
        <v>1</v>
      </c>
    </row>
    <row r="401" spans="1:5" hidden="1" x14ac:dyDescent="0.3">
      <c r="A401" s="1" t="s">
        <v>930</v>
      </c>
      <c r="B401" s="1" t="s">
        <v>931</v>
      </c>
      <c r="C401" s="1" t="s">
        <v>485</v>
      </c>
      <c r="D401" t="str">
        <f t="shared" si="12"/>
        <v>ZmurkoAdam</v>
      </c>
      <c r="E401" s="4">
        <f t="shared" si="13"/>
        <v>1</v>
      </c>
    </row>
    <row r="402" spans="1:5" hidden="1" x14ac:dyDescent="0.3">
      <c r="A402" s="1" t="s">
        <v>932</v>
      </c>
      <c r="B402" s="1" t="s">
        <v>933</v>
      </c>
      <c r="C402" s="1" t="s">
        <v>166</v>
      </c>
      <c r="D402" t="str">
        <f t="shared" si="12"/>
        <v>RembiszJakub</v>
      </c>
      <c r="E402" s="4">
        <f t="shared" si="13"/>
        <v>1</v>
      </c>
    </row>
    <row r="403" spans="1:5" hidden="1" x14ac:dyDescent="0.3">
      <c r="A403" s="1" t="s">
        <v>934</v>
      </c>
      <c r="B403" s="1" t="s">
        <v>935</v>
      </c>
      <c r="C403" s="1" t="s">
        <v>936</v>
      </c>
      <c r="D403" t="str">
        <f t="shared" si="12"/>
        <v>SzmitkoDominik</v>
      </c>
      <c r="E403" s="4">
        <f t="shared" si="13"/>
        <v>1</v>
      </c>
    </row>
    <row r="404" spans="1:5" hidden="1" x14ac:dyDescent="0.3">
      <c r="A404" s="1" t="s">
        <v>937</v>
      </c>
      <c r="B404" s="1" t="s">
        <v>938</v>
      </c>
      <c r="C404" s="1" t="s">
        <v>266</v>
      </c>
      <c r="D404" t="str">
        <f t="shared" si="12"/>
        <v>JurewiczNadia</v>
      </c>
      <c r="E404" s="4">
        <f t="shared" si="13"/>
        <v>1</v>
      </c>
    </row>
    <row r="405" spans="1:5" hidden="1" x14ac:dyDescent="0.3">
      <c r="A405" s="1" t="s">
        <v>939</v>
      </c>
      <c r="B405" s="1" t="s">
        <v>940</v>
      </c>
      <c r="C405" s="1" t="s">
        <v>485</v>
      </c>
      <c r="D405" t="str">
        <f t="shared" si="12"/>
        <v>ZurekAdam</v>
      </c>
      <c r="E405" s="4">
        <f t="shared" si="13"/>
        <v>1</v>
      </c>
    </row>
    <row r="406" spans="1:5" hidden="1" x14ac:dyDescent="0.3">
      <c r="A406" s="1" t="s">
        <v>941</v>
      </c>
      <c r="B406" s="1" t="s">
        <v>942</v>
      </c>
      <c r="C406" s="1" t="s">
        <v>166</v>
      </c>
      <c r="D406" t="str">
        <f t="shared" si="12"/>
        <v>RęczminJakub</v>
      </c>
      <c r="E406" s="4">
        <f t="shared" si="13"/>
        <v>1</v>
      </c>
    </row>
    <row r="407" spans="1:5" hidden="1" x14ac:dyDescent="0.3">
      <c r="A407" s="1" t="s">
        <v>943</v>
      </c>
      <c r="B407" s="1" t="s">
        <v>944</v>
      </c>
      <c r="C407" s="1" t="s">
        <v>448</v>
      </c>
      <c r="D407" t="str">
        <f t="shared" si="12"/>
        <v>SteinbornHanna</v>
      </c>
      <c r="E407" s="4">
        <f t="shared" si="13"/>
        <v>1</v>
      </c>
    </row>
    <row r="408" spans="1:5" hidden="1" x14ac:dyDescent="0.3">
      <c r="A408" s="1" t="s">
        <v>945</v>
      </c>
      <c r="B408" s="1" t="s">
        <v>946</v>
      </c>
      <c r="C408" s="1" t="s">
        <v>754</v>
      </c>
      <c r="D408" t="str">
        <f t="shared" si="12"/>
        <v>SwierszczCyprian</v>
      </c>
      <c r="E408" s="4">
        <f t="shared" si="13"/>
        <v>1</v>
      </c>
    </row>
    <row r="409" spans="1:5" hidden="1" x14ac:dyDescent="0.3">
      <c r="A409" s="1" t="s">
        <v>947</v>
      </c>
      <c r="B409" s="1" t="s">
        <v>948</v>
      </c>
      <c r="C409" s="1" t="s">
        <v>607</v>
      </c>
      <c r="D409" t="str">
        <f t="shared" si="12"/>
        <v>SibigaJoanna</v>
      </c>
      <c r="E409" s="4">
        <f t="shared" si="13"/>
        <v>1</v>
      </c>
    </row>
    <row r="410" spans="1:5" hidden="1" x14ac:dyDescent="0.3">
      <c r="A410" s="1" t="s">
        <v>949</v>
      </c>
      <c r="B410" s="1" t="s">
        <v>950</v>
      </c>
      <c r="C410" s="1" t="s">
        <v>951</v>
      </c>
      <c r="D410" t="str">
        <f t="shared" si="12"/>
        <v>MakowskaLuiza</v>
      </c>
      <c r="E410" s="4">
        <f t="shared" si="13"/>
        <v>1</v>
      </c>
    </row>
    <row r="411" spans="1:5" hidden="1" x14ac:dyDescent="0.3">
      <c r="A411" s="1" t="s">
        <v>952</v>
      </c>
      <c r="B411" s="1" t="s">
        <v>953</v>
      </c>
      <c r="C411" s="1" t="s">
        <v>73</v>
      </c>
      <c r="D411" t="str">
        <f t="shared" si="12"/>
        <v>DzierzakPiotr</v>
      </c>
      <c r="E411" s="4">
        <f t="shared" si="13"/>
        <v>1</v>
      </c>
    </row>
    <row r="412" spans="1:5" hidden="1" x14ac:dyDescent="0.3">
      <c r="A412" s="1" t="s">
        <v>954</v>
      </c>
      <c r="B412" s="1" t="s">
        <v>955</v>
      </c>
      <c r="C412" s="1" t="s">
        <v>89</v>
      </c>
      <c r="D412" t="str">
        <f t="shared" si="12"/>
        <v>LemanMaja</v>
      </c>
      <c r="E412" s="4">
        <f t="shared" si="13"/>
        <v>1</v>
      </c>
    </row>
    <row r="413" spans="1:5" hidden="1" x14ac:dyDescent="0.3">
      <c r="A413" s="1" t="s">
        <v>956</v>
      </c>
      <c r="B413" s="1" t="s">
        <v>957</v>
      </c>
      <c r="C413" s="1" t="s">
        <v>448</v>
      </c>
      <c r="D413" t="str">
        <f t="shared" si="12"/>
        <v>StankiewiczHanna</v>
      </c>
      <c r="E413" s="4">
        <f t="shared" si="13"/>
        <v>1</v>
      </c>
    </row>
    <row r="414" spans="1:5" hidden="1" x14ac:dyDescent="0.3">
      <c r="A414" s="1" t="s">
        <v>958</v>
      </c>
      <c r="B414" s="1" t="s">
        <v>207</v>
      </c>
      <c r="C414" s="1" t="s">
        <v>906</v>
      </c>
      <c r="D414" t="str">
        <f t="shared" si="12"/>
        <v>WizniewskiAntoni</v>
      </c>
      <c r="E414" s="4">
        <f t="shared" si="13"/>
        <v>1</v>
      </c>
    </row>
    <row r="415" spans="1:5" hidden="1" x14ac:dyDescent="0.3">
      <c r="A415" s="1" t="s">
        <v>959</v>
      </c>
      <c r="B415" s="1" t="s">
        <v>960</v>
      </c>
      <c r="C415" s="1" t="s">
        <v>464</v>
      </c>
      <c r="D415" t="str">
        <f t="shared" si="12"/>
        <v>ZawiszaAdrian</v>
      </c>
      <c r="E415" s="4">
        <f t="shared" si="13"/>
        <v>1</v>
      </c>
    </row>
    <row r="416" spans="1:5" hidden="1" x14ac:dyDescent="0.3">
      <c r="A416" s="1" t="s">
        <v>961</v>
      </c>
      <c r="B416" s="1" t="s">
        <v>962</v>
      </c>
      <c r="C416" s="1" t="s">
        <v>428</v>
      </c>
      <c r="D416" t="str">
        <f t="shared" si="12"/>
        <v>AdamiakZofia</v>
      </c>
      <c r="E416" s="4">
        <f t="shared" si="13"/>
        <v>1</v>
      </c>
    </row>
    <row r="417" spans="1:5" hidden="1" x14ac:dyDescent="0.3">
      <c r="A417" s="1" t="s">
        <v>963</v>
      </c>
      <c r="B417" s="1" t="s">
        <v>964</v>
      </c>
      <c r="C417" s="1" t="s">
        <v>464</v>
      </c>
      <c r="D417" t="str">
        <f t="shared" si="12"/>
        <v>YuksekAdrian</v>
      </c>
      <c r="E417" s="4">
        <f t="shared" si="13"/>
        <v>1</v>
      </c>
    </row>
    <row r="418" spans="1:5" hidden="1" x14ac:dyDescent="0.3">
      <c r="A418" s="1" t="s">
        <v>965</v>
      </c>
      <c r="B418" s="1" t="s">
        <v>966</v>
      </c>
      <c r="C418" s="1" t="s">
        <v>382</v>
      </c>
      <c r="D418" t="str">
        <f t="shared" si="12"/>
        <v>PerezKarolina</v>
      </c>
      <c r="E418" s="4">
        <f t="shared" si="13"/>
        <v>1</v>
      </c>
    </row>
    <row r="419" spans="1:5" hidden="1" x14ac:dyDescent="0.3">
      <c r="A419" s="1" t="s">
        <v>967</v>
      </c>
      <c r="B419" s="1" t="s">
        <v>968</v>
      </c>
      <c r="C419" s="1" t="s">
        <v>73</v>
      </c>
      <c r="D419" t="str">
        <f t="shared" si="12"/>
        <v>DuszotaPiotr</v>
      </c>
      <c r="E419" s="4">
        <f t="shared" si="13"/>
        <v>1</v>
      </c>
    </row>
    <row r="420" spans="1:5" hidden="1" x14ac:dyDescent="0.3">
      <c r="A420" s="1" t="s">
        <v>969</v>
      </c>
      <c r="B420" s="1" t="s">
        <v>970</v>
      </c>
      <c r="C420" s="1" t="s">
        <v>89</v>
      </c>
      <c r="D420" t="str">
        <f t="shared" si="12"/>
        <v>KulkowskaMaja</v>
      </c>
      <c r="E420" s="4">
        <f t="shared" si="13"/>
        <v>1</v>
      </c>
    </row>
    <row r="421" spans="1:5" hidden="1" x14ac:dyDescent="0.3">
      <c r="A421" s="1" t="s">
        <v>971</v>
      </c>
      <c r="B421" s="1" t="s">
        <v>972</v>
      </c>
      <c r="C421" s="1" t="s">
        <v>973</v>
      </c>
      <c r="D421" t="str">
        <f t="shared" si="12"/>
        <v>ZylinskaAdelajda</v>
      </c>
      <c r="E421" s="4">
        <f t="shared" si="13"/>
        <v>1</v>
      </c>
    </row>
    <row r="422" spans="1:5" hidden="1" x14ac:dyDescent="0.3">
      <c r="A422" s="1" t="s">
        <v>974</v>
      </c>
      <c r="B422" s="1" t="s">
        <v>171</v>
      </c>
      <c r="C422" s="1" t="s">
        <v>105</v>
      </c>
      <c r="D422" t="str">
        <f t="shared" si="12"/>
        <v>NowakKacper</v>
      </c>
      <c r="E422" s="4">
        <f t="shared" si="13"/>
        <v>1</v>
      </c>
    </row>
    <row r="423" spans="1:5" hidden="1" x14ac:dyDescent="0.3">
      <c r="A423" s="1" t="s">
        <v>975</v>
      </c>
      <c r="B423" s="1" t="s">
        <v>976</v>
      </c>
      <c r="C423" s="1" t="s">
        <v>39</v>
      </c>
      <c r="D423" t="str">
        <f t="shared" si="12"/>
        <v>LyszczMaciej</v>
      </c>
      <c r="E423" s="4">
        <f t="shared" si="13"/>
        <v>1</v>
      </c>
    </row>
    <row r="424" spans="1:5" hidden="1" x14ac:dyDescent="0.3">
      <c r="A424" s="1" t="s">
        <v>977</v>
      </c>
      <c r="B424" s="1" t="s">
        <v>978</v>
      </c>
      <c r="C424" s="1" t="s">
        <v>979</v>
      </c>
      <c r="D424" t="str">
        <f t="shared" si="12"/>
        <v>ZdrojewskaAgata</v>
      </c>
      <c r="E424" s="4">
        <f t="shared" si="13"/>
        <v>1</v>
      </c>
    </row>
    <row r="425" spans="1:5" hidden="1" x14ac:dyDescent="0.3">
      <c r="A425" s="1" t="s">
        <v>980</v>
      </c>
      <c r="B425" s="1" t="s">
        <v>981</v>
      </c>
      <c r="C425" s="1" t="s">
        <v>226</v>
      </c>
      <c r="D425" t="str">
        <f t="shared" si="12"/>
        <v>EngelUrszula</v>
      </c>
      <c r="E425" s="4">
        <f t="shared" si="13"/>
        <v>1</v>
      </c>
    </row>
    <row r="426" spans="1:5" hidden="1" x14ac:dyDescent="0.3">
      <c r="A426" s="1" t="s">
        <v>982</v>
      </c>
      <c r="B426" s="1" t="s">
        <v>983</v>
      </c>
      <c r="C426" s="1" t="s">
        <v>979</v>
      </c>
      <c r="D426" t="str">
        <f t="shared" si="12"/>
        <v>ZgadzajAgata</v>
      </c>
      <c r="E426" s="4">
        <f t="shared" si="13"/>
        <v>1</v>
      </c>
    </row>
    <row r="427" spans="1:5" hidden="1" x14ac:dyDescent="0.3">
      <c r="A427" s="1" t="s">
        <v>984</v>
      </c>
      <c r="B427" s="1" t="s">
        <v>985</v>
      </c>
      <c r="C427" s="1" t="s">
        <v>260</v>
      </c>
      <c r="D427" t="str">
        <f t="shared" si="12"/>
        <v>StrackFilip</v>
      </c>
      <c r="E427" s="4">
        <f t="shared" si="13"/>
        <v>1</v>
      </c>
    </row>
    <row r="428" spans="1:5" hidden="1" x14ac:dyDescent="0.3">
      <c r="A428" s="1" t="s">
        <v>986</v>
      </c>
      <c r="B428" s="1" t="s">
        <v>987</v>
      </c>
      <c r="C428" s="1" t="s">
        <v>309</v>
      </c>
      <c r="D428" t="str">
        <f t="shared" si="12"/>
        <v>ReclawJulia</v>
      </c>
      <c r="E428" s="4">
        <f t="shared" si="13"/>
        <v>1</v>
      </c>
    </row>
    <row r="429" spans="1:5" hidden="1" x14ac:dyDescent="0.3">
      <c r="A429" s="1" t="s">
        <v>988</v>
      </c>
      <c r="B429" s="1" t="s">
        <v>989</v>
      </c>
      <c r="C429" s="1" t="s">
        <v>419</v>
      </c>
      <c r="D429" t="str">
        <f t="shared" si="12"/>
        <v>MazurkiewiczLena</v>
      </c>
      <c r="E429" s="4">
        <f t="shared" si="13"/>
        <v>1</v>
      </c>
    </row>
    <row r="430" spans="1:5" hidden="1" x14ac:dyDescent="0.3">
      <c r="A430" s="1" t="s">
        <v>990</v>
      </c>
      <c r="B430" s="1" t="s">
        <v>218</v>
      </c>
      <c r="C430" s="1" t="s">
        <v>166</v>
      </c>
      <c r="D430" t="str">
        <f t="shared" si="12"/>
        <v>PotockiJakub</v>
      </c>
      <c r="E430" s="4">
        <f t="shared" si="13"/>
        <v>1</v>
      </c>
    </row>
    <row r="431" spans="1:5" hidden="1" x14ac:dyDescent="0.3">
      <c r="A431" s="1" t="s">
        <v>991</v>
      </c>
      <c r="B431" s="1" t="s">
        <v>992</v>
      </c>
      <c r="C431" s="1" t="s">
        <v>567</v>
      </c>
      <c r="D431" t="str">
        <f t="shared" si="12"/>
        <v>FurmaniakPawel</v>
      </c>
      <c r="E431" s="4">
        <f t="shared" si="13"/>
        <v>1</v>
      </c>
    </row>
    <row r="432" spans="1:5" hidden="1" x14ac:dyDescent="0.3">
      <c r="A432" s="1" t="s">
        <v>993</v>
      </c>
      <c r="B432" s="1" t="s">
        <v>994</v>
      </c>
      <c r="C432" s="1" t="s">
        <v>419</v>
      </c>
      <c r="D432" t="str">
        <f t="shared" si="12"/>
        <v>MarzecLena</v>
      </c>
      <c r="E432" s="4">
        <f t="shared" si="13"/>
        <v>1</v>
      </c>
    </row>
    <row r="433" spans="1:5" hidden="1" x14ac:dyDescent="0.3">
      <c r="A433" s="1" t="s">
        <v>995</v>
      </c>
      <c r="B433" s="1" t="s">
        <v>996</v>
      </c>
      <c r="C433" s="1" t="s">
        <v>28</v>
      </c>
      <c r="D433" t="str">
        <f t="shared" si="12"/>
        <v>TomaszewskiBruno</v>
      </c>
      <c r="E433" s="4">
        <f t="shared" si="13"/>
        <v>1</v>
      </c>
    </row>
    <row r="434" spans="1:5" hidden="1" x14ac:dyDescent="0.3">
      <c r="A434" s="1" t="s">
        <v>997</v>
      </c>
      <c r="B434" s="1" t="s">
        <v>998</v>
      </c>
      <c r="C434" s="1" t="s">
        <v>260</v>
      </c>
      <c r="D434" t="str">
        <f t="shared" si="12"/>
        <v>StrupiechowskiFilip</v>
      </c>
      <c r="E434" s="4">
        <f t="shared" si="13"/>
        <v>1</v>
      </c>
    </row>
    <row r="435" spans="1:5" hidden="1" x14ac:dyDescent="0.3">
      <c r="A435" s="1" t="s">
        <v>999</v>
      </c>
      <c r="B435" s="1" t="s">
        <v>1000</v>
      </c>
      <c r="C435" s="1" t="s">
        <v>284</v>
      </c>
      <c r="D435" t="str">
        <f t="shared" si="12"/>
        <v>SzczepanskaEmilia</v>
      </c>
      <c r="E435" s="4">
        <f t="shared" si="13"/>
        <v>1</v>
      </c>
    </row>
    <row r="436" spans="1:5" hidden="1" x14ac:dyDescent="0.3">
      <c r="A436" s="1" t="s">
        <v>1001</v>
      </c>
      <c r="B436" s="1" t="s">
        <v>1002</v>
      </c>
      <c r="C436" s="1" t="s">
        <v>1003</v>
      </c>
      <c r="D436" t="str">
        <f t="shared" si="12"/>
        <v>WamkaAnastazja</v>
      </c>
      <c r="E436" s="4">
        <f t="shared" si="13"/>
        <v>1</v>
      </c>
    </row>
    <row r="437" spans="1:5" hidden="1" x14ac:dyDescent="0.3">
      <c r="A437" s="1" t="s">
        <v>1004</v>
      </c>
      <c r="B437" s="1" t="s">
        <v>1005</v>
      </c>
      <c r="C437" s="1" t="s">
        <v>260</v>
      </c>
      <c r="D437" t="str">
        <f t="shared" si="12"/>
        <v>SpychalaFilip</v>
      </c>
      <c r="E437" s="4">
        <f t="shared" si="13"/>
        <v>1</v>
      </c>
    </row>
    <row r="438" spans="1:5" hidden="1" x14ac:dyDescent="0.3">
      <c r="A438" s="1" t="s">
        <v>1006</v>
      </c>
      <c r="B438" s="1" t="s">
        <v>1007</v>
      </c>
      <c r="C438" s="1" t="s">
        <v>263</v>
      </c>
      <c r="D438" t="str">
        <f t="shared" si="12"/>
        <v>BialkowskaKamila</v>
      </c>
      <c r="E438" s="4">
        <f t="shared" si="13"/>
        <v>1</v>
      </c>
    </row>
    <row r="439" spans="1:5" hidden="1" x14ac:dyDescent="0.3">
      <c r="A439" s="1" t="s">
        <v>1008</v>
      </c>
      <c r="B439" s="1" t="s">
        <v>1009</v>
      </c>
      <c r="C439" s="1" t="s">
        <v>1010</v>
      </c>
      <c r="D439" t="str">
        <f t="shared" si="12"/>
        <v>BskArleta</v>
      </c>
      <c r="E439" s="4">
        <f t="shared" si="13"/>
        <v>1</v>
      </c>
    </row>
    <row r="440" spans="1:5" hidden="1" x14ac:dyDescent="0.3">
      <c r="A440" s="1" t="s">
        <v>1011</v>
      </c>
      <c r="B440" s="1" t="s">
        <v>1012</v>
      </c>
      <c r="C440" s="1" t="s">
        <v>111</v>
      </c>
      <c r="D440" t="str">
        <f t="shared" si="12"/>
        <v>WojciechowskaAlicja</v>
      </c>
      <c r="E440" s="4">
        <f t="shared" si="13"/>
        <v>1</v>
      </c>
    </row>
    <row r="441" spans="1:5" hidden="1" x14ac:dyDescent="0.3">
      <c r="A441" s="1" t="s">
        <v>1013</v>
      </c>
      <c r="B441" s="1" t="s">
        <v>1014</v>
      </c>
      <c r="C441" s="1" t="s">
        <v>936</v>
      </c>
      <c r="D441" t="str">
        <f t="shared" si="12"/>
        <v>SzczuckiDominik</v>
      </c>
      <c r="E441" s="4">
        <f t="shared" si="13"/>
        <v>1</v>
      </c>
    </row>
    <row r="442" spans="1:5" hidden="1" x14ac:dyDescent="0.3">
      <c r="A442" s="1" t="s">
        <v>1015</v>
      </c>
      <c r="B442" s="1" t="s">
        <v>1016</v>
      </c>
      <c r="C442" s="1" t="s">
        <v>1017</v>
      </c>
      <c r="D442" t="str">
        <f t="shared" si="12"/>
        <v>HelinskaInes</v>
      </c>
      <c r="E442" s="4">
        <f t="shared" si="13"/>
        <v>1</v>
      </c>
    </row>
    <row r="443" spans="1:5" hidden="1" x14ac:dyDescent="0.3">
      <c r="A443" s="1" t="s">
        <v>1018</v>
      </c>
      <c r="B443" s="1" t="s">
        <v>1019</v>
      </c>
      <c r="C443" s="1" t="s">
        <v>1020</v>
      </c>
      <c r="D443" t="str">
        <f t="shared" si="12"/>
        <v>FelisiakDoris</v>
      </c>
      <c r="E443" s="4">
        <f t="shared" si="13"/>
        <v>1</v>
      </c>
    </row>
    <row r="444" spans="1:5" hidden="1" x14ac:dyDescent="0.3">
      <c r="A444" s="1" t="s">
        <v>1021</v>
      </c>
      <c r="B444" s="1" t="s">
        <v>1022</v>
      </c>
      <c r="C444" s="1" t="s">
        <v>419</v>
      </c>
      <c r="D444" t="str">
        <f t="shared" si="12"/>
        <v>MrozikLena</v>
      </c>
      <c r="E444" s="4">
        <f t="shared" si="13"/>
        <v>1</v>
      </c>
    </row>
    <row r="445" spans="1:5" hidden="1" x14ac:dyDescent="0.3">
      <c r="A445" s="1" t="s">
        <v>1023</v>
      </c>
      <c r="B445" s="1" t="s">
        <v>1024</v>
      </c>
      <c r="C445" s="1" t="s">
        <v>166</v>
      </c>
      <c r="D445" t="str">
        <f t="shared" si="12"/>
        <v>RembiewskiJakub</v>
      </c>
      <c r="E445" s="4">
        <f t="shared" si="13"/>
        <v>1</v>
      </c>
    </row>
    <row r="446" spans="1:5" hidden="1" x14ac:dyDescent="0.3">
      <c r="A446" s="1" t="s">
        <v>1025</v>
      </c>
      <c r="B446" s="1" t="s">
        <v>1026</v>
      </c>
      <c r="C446" s="1" t="s">
        <v>275</v>
      </c>
      <c r="D446" t="str">
        <f t="shared" si="12"/>
        <v>KleinMichalina</v>
      </c>
      <c r="E446" s="4">
        <f t="shared" si="13"/>
        <v>1</v>
      </c>
    </row>
    <row r="447" spans="1:5" hidden="1" x14ac:dyDescent="0.3">
      <c r="A447" s="1" t="s">
        <v>1027</v>
      </c>
      <c r="B447" s="1" t="s">
        <v>1028</v>
      </c>
      <c r="C447" s="1" t="s">
        <v>20</v>
      </c>
      <c r="D447" t="str">
        <f t="shared" si="12"/>
        <v>GeszczynskiPatryk</v>
      </c>
      <c r="E447" s="4">
        <f t="shared" si="13"/>
        <v>1</v>
      </c>
    </row>
    <row r="448" spans="1:5" hidden="1" x14ac:dyDescent="0.3">
      <c r="A448" s="1" t="s">
        <v>1029</v>
      </c>
      <c r="B448" s="1" t="s">
        <v>1030</v>
      </c>
      <c r="C448" s="1" t="s">
        <v>1031</v>
      </c>
      <c r="D448" t="str">
        <f t="shared" si="12"/>
        <v>FrankowskaRoksana</v>
      </c>
      <c r="E448" s="4">
        <f t="shared" si="13"/>
        <v>1</v>
      </c>
    </row>
    <row r="449" spans="1:5" hidden="1" x14ac:dyDescent="0.3">
      <c r="A449" s="1" t="s">
        <v>1032</v>
      </c>
      <c r="B449" s="1" t="s">
        <v>1033</v>
      </c>
      <c r="C449" s="1" t="s">
        <v>266</v>
      </c>
      <c r="D449" t="str">
        <f t="shared" si="12"/>
        <v>JurczykNadia</v>
      </c>
      <c r="E449" s="4">
        <f t="shared" si="13"/>
        <v>1</v>
      </c>
    </row>
    <row r="450" spans="1:5" hidden="1" x14ac:dyDescent="0.3">
      <c r="A450" s="1" t="s">
        <v>1034</v>
      </c>
      <c r="B450" s="1" t="s">
        <v>1007</v>
      </c>
      <c r="C450" s="1" t="s">
        <v>413</v>
      </c>
      <c r="D450" t="str">
        <f t="shared" si="12"/>
        <v>BialkowskaKatarzyna</v>
      </c>
      <c r="E450" s="4">
        <f t="shared" si="13"/>
        <v>1</v>
      </c>
    </row>
    <row r="451" spans="1:5" hidden="1" x14ac:dyDescent="0.3">
      <c r="A451" s="1" t="s">
        <v>1035</v>
      </c>
      <c r="B451" s="1" t="s">
        <v>1036</v>
      </c>
      <c r="C451" s="1" t="s">
        <v>214</v>
      </c>
      <c r="D451" t="str">
        <f t="shared" ref="D451:D495" si="14">CONCATENATE(B451,C451)</f>
        <v>KolodziejczykMarta</v>
      </c>
      <c r="E451" s="4">
        <f t="shared" ref="E451:E495" si="15">COUNTIF($D$2:$D$495,D451)</f>
        <v>1</v>
      </c>
    </row>
    <row r="452" spans="1:5" hidden="1" x14ac:dyDescent="0.3">
      <c r="A452" s="1" t="s">
        <v>1037</v>
      </c>
      <c r="B452" s="1" t="s">
        <v>1038</v>
      </c>
      <c r="C452" s="1" t="s">
        <v>1039</v>
      </c>
      <c r="D452" t="str">
        <f t="shared" si="14"/>
        <v>ProcinskaJulianna</v>
      </c>
      <c r="E452" s="4">
        <f t="shared" si="15"/>
        <v>1</v>
      </c>
    </row>
    <row r="453" spans="1:5" hidden="1" x14ac:dyDescent="0.3">
      <c r="A453" s="1" t="s">
        <v>1040</v>
      </c>
      <c r="B453" s="1" t="s">
        <v>1041</v>
      </c>
      <c r="C453" s="1" t="s">
        <v>233</v>
      </c>
      <c r="D453" t="str">
        <f t="shared" si="14"/>
        <v>CiesielskaWiktoria</v>
      </c>
      <c r="E453" s="4">
        <f t="shared" si="15"/>
        <v>1</v>
      </c>
    </row>
    <row r="454" spans="1:5" hidden="1" x14ac:dyDescent="0.3">
      <c r="A454" s="1" t="s">
        <v>1042</v>
      </c>
      <c r="B454" s="1" t="s">
        <v>1043</v>
      </c>
      <c r="C454" s="1" t="s">
        <v>89</v>
      </c>
      <c r="D454" t="str">
        <f t="shared" si="14"/>
        <v>LangeMaja</v>
      </c>
      <c r="E454" s="4">
        <f t="shared" si="15"/>
        <v>1</v>
      </c>
    </row>
    <row r="455" spans="1:5" hidden="1" x14ac:dyDescent="0.3">
      <c r="A455" s="1" t="s">
        <v>1044</v>
      </c>
      <c r="B455" s="1" t="s">
        <v>1045</v>
      </c>
      <c r="C455" s="1" t="s">
        <v>1046</v>
      </c>
      <c r="D455" t="str">
        <f t="shared" si="14"/>
        <v>KulakowskiMarcjusz</v>
      </c>
      <c r="E455" s="4">
        <f t="shared" si="15"/>
        <v>1</v>
      </c>
    </row>
    <row r="456" spans="1:5" hidden="1" x14ac:dyDescent="0.3">
      <c r="A456" s="1" t="s">
        <v>1047</v>
      </c>
      <c r="B456" s="1" t="s">
        <v>1048</v>
      </c>
      <c r="C456" s="1" t="s">
        <v>83</v>
      </c>
      <c r="D456" t="str">
        <f t="shared" si="14"/>
        <v>KluziakMatylda</v>
      </c>
      <c r="E456" s="4">
        <f t="shared" si="15"/>
        <v>1</v>
      </c>
    </row>
    <row r="457" spans="1:5" hidden="1" x14ac:dyDescent="0.3">
      <c r="A457" s="1" t="s">
        <v>1049</v>
      </c>
      <c r="B457" s="1" t="s">
        <v>1050</v>
      </c>
      <c r="C457" s="1" t="s">
        <v>194</v>
      </c>
      <c r="D457" t="str">
        <f t="shared" si="14"/>
        <v>TrzebiatowskaAnna</v>
      </c>
      <c r="E457" s="4">
        <f t="shared" si="15"/>
        <v>1</v>
      </c>
    </row>
    <row r="458" spans="1:5" hidden="1" x14ac:dyDescent="0.3">
      <c r="A458" s="1" t="s">
        <v>1051</v>
      </c>
      <c r="B458" s="1" t="s">
        <v>1052</v>
      </c>
      <c r="C458" s="1" t="s">
        <v>194</v>
      </c>
      <c r="D458" t="str">
        <f t="shared" si="14"/>
        <v>TomaszewskaAnna</v>
      </c>
      <c r="E458" s="4">
        <f t="shared" si="15"/>
        <v>1</v>
      </c>
    </row>
    <row r="459" spans="1:5" hidden="1" x14ac:dyDescent="0.3">
      <c r="A459" s="1" t="s">
        <v>1053</v>
      </c>
      <c r="B459" s="1" t="s">
        <v>1054</v>
      </c>
      <c r="C459" s="1" t="s">
        <v>166</v>
      </c>
      <c r="D459" t="str">
        <f t="shared" si="14"/>
        <v>PrzytulaJakub</v>
      </c>
      <c r="E459" s="4">
        <f t="shared" si="15"/>
        <v>1</v>
      </c>
    </row>
    <row r="460" spans="1:5" hidden="1" x14ac:dyDescent="0.3">
      <c r="A460" s="1" t="s">
        <v>1055</v>
      </c>
      <c r="B460" s="1" t="s">
        <v>1056</v>
      </c>
      <c r="C460" s="1" t="s">
        <v>70</v>
      </c>
      <c r="D460" t="str">
        <f t="shared" si="14"/>
        <v>GrzedzielskaNina</v>
      </c>
      <c r="E460" s="4">
        <f t="shared" si="15"/>
        <v>1</v>
      </c>
    </row>
    <row r="461" spans="1:5" hidden="1" x14ac:dyDescent="0.3">
      <c r="A461" s="1" t="s">
        <v>1057</v>
      </c>
      <c r="B461" s="1" t="s">
        <v>1058</v>
      </c>
      <c r="C461" s="1" t="s">
        <v>223</v>
      </c>
      <c r="D461" t="str">
        <f t="shared" si="14"/>
        <v>DerekStanislaw</v>
      </c>
      <c r="E461" s="4">
        <f t="shared" si="15"/>
        <v>1</v>
      </c>
    </row>
    <row r="462" spans="1:5" hidden="1" x14ac:dyDescent="0.3">
      <c r="A462" s="1" t="s">
        <v>1059</v>
      </c>
      <c r="B462" s="1" t="s">
        <v>1060</v>
      </c>
      <c r="C462" s="1" t="s">
        <v>419</v>
      </c>
      <c r="D462" t="str">
        <f t="shared" si="14"/>
        <v>MiszkinLena</v>
      </c>
      <c r="E462" s="4">
        <f t="shared" si="15"/>
        <v>1</v>
      </c>
    </row>
    <row r="463" spans="1:5" hidden="1" x14ac:dyDescent="0.3">
      <c r="A463" s="1" t="s">
        <v>1061</v>
      </c>
      <c r="B463" s="1" t="s">
        <v>1062</v>
      </c>
      <c r="C463" s="1" t="s">
        <v>89</v>
      </c>
      <c r="D463" t="str">
        <f t="shared" si="14"/>
        <v>KwidczynskaMaja</v>
      </c>
      <c r="E463" s="4">
        <f t="shared" si="15"/>
        <v>1</v>
      </c>
    </row>
    <row r="464" spans="1:5" hidden="1" x14ac:dyDescent="0.3">
      <c r="A464" s="1" t="s">
        <v>1063</v>
      </c>
      <c r="B464" s="1" t="s">
        <v>1064</v>
      </c>
      <c r="C464" s="1" t="s">
        <v>147</v>
      </c>
      <c r="D464" t="str">
        <f t="shared" si="14"/>
        <v>KadoMonika</v>
      </c>
      <c r="E464" s="4">
        <f t="shared" si="15"/>
        <v>1</v>
      </c>
    </row>
    <row r="465" spans="1:5" hidden="1" x14ac:dyDescent="0.3">
      <c r="A465" s="1" t="s">
        <v>1065</v>
      </c>
      <c r="B465" s="1" t="s">
        <v>1066</v>
      </c>
      <c r="C465" s="1" t="s">
        <v>142</v>
      </c>
      <c r="D465" t="str">
        <f t="shared" si="14"/>
        <v>NowakowskaKornelia</v>
      </c>
      <c r="E465" s="4">
        <f t="shared" si="15"/>
        <v>1</v>
      </c>
    </row>
    <row r="466" spans="1:5" hidden="1" x14ac:dyDescent="0.3">
      <c r="A466" s="1" t="s">
        <v>1067</v>
      </c>
      <c r="B466" s="1" t="s">
        <v>1068</v>
      </c>
      <c r="C466" s="1" t="s">
        <v>56</v>
      </c>
      <c r="D466" t="str">
        <f t="shared" si="14"/>
        <v>WilkAmelia</v>
      </c>
      <c r="E466" s="4">
        <f t="shared" si="15"/>
        <v>1</v>
      </c>
    </row>
    <row r="467" spans="1:5" hidden="1" x14ac:dyDescent="0.3">
      <c r="A467" s="1" t="s">
        <v>1069</v>
      </c>
      <c r="B467" s="1" t="s">
        <v>1070</v>
      </c>
      <c r="C467" s="1" t="s">
        <v>260</v>
      </c>
      <c r="D467" t="str">
        <f t="shared" si="14"/>
        <v>StrehlkeFilip</v>
      </c>
      <c r="E467" s="4">
        <f t="shared" si="15"/>
        <v>1</v>
      </c>
    </row>
    <row r="468" spans="1:5" hidden="1" x14ac:dyDescent="0.3">
      <c r="A468" s="1" t="s">
        <v>1071</v>
      </c>
      <c r="B468" s="1" t="s">
        <v>1072</v>
      </c>
      <c r="C468" s="1" t="s">
        <v>121</v>
      </c>
      <c r="D468" t="str">
        <f t="shared" si="14"/>
        <v>PistekJan</v>
      </c>
      <c r="E468" s="4">
        <f t="shared" si="15"/>
        <v>1</v>
      </c>
    </row>
    <row r="469" spans="1:5" hidden="1" x14ac:dyDescent="0.3">
      <c r="A469" s="1" t="s">
        <v>1073</v>
      </c>
      <c r="B469" s="1" t="s">
        <v>1074</v>
      </c>
      <c r="C469" s="1" t="s">
        <v>166</v>
      </c>
      <c r="D469" t="str">
        <f t="shared" si="14"/>
        <v>RadomskiJakub</v>
      </c>
      <c r="E469" s="4">
        <f t="shared" si="15"/>
        <v>1</v>
      </c>
    </row>
    <row r="470" spans="1:5" hidden="1" x14ac:dyDescent="0.3">
      <c r="A470" s="1" t="s">
        <v>1075</v>
      </c>
      <c r="B470" s="1" t="s">
        <v>1076</v>
      </c>
      <c r="C470" s="1" t="s">
        <v>121</v>
      </c>
      <c r="D470" t="str">
        <f t="shared" si="14"/>
        <v>PietersonJan</v>
      </c>
      <c r="E470" s="4">
        <f t="shared" si="15"/>
        <v>1</v>
      </c>
    </row>
    <row r="471" spans="1:5" hidden="1" x14ac:dyDescent="0.3">
      <c r="A471" s="1" t="s">
        <v>1077</v>
      </c>
      <c r="B471" s="1" t="s">
        <v>123</v>
      </c>
      <c r="C471" s="1" t="s">
        <v>223</v>
      </c>
      <c r="D471" t="str">
        <f t="shared" si="14"/>
        <v>DabrowskiStanislaw</v>
      </c>
      <c r="E471" s="4">
        <f t="shared" si="15"/>
        <v>1</v>
      </c>
    </row>
    <row r="472" spans="1:5" hidden="1" x14ac:dyDescent="0.3">
      <c r="A472" s="1" t="s">
        <v>1078</v>
      </c>
      <c r="B472" s="1" t="s">
        <v>1079</v>
      </c>
      <c r="C472" s="1" t="s">
        <v>64</v>
      </c>
      <c r="D472" t="str">
        <f t="shared" si="14"/>
        <v>BeniuszysMikolaj</v>
      </c>
      <c r="E472" s="4">
        <f t="shared" si="15"/>
        <v>1</v>
      </c>
    </row>
    <row r="473" spans="1:5" hidden="1" x14ac:dyDescent="0.3">
      <c r="A473" s="1" t="s">
        <v>1080</v>
      </c>
      <c r="B473" s="1" t="s">
        <v>1081</v>
      </c>
      <c r="C473" s="1" t="s">
        <v>17</v>
      </c>
      <c r="D473" t="str">
        <f t="shared" si="14"/>
        <v>KornatowskiMateusz</v>
      </c>
      <c r="E473" s="4">
        <f t="shared" si="15"/>
        <v>1</v>
      </c>
    </row>
    <row r="474" spans="1:5" hidden="1" x14ac:dyDescent="0.3">
      <c r="A474" s="1" t="s">
        <v>1082</v>
      </c>
      <c r="B474" s="1" t="s">
        <v>1083</v>
      </c>
      <c r="C474" s="1" t="s">
        <v>1084</v>
      </c>
      <c r="D474" t="str">
        <f t="shared" si="14"/>
        <v>JackowskaNatasza</v>
      </c>
      <c r="E474" s="4">
        <f t="shared" si="15"/>
        <v>1</v>
      </c>
    </row>
    <row r="475" spans="1:5" hidden="1" x14ac:dyDescent="0.3">
      <c r="A475" s="1" t="s">
        <v>1085</v>
      </c>
      <c r="B475" s="1" t="s">
        <v>1086</v>
      </c>
      <c r="C475" s="1" t="s">
        <v>428</v>
      </c>
      <c r="D475" t="str">
        <f t="shared" si="14"/>
        <v>BroszkowZofia</v>
      </c>
      <c r="E475" s="4">
        <f t="shared" si="15"/>
        <v>1</v>
      </c>
    </row>
    <row r="476" spans="1:5" hidden="1" x14ac:dyDescent="0.3">
      <c r="A476" s="1" t="s">
        <v>1087</v>
      </c>
      <c r="B476" s="1" t="s">
        <v>1088</v>
      </c>
      <c r="C476" s="1" t="s">
        <v>275</v>
      </c>
      <c r="D476" t="str">
        <f t="shared" si="14"/>
        <v>KlebbaMichalina</v>
      </c>
      <c r="E476" s="4">
        <f t="shared" si="15"/>
        <v>1</v>
      </c>
    </row>
    <row r="477" spans="1:5" hidden="1" x14ac:dyDescent="0.3">
      <c r="A477" s="1" t="s">
        <v>1089</v>
      </c>
      <c r="B477" s="1" t="s">
        <v>1090</v>
      </c>
      <c r="C477" s="1" t="s">
        <v>25</v>
      </c>
      <c r="D477" t="str">
        <f t="shared" si="14"/>
        <v>CiosinskiJacek</v>
      </c>
      <c r="E477" s="4">
        <f t="shared" si="15"/>
        <v>1</v>
      </c>
    </row>
    <row r="478" spans="1:5" hidden="1" x14ac:dyDescent="0.3">
      <c r="A478" s="1" t="s">
        <v>1091</v>
      </c>
      <c r="B478" s="1" t="s">
        <v>1092</v>
      </c>
      <c r="C478" s="1" t="s">
        <v>219</v>
      </c>
      <c r="D478" t="str">
        <f t="shared" si="14"/>
        <v>BrydzinskiMariusz</v>
      </c>
      <c r="E478" s="4">
        <f t="shared" si="15"/>
        <v>1</v>
      </c>
    </row>
    <row r="479" spans="1:5" hidden="1" x14ac:dyDescent="0.3">
      <c r="A479" s="1" t="s">
        <v>1093</v>
      </c>
      <c r="B479" s="1" t="s">
        <v>1094</v>
      </c>
      <c r="C479" s="1" t="s">
        <v>1095</v>
      </c>
      <c r="D479" t="str">
        <f t="shared" si="14"/>
        <v>WitkowskiAndrea</v>
      </c>
      <c r="E479" s="4">
        <f t="shared" si="15"/>
        <v>1</v>
      </c>
    </row>
    <row r="480" spans="1:5" hidden="1" x14ac:dyDescent="0.3">
      <c r="A480" s="1" t="s">
        <v>1096</v>
      </c>
      <c r="B480" s="1" t="s">
        <v>1097</v>
      </c>
      <c r="C480" s="1" t="s">
        <v>166</v>
      </c>
      <c r="D480" t="str">
        <f t="shared" si="14"/>
        <v>RadziszewskiJakub</v>
      </c>
      <c r="E480" s="4">
        <f t="shared" si="15"/>
        <v>1</v>
      </c>
    </row>
    <row r="481" spans="1:5" hidden="1" x14ac:dyDescent="0.3">
      <c r="A481" s="1" t="s">
        <v>1098</v>
      </c>
      <c r="B481" s="1" t="s">
        <v>1099</v>
      </c>
      <c r="C481" s="1" t="s">
        <v>137</v>
      </c>
      <c r="D481" t="str">
        <f t="shared" si="14"/>
        <v>KorenkiewiczMarika</v>
      </c>
      <c r="E481" s="4">
        <f t="shared" si="15"/>
        <v>1</v>
      </c>
    </row>
    <row r="482" spans="1:5" hidden="1" x14ac:dyDescent="0.3">
      <c r="A482" s="1" t="s">
        <v>1100</v>
      </c>
      <c r="B482" s="1" t="s">
        <v>1101</v>
      </c>
      <c r="C482" s="1" t="s">
        <v>287</v>
      </c>
      <c r="D482" t="str">
        <f t="shared" si="14"/>
        <v>SzrederDawid</v>
      </c>
      <c r="E482" s="4">
        <f t="shared" si="15"/>
        <v>1</v>
      </c>
    </row>
    <row r="483" spans="1:5" hidden="1" x14ac:dyDescent="0.3">
      <c r="A483" s="1" t="s">
        <v>1102</v>
      </c>
      <c r="B483" s="1" t="s">
        <v>1103</v>
      </c>
      <c r="C483" s="1" t="s">
        <v>617</v>
      </c>
      <c r="D483" t="str">
        <f t="shared" si="14"/>
        <v>MurczynskaLaura</v>
      </c>
      <c r="E483" s="4">
        <f t="shared" si="15"/>
        <v>1</v>
      </c>
    </row>
    <row r="484" spans="1:5" hidden="1" x14ac:dyDescent="0.3">
      <c r="A484" s="1" t="s">
        <v>1104</v>
      </c>
      <c r="B484" s="1" t="s">
        <v>1105</v>
      </c>
      <c r="C484" s="1" t="s">
        <v>89</v>
      </c>
      <c r="D484" t="str">
        <f t="shared" si="14"/>
        <v>KurowskaMaja</v>
      </c>
      <c r="E484" s="4">
        <f t="shared" si="15"/>
        <v>1</v>
      </c>
    </row>
    <row r="485" spans="1:5" hidden="1" x14ac:dyDescent="0.3">
      <c r="A485" s="1" t="s">
        <v>1106</v>
      </c>
      <c r="B485" s="1" t="s">
        <v>1107</v>
      </c>
      <c r="C485" s="1" t="s">
        <v>50</v>
      </c>
      <c r="D485" t="str">
        <f t="shared" si="14"/>
        <v>HrywniakOlaf</v>
      </c>
      <c r="E485" s="4">
        <f t="shared" si="15"/>
        <v>1</v>
      </c>
    </row>
    <row r="486" spans="1:5" hidden="1" x14ac:dyDescent="0.3">
      <c r="A486" s="1" t="s">
        <v>1108</v>
      </c>
      <c r="B486" s="1" t="s">
        <v>586</v>
      </c>
      <c r="C486" s="1" t="s">
        <v>223</v>
      </c>
      <c r="D486" t="str">
        <f t="shared" si="14"/>
        <v>CieslikStanislaw</v>
      </c>
      <c r="E486" s="4">
        <f t="shared" si="15"/>
        <v>1</v>
      </c>
    </row>
    <row r="487" spans="1:5" hidden="1" x14ac:dyDescent="0.3">
      <c r="A487" s="1" t="s">
        <v>1109</v>
      </c>
      <c r="B487" s="1" t="s">
        <v>1110</v>
      </c>
      <c r="C487" s="1" t="s">
        <v>1111</v>
      </c>
      <c r="D487" t="str">
        <f t="shared" si="14"/>
        <v>MierzejewskiKornel</v>
      </c>
      <c r="E487" s="4">
        <f t="shared" si="15"/>
        <v>1</v>
      </c>
    </row>
    <row r="488" spans="1:5" hidden="1" x14ac:dyDescent="0.3">
      <c r="A488" s="1" t="s">
        <v>1112</v>
      </c>
      <c r="B488" s="1" t="s">
        <v>1113</v>
      </c>
      <c r="C488" s="1" t="s">
        <v>36</v>
      </c>
      <c r="D488" t="str">
        <f t="shared" si="14"/>
        <v>LupaMaksymilian</v>
      </c>
      <c r="E488" s="4">
        <f t="shared" si="15"/>
        <v>1</v>
      </c>
    </row>
    <row r="489" spans="1:5" hidden="1" x14ac:dyDescent="0.3">
      <c r="A489" s="1" t="s">
        <v>1114</v>
      </c>
      <c r="B489" s="1" t="s">
        <v>1115</v>
      </c>
      <c r="C489" s="1" t="s">
        <v>464</v>
      </c>
      <c r="D489" t="str">
        <f t="shared" si="14"/>
        <v>WydrzynskiAdrian</v>
      </c>
      <c r="E489" s="4">
        <f t="shared" si="15"/>
        <v>1</v>
      </c>
    </row>
    <row r="490" spans="1:5" hidden="1" x14ac:dyDescent="0.3">
      <c r="A490" s="1" t="s">
        <v>1116</v>
      </c>
      <c r="B490" s="1" t="s">
        <v>1117</v>
      </c>
      <c r="C490" s="1" t="s">
        <v>340</v>
      </c>
      <c r="D490" t="str">
        <f t="shared" si="14"/>
        <v>TarkowskaAntonina</v>
      </c>
      <c r="E490" s="4">
        <f t="shared" si="15"/>
        <v>1</v>
      </c>
    </row>
    <row r="491" spans="1:5" hidden="1" x14ac:dyDescent="0.3">
      <c r="A491" s="1" t="s">
        <v>1118</v>
      </c>
      <c r="B491" s="1" t="s">
        <v>1119</v>
      </c>
      <c r="C491" s="1" t="s">
        <v>86</v>
      </c>
      <c r="D491" t="str">
        <f t="shared" si="14"/>
        <v>AdamczykZuzanna</v>
      </c>
      <c r="E491" s="4">
        <f t="shared" si="15"/>
        <v>1</v>
      </c>
    </row>
    <row r="492" spans="1:5" hidden="1" x14ac:dyDescent="0.3">
      <c r="A492" s="1" t="s">
        <v>1120</v>
      </c>
      <c r="B492" s="1" t="s">
        <v>1121</v>
      </c>
      <c r="C492" s="1" t="s">
        <v>223</v>
      </c>
      <c r="D492" t="str">
        <f t="shared" si="14"/>
        <v>BurzaStanislaw</v>
      </c>
      <c r="E492" s="4">
        <f t="shared" si="15"/>
        <v>1</v>
      </c>
    </row>
    <row r="493" spans="1:5" hidden="1" x14ac:dyDescent="0.3">
      <c r="A493" s="1" t="s">
        <v>1122</v>
      </c>
      <c r="B493" s="1" t="s">
        <v>1123</v>
      </c>
      <c r="C493" s="1" t="s">
        <v>92</v>
      </c>
      <c r="D493" t="str">
        <f t="shared" si="14"/>
        <v>RybinskiIgor</v>
      </c>
      <c r="E493" s="4">
        <f t="shared" si="15"/>
        <v>1</v>
      </c>
    </row>
    <row r="494" spans="1:5" hidden="1" x14ac:dyDescent="0.3">
      <c r="A494" s="1" t="s">
        <v>1124</v>
      </c>
      <c r="B494" s="1" t="s">
        <v>168</v>
      </c>
      <c r="C494" s="1" t="s">
        <v>880</v>
      </c>
      <c r="D494" t="str">
        <f t="shared" si="14"/>
        <v>WojcikAleks</v>
      </c>
      <c r="E494" s="4">
        <f t="shared" si="15"/>
        <v>1</v>
      </c>
    </row>
    <row r="495" spans="1:5" hidden="1" x14ac:dyDescent="0.3">
      <c r="A495" s="1" t="s">
        <v>1125</v>
      </c>
      <c r="B495" s="1" t="s">
        <v>1126</v>
      </c>
      <c r="C495" s="1" t="s">
        <v>121</v>
      </c>
      <c r="D495" t="str">
        <f t="shared" si="14"/>
        <v>PawelecJan</v>
      </c>
      <c r="E495" s="4">
        <f t="shared" si="15"/>
        <v>1</v>
      </c>
    </row>
  </sheetData>
  <autoFilter ref="A1:E495">
    <filterColumn colId="4">
      <filters>
        <filter val="2"/>
        <filter val="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5"/>
  <sheetViews>
    <sheetView workbookViewId="0">
      <selection activeCell="B52" sqref="B52:C411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  <col min="4" max="4" width="17.44140625" bestFit="1" customWidth="1"/>
    <col min="5" max="5" width="16.554687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1137</v>
      </c>
      <c r="E1" s="1" t="s">
        <v>1136</v>
      </c>
      <c r="F1" s="1" t="s">
        <v>1131</v>
      </c>
    </row>
    <row r="2" spans="1:9" hidden="1" x14ac:dyDescent="0.3">
      <c r="A2" s="1" t="s">
        <v>3</v>
      </c>
      <c r="B2" s="1" t="s">
        <v>4</v>
      </c>
      <c r="C2" s="1" t="s">
        <v>5</v>
      </c>
      <c r="D2" s="4" t="str">
        <f>MID(A2,7,3)</f>
        <v>014</v>
      </c>
      <c r="E2">
        <f>VALUE(D2)</f>
        <v>14</v>
      </c>
      <c r="F2" t="b">
        <f>OR(IF(E2=$I$2,1,0),IF(E2=$I$3,1,0))</f>
        <v>0</v>
      </c>
      <c r="H2" t="s">
        <v>1138</v>
      </c>
      <c r="I2">
        <f>MAX(E2:E495)</f>
        <v>995</v>
      </c>
    </row>
    <row r="3" spans="1:9" hidden="1" x14ac:dyDescent="0.3">
      <c r="A3" s="1" t="s">
        <v>6</v>
      </c>
      <c r="B3" s="1" t="s">
        <v>7</v>
      </c>
      <c r="C3" s="1" t="s">
        <v>8</v>
      </c>
      <c r="D3" s="4" t="str">
        <f t="shared" ref="D3:D66" si="0">MID(A3,7,3)</f>
        <v>091</v>
      </c>
      <c r="E3">
        <f t="shared" ref="E3:E66" si="1">VALUE(D3)</f>
        <v>91</v>
      </c>
      <c r="F3" t="b">
        <f>OR(IF(E3=$I$2,1,0),IF(E3=$I$3,1,0))</f>
        <v>0</v>
      </c>
      <c r="H3" t="s">
        <v>1139</v>
      </c>
      <c r="I3">
        <f>MIN(E2:E495)</f>
        <v>0</v>
      </c>
    </row>
    <row r="4" spans="1:9" hidden="1" x14ac:dyDescent="0.3">
      <c r="A4" s="1" t="s">
        <v>9</v>
      </c>
      <c r="B4" s="1" t="s">
        <v>10</v>
      </c>
      <c r="C4" s="1" t="s">
        <v>11</v>
      </c>
      <c r="D4" s="4" t="str">
        <f t="shared" si="0"/>
        <v>128</v>
      </c>
      <c r="E4">
        <f t="shared" si="1"/>
        <v>128</v>
      </c>
      <c r="F4" t="b">
        <f t="shared" ref="F4:F67" si="2">OR(IF(E4=$I$2,1,0),IF(E4=$I$3,1,0))</f>
        <v>0</v>
      </c>
    </row>
    <row r="5" spans="1:9" hidden="1" x14ac:dyDescent="0.3">
      <c r="A5" s="1" t="s">
        <v>12</v>
      </c>
      <c r="B5" s="1" t="s">
        <v>13</v>
      </c>
      <c r="C5" s="1" t="s">
        <v>14</v>
      </c>
      <c r="D5" s="4" t="str">
        <f t="shared" si="0"/>
        <v>069</v>
      </c>
      <c r="E5">
        <f t="shared" si="1"/>
        <v>69</v>
      </c>
      <c r="F5" t="b">
        <f t="shared" si="2"/>
        <v>0</v>
      </c>
    </row>
    <row r="6" spans="1:9" hidden="1" x14ac:dyDescent="0.3">
      <c r="A6" s="1" t="s">
        <v>15</v>
      </c>
      <c r="B6" s="1" t="s">
        <v>16</v>
      </c>
      <c r="C6" s="1" t="s">
        <v>17</v>
      </c>
      <c r="D6" s="4" t="str">
        <f t="shared" si="0"/>
        <v>059</v>
      </c>
      <c r="E6">
        <f t="shared" si="1"/>
        <v>59</v>
      </c>
      <c r="F6" t="b">
        <f t="shared" si="2"/>
        <v>0</v>
      </c>
    </row>
    <row r="7" spans="1:9" hidden="1" x14ac:dyDescent="0.3">
      <c r="A7" s="1" t="s">
        <v>18</v>
      </c>
      <c r="B7" s="1" t="s">
        <v>19</v>
      </c>
      <c r="C7" s="1" t="s">
        <v>20</v>
      </c>
      <c r="D7" s="4" t="str">
        <f t="shared" si="0"/>
        <v>026</v>
      </c>
      <c r="E7">
        <f t="shared" si="1"/>
        <v>26</v>
      </c>
      <c r="F7" t="b">
        <f t="shared" si="2"/>
        <v>0</v>
      </c>
    </row>
    <row r="8" spans="1:9" hidden="1" x14ac:dyDescent="0.3">
      <c r="A8" s="1" t="s">
        <v>21</v>
      </c>
      <c r="B8" s="1" t="s">
        <v>22</v>
      </c>
      <c r="C8" s="1" t="s">
        <v>8</v>
      </c>
      <c r="D8" s="4" t="str">
        <f t="shared" si="0"/>
        <v>026</v>
      </c>
      <c r="E8">
        <f t="shared" si="1"/>
        <v>26</v>
      </c>
      <c r="F8" t="b">
        <f t="shared" si="2"/>
        <v>0</v>
      </c>
    </row>
    <row r="9" spans="1:9" hidden="1" x14ac:dyDescent="0.3">
      <c r="A9" s="1" t="s">
        <v>23</v>
      </c>
      <c r="B9" s="1" t="s">
        <v>24</v>
      </c>
      <c r="C9" s="1" t="s">
        <v>25</v>
      </c>
      <c r="D9" s="4" t="str">
        <f t="shared" si="0"/>
        <v>018</v>
      </c>
      <c r="E9">
        <f t="shared" si="1"/>
        <v>18</v>
      </c>
      <c r="F9" t="b">
        <f t="shared" si="2"/>
        <v>0</v>
      </c>
    </row>
    <row r="10" spans="1:9" hidden="1" x14ac:dyDescent="0.3">
      <c r="A10" s="1" t="s">
        <v>26</v>
      </c>
      <c r="B10" s="1" t="s">
        <v>27</v>
      </c>
      <c r="C10" s="1" t="s">
        <v>28</v>
      </c>
      <c r="D10" s="4" t="str">
        <f t="shared" si="0"/>
        <v>094</v>
      </c>
      <c r="E10">
        <f t="shared" si="1"/>
        <v>94</v>
      </c>
      <c r="F10" t="b">
        <f t="shared" si="2"/>
        <v>0</v>
      </c>
    </row>
    <row r="11" spans="1:9" hidden="1" x14ac:dyDescent="0.3">
      <c r="A11" s="1" t="s">
        <v>29</v>
      </c>
      <c r="B11" s="1" t="s">
        <v>30</v>
      </c>
      <c r="C11" s="1" t="s">
        <v>31</v>
      </c>
      <c r="D11" s="4" t="str">
        <f t="shared" si="0"/>
        <v>042</v>
      </c>
      <c r="E11">
        <f t="shared" si="1"/>
        <v>42</v>
      </c>
      <c r="F11" t="b">
        <f t="shared" si="2"/>
        <v>0</v>
      </c>
    </row>
    <row r="12" spans="1:9" hidden="1" x14ac:dyDescent="0.3">
      <c r="A12" s="1" t="s">
        <v>32</v>
      </c>
      <c r="B12" s="1" t="s">
        <v>33</v>
      </c>
      <c r="C12" s="1" t="s">
        <v>20</v>
      </c>
      <c r="D12" s="4" t="str">
        <f t="shared" si="0"/>
        <v>036</v>
      </c>
      <c r="E12">
        <f t="shared" si="1"/>
        <v>36</v>
      </c>
      <c r="F12" t="b">
        <f t="shared" si="2"/>
        <v>0</v>
      </c>
    </row>
    <row r="13" spans="1:9" hidden="1" x14ac:dyDescent="0.3">
      <c r="A13" s="1" t="s">
        <v>34</v>
      </c>
      <c r="B13" s="1" t="s">
        <v>35</v>
      </c>
      <c r="C13" s="1" t="s">
        <v>36</v>
      </c>
      <c r="D13" s="4" t="str">
        <f t="shared" si="0"/>
        <v>018</v>
      </c>
      <c r="E13">
        <f t="shared" si="1"/>
        <v>18</v>
      </c>
      <c r="F13" t="b">
        <f t="shared" si="2"/>
        <v>0</v>
      </c>
    </row>
    <row r="14" spans="1:9" hidden="1" x14ac:dyDescent="0.3">
      <c r="A14" s="1" t="s">
        <v>37</v>
      </c>
      <c r="B14" s="1" t="s">
        <v>38</v>
      </c>
      <c r="C14" s="1" t="s">
        <v>39</v>
      </c>
      <c r="D14" s="4" t="str">
        <f t="shared" si="0"/>
        <v>045</v>
      </c>
      <c r="E14">
        <f t="shared" si="1"/>
        <v>45</v>
      </c>
      <c r="F14" t="b">
        <f t="shared" si="2"/>
        <v>0</v>
      </c>
    </row>
    <row r="15" spans="1:9" hidden="1" x14ac:dyDescent="0.3">
      <c r="A15" s="1" t="s">
        <v>40</v>
      </c>
      <c r="B15" s="1" t="s">
        <v>41</v>
      </c>
      <c r="C15" s="1" t="s">
        <v>39</v>
      </c>
      <c r="D15" s="4" t="str">
        <f t="shared" si="0"/>
        <v>045</v>
      </c>
      <c r="E15">
        <f t="shared" si="1"/>
        <v>45</v>
      </c>
      <c r="F15" t="b">
        <f t="shared" si="2"/>
        <v>0</v>
      </c>
    </row>
    <row r="16" spans="1:9" hidden="1" x14ac:dyDescent="0.3">
      <c r="A16" s="1" t="s">
        <v>42</v>
      </c>
      <c r="B16" s="1" t="s">
        <v>43</v>
      </c>
      <c r="C16" s="1" t="s">
        <v>44</v>
      </c>
      <c r="D16" s="4" t="str">
        <f t="shared" si="0"/>
        <v>070</v>
      </c>
      <c r="E16">
        <f t="shared" si="1"/>
        <v>70</v>
      </c>
      <c r="F16" t="b">
        <f t="shared" si="2"/>
        <v>0</v>
      </c>
    </row>
    <row r="17" spans="1:6" hidden="1" x14ac:dyDescent="0.3">
      <c r="A17" s="1" t="s">
        <v>45</v>
      </c>
      <c r="B17" s="1" t="s">
        <v>46</v>
      </c>
      <c r="C17" s="1" t="s">
        <v>47</v>
      </c>
      <c r="D17" s="4" t="str">
        <f t="shared" si="0"/>
        <v>119</v>
      </c>
      <c r="E17">
        <f t="shared" si="1"/>
        <v>119</v>
      </c>
      <c r="F17" t="b">
        <f t="shared" si="2"/>
        <v>0</v>
      </c>
    </row>
    <row r="18" spans="1:6" hidden="1" x14ac:dyDescent="0.3">
      <c r="A18" s="1" t="s">
        <v>48</v>
      </c>
      <c r="B18" s="1" t="s">
        <v>49</v>
      </c>
      <c r="C18" s="1" t="s">
        <v>50</v>
      </c>
      <c r="D18" s="4" t="str">
        <f t="shared" si="0"/>
        <v>042</v>
      </c>
      <c r="E18">
        <f t="shared" si="1"/>
        <v>42</v>
      </c>
      <c r="F18" t="b">
        <f t="shared" si="2"/>
        <v>0</v>
      </c>
    </row>
    <row r="19" spans="1:6" hidden="1" x14ac:dyDescent="0.3">
      <c r="A19" s="1" t="s">
        <v>51</v>
      </c>
      <c r="B19" s="1" t="s">
        <v>52</v>
      </c>
      <c r="C19" s="1" t="s">
        <v>53</v>
      </c>
      <c r="D19" s="4" t="str">
        <f t="shared" si="0"/>
        <v>122</v>
      </c>
      <c r="E19">
        <f t="shared" si="1"/>
        <v>122</v>
      </c>
      <c r="F19" t="b">
        <f t="shared" si="2"/>
        <v>0</v>
      </c>
    </row>
    <row r="20" spans="1:6" hidden="1" x14ac:dyDescent="0.3">
      <c r="A20" s="1" t="s">
        <v>54</v>
      </c>
      <c r="B20" s="1" t="s">
        <v>55</v>
      </c>
      <c r="C20" s="1" t="s">
        <v>56</v>
      </c>
      <c r="D20" s="4" t="str">
        <f t="shared" si="0"/>
        <v>074</v>
      </c>
      <c r="E20">
        <f t="shared" si="1"/>
        <v>74</v>
      </c>
      <c r="F20" t="b">
        <f t="shared" si="2"/>
        <v>0</v>
      </c>
    </row>
    <row r="21" spans="1:6" hidden="1" x14ac:dyDescent="0.3">
      <c r="A21" s="1" t="s">
        <v>57</v>
      </c>
      <c r="B21" s="1" t="s">
        <v>58</v>
      </c>
      <c r="C21" s="1" t="s">
        <v>8</v>
      </c>
      <c r="D21" s="4" t="str">
        <f t="shared" si="0"/>
        <v>075</v>
      </c>
      <c r="E21">
        <f t="shared" si="1"/>
        <v>75</v>
      </c>
      <c r="F21" t="b">
        <f t="shared" si="2"/>
        <v>0</v>
      </c>
    </row>
    <row r="22" spans="1:6" hidden="1" x14ac:dyDescent="0.3">
      <c r="A22" s="1" t="s">
        <v>59</v>
      </c>
      <c r="B22" s="1" t="s">
        <v>60</v>
      </c>
      <c r="C22" s="1" t="s">
        <v>61</v>
      </c>
      <c r="D22" s="4" t="str">
        <f t="shared" si="0"/>
        <v>125</v>
      </c>
      <c r="E22">
        <f t="shared" si="1"/>
        <v>125</v>
      </c>
      <c r="F22" t="b">
        <f t="shared" si="2"/>
        <v>0</v>
      </c>
    </row>
    <row r="23" spans="1:6" hidden="1" x14ac:dyDescent="0.3">
      <c r="A23" s="1" t="s">
        <v>62</v>
      </c>
      <c r="B23" s="1" t="s">
        <v>63</v>
      </c>
      <c r="C23" s="1" t="s">
        <v>64</v>
      </c>
      <c r="D23" s="4" t="str">
        <f t="shared" si="0"/>
        <v>036</v>
      </c>
      <c r="E23">
        <f t="shared" si="1"/>
        <v>36</v>
      </c>
      <c r="F23" t="b">
        <f t="shared" si="2"/>
        <v>0</v>
      </c>
    </row>
    <row r="24" spans="1:6" hidden="1" x14ac:dyDescent="0.3">
      <c r="A24" s="1" t="s">
        <v>65</v>
      </c>
      <c r="B24" s="1" t="s">
        <v>66</v>
      </c>
      <c r="C24" s="1" t="s">
        <v>67</v>
      </c>
      <c r="D24" s="4" t="str">
        <f t="shared" si="0"/>
        <v>072</v>
      </c>
      <c r="E24">
        <f t="shared" si="1"/>
        <v>72</v>
      </c>
      <c r="F24" t="b">
        <f t="shared" si="2"/>
        <v>0</v>
      </c>
    </row>
    <row r="25" spans="1:6" hidden="1" x14ac:dyDescent="0.3">
      <c r="A25" s="1" t="s">
        <v>68</v>
      </c>
      <c r="B25" s="1" t="s">
        <v>69</v>
      </c>
      <c r="C25" s="1" t="s">
        <v>70</v>
      </c>
      <c r="D25" s="4" t="str">
        <f t="shared" si="0"/>
        <v>030</v>
      </c>
      <c r="E25">
        <f t="shared" si="1"/>
        <v>30</v>
      </c>
      <c r="F25" t="b">
        <f t="shared" si="2"/>
        <v>0</v>
      </c>
    </row>
    <row r="26" spans="1:6" hidden="1" x14ac:dyDescent="0.3">
      <c r="A26" s="1" t="s">
        <v>71</v>
      </c>
      <c r="B26" s="1" t="s">
        <v>72</v>
      </c>
      <c r="C26" s="1" t="s">
        <v>73</v>
      </c>
      <c r="D26" s="4" t="str">
        <f t="shared" si="0"/>
        <v>113</v>
      </c>
      <c r="E26">
        <f t="shared" si="1"/>
        <v>113</v>
      </c>
      <c r="F26" t="b">
        <f t="shared" si="2"/>
        <v>0</v>
      </c>
    </row>
    <row r="27" spans="1:6" hidden="1" x14ac:dyDescent="0.3">
      <c r="A27" s="1" t="s">
        <v>74</v>
      </c>
      <c r="B27" s="1" t="s">
        <v>75</v>
      </c>
      <c r="C27" s="1" t="s">
        <v>8</v>
      </c>
      <c r="D27" s="4" t="str">
        <f t="shared" si="0"/>
        <v>030</v>
      </c>
      <c r="E27">
        <f t="shared" si="1"/>
        <v>30</v>
      </c>
      <c r="F27" t="b">
        <f t="shared" si="2"/>
        <v>0</v>
      </c>
    </row>
    <row r="28" spans="1:6" hidden="1" x14ac:dyDescent="0.3">
      <c r="A28" s="1" t="s">
        <v>76</v>
      </c>
      <c r="B28" s="1" t="s">
        <v>77</v>
      </c>
      <c r="C28" s="1" t="s">
        <v>78</v>
      </c>
      <c r="D28" s="4" t="str">
        <f t="shared" si="0"/>
        <v>074</v>
      </c>
      <c r="E28">
        <f t="shared" si="1"/>
        <v>74</v>
      </c>
      <c r="F28" t="b">
        <f t="shared" si="2"/>
        <v>0</v>
      </c>
    </row>
    <row r="29" spans="1:6" hidden="1" x14ac:dyDescent="0.3">
      <c r="A29" s="1" t="s">
        <v>79</v>
      </c>
      <c r="B29" s="1" t="s">
        <v>80</v>
      </c>
      <c r="C29" s="1" t="s">
        <v>39</v>
      </c>
      <c r="D29" s="4" t="str">
        <f t="shared" si="0"/>
        <v>046</v>
      </c>
      <c r="E29">
        <f t="shared" si="1"/>
        <v>46</v>
      </c>
      <c r="F29" t="b">
        <f t="shared" si="2"/>
        <v>0</v>
      </c>
    </row>
    <row r="30" spans="1:6" hidden="1" x14ac:dyDescent="0.3">
      <c r="A30" s="1" t="s">
        <v>81</v>
      </c>
      <c r="B30" s="1" t="s">
        <v>82</v>
      </c>
      <c r="C30" s="1" t="s">
        <v>83</v>
      </c>
      <c r="D30" s="4" t="str">
        <f t="shared" si="0"/>
        <v>034</v>
      </c>
      <c r="E30">
        <f t="shared" si="1"/>
        <v>34</v>
      </c>
      <c r="F30" t="b">
        <f t="shared" si="2"/>
        <v>0</v>
      </c>
    </row>
    <row r="31" spans="1:6" hidden="1" x14ac:dyDescent="0.3">
      <c r="A31" s="1" t="s">
        <v>84</v>
      </c>
      <c r="B31" s="1" t="s">
        <v>85</v>
      </c>
      <c r="C31" s="1" t="s">
        <v>86</v>
      </c>
      <c r="D31" s="4" t="str">
        <f t="shared" si="0"/>
        <v>076</v>
      </c>
      <c r="E31">
        <f t="shared" si="1"/>
        <v>76</v>
      </c>
      <c r="F31" t="b">
        <f t="shared" si="2"/>
        <v>0</v>
      </c>
    </row>
    <row r="32" spans="1:6" hidden="1" x14ac:dyDescent="0.3">
      <c r="A32" s="1" t="s">
        <v>87</v>
      </c>
      <c r="B32" s="1" t="s">
        <v>88</v>
      </c>
      <c r="C32" s="1" t="s">
        <v>89</v>
      </c>
      <c r="D32" s="4" t="str">
        <f t="shared" si="0"/>
        <v>039</v>
      </c>
      <c r="E32">
        <f t="shared" si="1"/>
        <v>39</v>
      </c>
      <c r="F32" t="b">
        <f t="shared" si="2"/>
        <v>0</v>
      </c>
    </row>
    <row r="33" spans="1:6" hidden="1" x14ac:dyDescent="0.3">
      <c r="A33" s="1" t="s">
        <v>90</v>
      </c>
      <c r="B33" s="1" t="s">
        <v>91</v>
      </c>
      <c r="C33" s="1" t="s">
        <v>92</v>
      </c>
      <c r="D33" s="4" t="str">
        <f t="shared" si="0"/>
        <v>018</v>
      </c>
      <c r="E33">
        <f t="shared" si="1"/>
        <v>18</v>
      </c>
      <c r="F33" t="b">
        <f t="shared" si="2"/>
        <v>0</v>
      </c>
    </row>
    <row r="34" spans="1:6" hidden="1" x14ac:dyDescent="0.3">
      <c r="A34" s="1" t="s">
        <v>93</v>
      </c>
      <c r="B34" s="1" t="s">
        <v>94</v>
      </c>
      <c r="C34" s="1" t="s">
        <v>5</v>
      </c>
      <c r="D34" s="4" t="str">
        <f t="shared" si="0"/>
        <v>035</v>
      </c>
      <c r="E34">
        <f t="shared" si="1"/>
        <v>35</v>
      </c>
      <c r="F34" t="b">
        <f t="shared" si="2"/>
        <v>0</v>
      </c>
    </row>
    <row r="35" spans="1:6" hidden="1" x14ac:dyDescent="0.3">
      <c r="A35" s="1" t="s">
        <v>95</v>
      </c>
      <c r="B35" s="1" t="s">
        <v>96</v>
      </c>
      <c r="C35" s="1" t="s">
        <v>97</v>
      </c>
      <c r="D35" s="4" t="str">
        <f t="shared" si="0"/>
        <v>089</v>
      </c>
      <c r="E35">
        <f t="shared" si="1"/>
        <v>89</v>
      </c>
      <c r="F35" t="b">
        <f t="shared" si="2"/>
        <v>0</v>
      </c>
    </row>
    <row r="36" spans="1:6" hidden="1" x14ac:dyDescent="0.3">
      <c r="A36" s="1" t="s">
        <v>98</v>
      </c>
      <c r="B36" s="1" t="s">
        <v>99</v>
      </c>
      <c r="C36" s="1" t="s">
        <v>100</v>
      </c>
      <c r="D36" s="4" t="str">
        <f t="shared" si="0"/>
        <v>124</v>
      </c>
      <c r="E36">
        <f t="shared" si="1"/>
        <v>124</v>
      </c>
      <c r="F36" t="b">
        <f t="shared" si="2"/>
        <v>0</v>
      </c>
    </row>
    <row r="37" spans="1:6" hidden="1" x14ac:dyDescent="0.3">
      <c r="A37" s="1" t="s">
        <v>101</v>
      </c>
      <c r="B37" s="1" t="s">
        <v>102</v>
      </c>
      <c r="C37" s="1" t="s">
        <v>17</v>
      </c>
      <c r="D37" s="4" t="str">
        <f t="shared" si="0"/>
        <v>042</v>
      </c>
      <c r="E37">
        <f t="shared" si="1"/>
        <v>42</v>
      </c>
      <c r="F37" t="b">
        <f t="shared" si="2"/>
        <v>0</v>
      </c>
    </row>
    <row r="38" spans="1:6" hidden="1" x14ac:dyDescent="0.3">
      <c r="A38" s="1" t="s">
        <v>103</v>
      </c>
      <c r="B38" s="1" t="s">
        <v>104</v>
      </c>
      <c r="C38" s="1" t="s">
        <v>105</v>
      </c>
      <c r="D38" s="4" t="str">
        <f t="shared" si="0"/>
        <v>021</v>
      </c>
      <c r="E38">
        <f t="shared" si="1"/>
        <v>21</v>
      </c>
      <c r="F38" t="b">
        <f t="shared" si="2"/>
        <v>0</v>
      </c>
    </row>
    <row r="39" spans="1:6" hidden="1" x14ac:dyDescent="0.3">
      <c r="A39" s="1" t="s">
        <v>106</v>
      </c>
      <c r="B39" s="1" t="s">
        <v>107</v>
      </c>
      <c r="C39" s="1" t="s">
        <v>108</v>
      </c>
      <c r="D39" s="4" t="str">
        <f t="shared" si="0"/>
        <v>022</v>
      </c>
      <c r="E39">
        <f t="shared" si="1"/>
        <v>22</v>
      </c>
      <c r="F39" t="b">
        <f t="shared" si="2"/>
        <v>0</v>
      </c>
    </row>
    <row r="40" spans="1:6" hidden="1" x14ac:dyDescent="0.3">
      <c r="A40" s="1" t="s">
        <v>109</v>
      </c>
      <c r="B40" s="1" t="s">
        <v>110</v>
      </c>
      <c r="C40" s="1" t="s">
        <v>111</v>
      </c>
      <c r="D40" s="4" t="str">
        <f t="shared" si="0"/>
        <v>013</v>
      </c>
      <c r="E40">
        <f t="shared" si="1"/>
        <v>13</v>
      </c>
      <c r="F40" t="b">
        <f t="shared" si="2"/>
        <v>0</v>
      </c>
    </row>
    <row r="41" spans="1:6" hidden="1" x14ac:dyDescent="0.3">
      <c r="A41" s="1" t="s">
        <v>112</v>
      </c>
      <c r="B41" s="1" t="s">
        <v>113</v>
      </c>
      <c r="C41" s="1" t="s">
        <v>114</v>
      </c>
      <c r="D41" s="4" t="str">
        <f t="shared" si="0"/>
        <v>143</v>
      </c>
      <c r="E41">
        <f t="shared" si="1"/>
        <v>143</v>
      </c>
      <c r="F41" t="b">
        <f t="shared" si="2"/>
        <v>0</v>
      </c>
    </row>
    <row r="42" spans="1:6" hidden="1" x14ac:dyDescent="0.3">
      <c r="A42" s="1" t="s">
        <v>115</v>
      </c>
      <c r="B42" s="1" t="s">
        <v>116</v>
      </c>
      <c r="C42" s="1" t="s">
        <v>36</v>
      </c>
      <c r="D42" s="4" t="str">
        <f t="shared" si="0"/>
        <v>126</v>
      </c>
      <c r="E42">
        <f t="shared" si="1"/>
        <v>126</v>
      </c>
      <c r="F42" t="b">
        <f t="shared" si="2"/>
        <v>0</v>
      </c>
    </row>
    <row r="43" spans="1:6" hidden="1" x14ac:dyDescent="0.3">
      <c r="A43" s="1" t="s">
        <v>117</v>
      </c>
      <c r="B43" s="1" t="s">
        <v>118</v>
      </c>
      <c r="C43" s="1" t="s">
        <v>73</v>
      </c>
      <c r="D43" s="4" t="str">
        <f t="shared" si="0"/>
        <v>074</v>
      </c>
      <c r="E43">
        <f t="shared" si="1"/>
        <v>74</v>
      </c>
      <c r="F43" t="b">
        <f t="shared" si="2"/>
        <v>0</v>
      </c>
    </row>
    <row r="44" spans="1:6" hidden="1" x14ac:dyDescent="0.3">
      <c r="A44" s="1" t="s">
        <v>119</v>
      </c>
      <c r="B44" s="1" t="s">
        <v>120</v>
      </c>
      <c r="C44" s="1" t="s">
        <v>121</v>
      </c>
      <c r="D44" s="4" t="str">
        <f t="shared" si="0"/>
        <v>074</v>
      </c>
      <c r="E44">
        <f t="shared" si="1"/>
        <v>74</v>
      </c>
      <c r="F44" t="b">
        <f t="shared" si="2"/>
        <v>0</v>
      </c>
    </row>
    <row r="45" spans="1:6" hidden="1" x14ac:dyDescent="0.3">
      <c r="A45" s="1" t="s">
        <v>122</v>
      </c>
      <c r="B45" s="1" t="s">
        <v>123</v>
      </c>
      <c r="C45" s="1" t="s">
        <v>47</v>
      </c>
      <c r="D45" s="4" t="str">
        <f t="shared" si="0"/>
        <v>140</v>
      </c>
      <c r="E45">
        <f t="shared" si="1"/>
        <v>140</v>
      </c>
      <c r="F45" t="b">
        <f t="shared" si="2"/>
        <v>0</v>
      </c>
    </row>
    <row r="46" spans="1:6" hidden="1" x14ac:dyDescent="0.3">
      <c r="A46" s="1" t="s">
        <v>124</v>
      </c>
      <c r="B46" s="1" t="s">
        <v>125</v>
      </c>
      <c r="C46" s="1" t="s">
        <v>25</v>
      </c>
      <c r="D46" s="4" t="str">
        <f t="shared" si="0"/>
        <v>009</v>
      </c>
      <c r="E46">
        <f t="shared" si="1"/>
        <v>9</v>
      </c>
      <c r="F46" t="b">
        <f t="shared" si="2"/>
        <v>0</v>
      </c>
    </row>
    <row r="47" spans="1:6" hidden="1" x14ac:dyDescent="0.3">
      <c r="A47" s="1" t="s">
        <v>126</v>
      </c>
      <c r="B47" s="1" t="s">
        <v>127</v>
      </c>
      <c r="C47" s="1" t="s">
        <v>128</v>
      </c>
      <c r="D47" s="4" t="str">
        <f t="shared" si="0"/>
        <v>017</v>
      </c>
      <c r="E47">
        <f t="shared" si="1"/>
        <v>17</v>
      </c>
      <c r="F47" t="b">
        <f t="shared" si="2"/>
        <v>0</v>
      </c>
    </row>
    <row r="48" spans="1:6" hidden="1" x14ac:dyDescent="0.3">
      <c r="A48" s="1" t="s">
        <v>129</v>
      </c>
      <c r="B48" s="1" t="s">
        <v>130</v>
      </c>
      <c r="C48" s="1" t="s">
        <v>131</v>
      </c>
      <c r="D48" s="4" t="str">
        <f t="shared" si="0"/>
        <v>005</v>
      </c>
      <c r="E48">
        <f t="shared" si="1"/>
        <v>5</v>
      </c>
      <c r="F48" t="b">
        <f t="shared" si="2"/>
        <v>0</v>
      </c>
    </row>
    <row r="49" spans="1:6" hidden="1" x14ac:dyDescent="0.3">
      <c r="A49" s="1" t="s">
        <v>132</v>
      </c>
      <c r="B49" s="1" t="s">
        <v>133</v>
      </c>
      <c r="C49" s="1" t="s">
        <v>121</v>
      </c>
      <c r="D49" s="4" t="str">
        <f t="shared" si="0"/>
        <v>043</v>
      </c>
      <c r="E49">
        <f t="shared" si="1"/>
        <v>43</v>
      </c>
      <c r="F49" t="b">
        <f t="shared" si="2"/>
        <v>0</v>
      </c>
    </row>
    <row r="50" spans="1:6" hidden="1" x14ac:dyDescent="0.3">
      <c r="A50" s="1" t="s">
        <v>134</v>
      </c>
      <c r="B50" s="1" t="s">
        <v>135</v>
      </c>
      <c r="C50" s="1" t="s">
        <v>8</v>
      </c>
      <c r="D50" s="4" t="str">
        <f t="shared" si="0"/>
        <v>024</v>
      </c>
      <c r="E50">
        <f t="shared" si="1"/>
        <v>24</v>
      </c>
      <c r="F50" t="b">
        <f t="shared" si="2"/>
        <v>0</v>
      </c>
    </row>
    <row r="51" spans="1:6" hidden="1" x14ac:dyDescent="0.3">
      <c r="A51" s="1" t="s">
        <v>136</v>
      </c>
      <c r="B51" s="1" t="s">
        <v>77</v>
      </c>
      <c r="C51" s="1" t="s">
        <v>137</v>
      </c>
      <c r="D51" s="4" t="str">
        <f t="shared" si="0"/>
        <v>056</v>
      </c>
      <c r="E51">
        <f t="shared" si="1"/>
        <v>56</v>
      </c>
      <c r="F51" t="b">
        <f t="shared" si="2"/>
        <v>0</v>
      </c>
    </row>
    <row r="52" spans="1:6" ht="15" thickBot="1" x14ac:dyDescent="0.35">
      <c r="A52" s="1" t="s">
        <v>138</v>
      </c>
      <c r="B52" s="5" t="s">
        <v>139</v>
      </c>
      <c r="C52" s="7" t="s">
        <v>56</v>
      </c>
      <c r="D52" s="4" t="str">
        <f t="shared" si="0"/>
        <v>000</v>
      </c>
      <c r="E52">
        <f t="shared" si="1"/>
        <v>0</v>
      </c>
      <c r="F52" t="b">
        <f t="shared" si="2"/>
        <v>1</v>
      </c>
    </row>
    <row r="53" spans="1:6" hidden="1" x14ac:dyDescent="0.3">
      <c r="A53" s="1" t="s">
        <v>140</v>
      </c>
      <c r="B53" s="1" t="s">
        <v>141</v>
      </c>
      <c r="C53" s="1" t="s">
        <v>142</v>
      </c>
      <c r="D53" s="4" t="str">
        <f t="shared" si="0"/>
        <v>026</v>
      </c>
      <c r="E53">
        <f t="shared" si="1"/>
        <v>26</v>
      </c>
      <c r="F53" t="b">
        <f t="shared" si="2"/>
        <v>0</v>
      </c>
    </row>
    <row r="54" spans="1:6" hidden="1" x14ac:dyDescent="0.3">
      <c r="A54" s="1" t="s">
        <v>143</v>
      </c>
      <c r="B54" s="1" t="s">
        <v>144</v>
      </c>
      <c r="C54" s="1" t="s">
        <v>86</v>
      </c>
      <c r="D54" s="4" t="str">
        <f t="shared" si="0"/>
        <v>020</v>
      </c>
      <c r="E54">
        <f t="shared" si="1"/>
        <v>20</v>
      </c>
      <c r="F54" t="b">
        <f t="shared" si="2"/>
        <v>0</v>
      </c>
    </row>
    <row r="55" spans="1:6" hidden="1" x14ac:dyDescent="0.3">
      <c r="A55" s="1" t="s">
        <v>145</v>
      </c>
      <c r="B55" s="1" t="s">
        <v>146</v>
      </c>
      <c r="C55" s="1" t="s">
        <v>147</v>
      </c>
      <c r="D55" s="4" t="str">
        <f t="shared" si="0"/>
        <v>006</v>
      </c>
      <c r="E55">
        <f t="shared" si="1"/>
        <v>6</v>
      </c>
      <c r="F55" t="b">
        <f t="shared" si="2"/>
        <v>0</v>
      </c>
    </row>
    <row r="56" spans="1:6" hidden="1" x14ac:dyDescent="0.3">
      <c r="A56" s="1" t="s">
        <v>148</v>
      </c>
      <c r="B56" s="1" t="s">
        <v>149</v>
      </c>
      <c r="C56" s="1" t="s">
        <v>64</v>
      </c>
      <c r="D56" s="4" t="str">
        <f t="shared" si="0"/>
        <v>090</v>
      </c>
      <c r="E56">
        <f t="shared" si="1"/>
        <v>90</v>
      </c>
      <c r="F56" t="b">
        <f t="shared" si="2"/>
        <v>0</v>
      </c>
    </row>
    <row r="57" spans="1:6" hidden="1" x14ac:dyDescent="0.3">
      <c r="A57" s="1" t="s">
        <v>150</v>
      </c>
      <c r="B57" s="1" t="s">
        <v>151</v>
      </c>
      <c r="C57" s="1" t="s">
        <v>56</v>
      </c>
      <c r="D57" s="4" t="str">
        <f t="shared" si="0"/>
        <v>111</v>
      </c>
      <c r="E57">
        <f t="shared" si="1"/>
        <v>111</v>
      </c>
      <c r="F57" t="b">
        <f t="shared" si="2"/>
        <v>0</v>
      </c>
    </row>
    <row r="58" spans="1:6" hidden="1" x14ac:dyDescent="0.3">
      <c r="A58" s="1" t="s">
        <v>152</v>
      </c>
      <c r="B58" s="1" t="s">
        <v>153</v>
      </c>
      <c r="C58" s="1" t="s">
        <v>111</v>
      </c>
      <c r="D58" s="4" t="str">
        <f t="shared" si="0"/>
        <v>024</v>
      </c>
      <c r="E58">
        <f t="shared" si="1"/>
        <v>24</v>
      </c>
      <c r="F58" t="b">
        <f t="shared" si="2"/>
        <v>0</v>
      </c>
    </row>
    <row r="59" spans="1:6" hidden="1" x14ac:dyDescent="0.3">
      <c r="A59" s="1" t="s">
        <v>154</v>
      </c>
      <c r="B59" s="1" t="s">
        <v>155</v>
      </c>
      <c r="C59" s="1" t="s">
        <v>156</v>
      </c>
      <c r="D59" s="4" t="str">
        <f t="shared" si="0"/>
        <v>007</v>
      </c>
      <c r="E59">
        <f t="shared" si="1"/>
        <v>7</v>
      </c>
      <c r="F59" t="b">
        <f t="shared" si="2"/>
        <v>0</v>
      </c>
    </row>
    <row r="60" spans="1:6" hidden="1" x14ac:dyDescent="0.3">
      <c r="A60" s="1" t="s">
        <v>157</v>
      </c>
      <c r="B60" s="1" t="s">
        <v>158</v>
      </c>
      <c r="C60" s="1" t="s">
        <v>47</v>
      </c>
      <c r="D60" s="4" t="str">
        <f t="shared" si="0"/>
        <v>015</v>
      </c>
      <c r="E60">
        <f t="shared" si="1"/>
        <v>15</v>
      </c>
      <c r="F60" t="b">
        <f t="shared" si="2"/>
        <v>0</v>
      </c>
    </row>
    <row r="61" spans="1:6" hidden="1" x14ac:dyDescent="0.3">
      <c r="A61" s="1" t="s">
        <v>159</v>
      </c>
      <c r="B61" s="1" t="s">
        <v>160</v>
      </c>
      <c r="C61" s="1" t="s">
        <v>161</v>
      </c>
      <c r="D61" s="4" t="str">
        <f t="shared" si="0"/>
        <v>015</v>
      </c>
      <c r="E61">
        <f t="shared" si="1"/>
        <v>15</v>
      </c>
      <c r="F61" t="b">
        <f t="shared" si="2"/>
        <v>0</v>
      </c>
    </row>
    <row r="62" spans="1:6" hidden="1" x14ac:dyDescent="0.3">
      <c r="A62" s="1" t="s">
        <v>162</v>
      </c>
      <c r="B62" s="1" t="s">
        <v>163</v>
      </c>
      <c r="C62" s="1" t="s">
        <v>39</v>
      </c>
      <c r="D62" s="4" t="str">
        <f t="shared" si="0"/>
        <v>016</v>
      </c>
      <c r="E62">
        <f t="shared" si="1"/>
        <v>16</v>
      </c>
      <c r="F62" t="b">
        <f t="shared" si="2"/>
        <v>0</v>
      </c>
    </row>
    <row r="63" spans="1:6" hidden="1" x14ac:dyDescent="0.3">
      <c r="A63" s="1" t="s">
        <v>164</v>
      </c>
      <c r="B63" s="1" t="s">
        <v>165</v>
      </c>
      <c r="C63" s="1" t="s">
        <v>166</v>
      </c>
      <c r="D63" s="4" t="str">
        <f t="shared" si="0"/>
        <v>110</v>
      </c>
      <c r="E63">
        <f t="shared" si="1"/>
        <v>110</v>
      </c>
      <c r="F63" t="b">
        <f t="shared" si="2"/>
        <v>0</v>
      </c>
    </row>
    <row r="64" spans="1:6" hidden="1" x14ac:dyDescent="0.3">
      <c r="A64" s="1" t="s">
        <v>167</v>
      </c>
      <c r="B64" s="1" t="s">
        <v>168</v>
      </c>
      <c r="C64" s="1" t="s">
        <v>169</v>
      </c>
      <c r="D64" s="4" t="str">
        <f t="shared" si="0"/>
        <v>084</v>
      </c>
      <c r="E64">
        <f t="shared" si="1"/>
        <v>84</v>
      </c>
      <c r="F64" t="b">
        <f t="shared" si="2"/>
        <v>0</v>
      </c>
    </row>
    <row r="65" spans="1:6" hidden="1" x14ac:dyDescent="0.3">
      <c r="A65" s="1" t="s">
        <v>170</v>
      </c>
      <c r="B65" s="1" t="s">
        <v>171</v>
      </c>
      <c r="C65" s="1" t="s">
        <v>172</v>
      </c>
      <c r="D65" s="4" t="str">
        <f t="shared" si="0"/>
        <v>074</v>
      </c>
      <c r="E65">
        <f t="shared" si="1"/>
        <v>74</v>
      </c>
      <c r="F65" t="b">
        <f t="shared" si="2"/>
        <v>0</v>
      </c>
    </row>
    <row r="66" spans="1:6" hidden="1" x14ac:dyDescent="0.3">
      <c r="A66" s="1" t="s">
        <v>173</v>
      </c>
      <c r="B66" s="1" t="s">
        <v>174</v>
      </c>
      <c r="C66" s="1" t="s">
        <v>25</v>
      </c>
      <c r="D66" s="4" t="str">
        <f t="shared" si="0"/>
        <v>066</v>
      </c>
      <c r="E66">
        <f t="shared" si="1"/>
        <v>66</v>
      </c>
      <c r="F66" t="b">
        <f t="shared" si="2"/>
        <v>0</v>
      </c>
    </row>
    <row r="67" spans="1:6" hidden="1" x14ac:dyDescent="0.3">
      <c r="A67" s="1" t="s">
        <v>175</v>
      </c>
      <c r="B67" s="1" t="s">
        <v>176</v>
      </c>
      <c r="C67" s="1" t="s">
        <v>86</v>
      </c>
      <c r="D67" s="4" t="str">
        <f t="shared" ref="D67:D130" si="3">MID(A67,7,3)</f>
        <v>061</v>
      </c>
      <c r="E67">
        <f t="shared" ref="E67:E130" si="4">VALUE(D67)</f>
        <v>61</v>
      </c>
      <c r="F67" t="b">
        <f t="shared" si="2"/>
        <v>0</v>
      </c>
    </row>
    <row r="68" spans="1:6" hidden="1" x14ac:dyDescent="0.3">
      <c r="A68" s="1" t="s">
        <v>177</v>
      </c>
      <c r="B68" s="1" t="s">
        <v>178</v>
      </c>
      <c r="C68" s="1" t="s">
        <v>179</v>
      </c>
      <c r="D68" s="4" t="str">
        <f t="shared" si="3"/>
        <v>062</v>
      </c>
      <c r="E68">
        <f t="shared" si="4"/>
        <v>62</v>
      </c>
      <c r="F68" t="b">
        <f t="shared" ref="F68:F131" si="5">OR(IF(E68=$I$2,1,0),IF(E68=$I$3,1,0))</f>
        <v>0</v>
      </c>
    </row>
    <row r="69" spans="1:6" hidden="1" x14ac:dyDescent="0.3">
      <c r="A69" s="1" t="s">
        <v>180</v>
      </c>
      <c r="B69" s="1" t="s">
        <v>181</v>
      </c>
      <c r="C69" s="1" t="s">
        <v>182</v>
      </c>
      <c r="D69" s="4" t="str">
        <f t="shared" si="3"/>
        <v>072</v>
      </c>
      <c r="E69">
        <f t="shared" si="4"/>
        <v>72</v>
      </c>
      <c r="F69" t="b">
        <f t="shared" si="5"/>
        <v>0</v>
      </c>
    </row>
    <row r="70" spans="1:6" hidden="1" x14ac:dyDescent="0.3">
      <c r="A70" s="1" t="s">
        <v>183</v>
      </c>
      <c r="B70" s="1" t="s">
        <v>184</v>
      </c>
      <c r="C70" s="1" t="s">
        <v>53</v>
      </c>
      <c r="D70" s="4" t="str">
        <f t="shared" si="3"/>
        <v>079</v>
      </c>
      <c r="E70">
        <f t="shared" si="4"/>
        <v>79</v>
      </c>
      <c r="F70" t="b">
        <f t="shared" si="5"/>
        <v>0</v>
      </c>
    </row>
    <row r="71" spans="1:6" hidden="1" x14ac:dyDescent="0.3">
      <c r="A71" s="1" t="s">
        <v>185</v>
      </c>
      <c r="B71" s="1" t="s">
        <v>186</v>
      </c>
      <c r="C71" s="1" t="s">
        <v>187</v>
      </c>
      <c r="D71" s="4" t="str">
        <f t="shared" si="3"/>
        <v>057</v>
      </c>
      <c r="E71">
        <f t="shared" si="4"/>
        <v>57</v>
      </c>
      <c r="F71" t="b">
        <f t="shared" si="5"/>
        <v>0</v>
      </c>
    </row>
    <row r="72" spans="1:6" hidden="1" x14ac:dyDescent="0.3">
      <c r="A72" s="1" t="s">
        <v>188</v>
      </c>
      <c r="B72" s="1" t="s">
        <v>189</v>
      </c>
      <c r="C72" s="1" t="s">
        <v>44</v>
      </c>
      <c r="D72" s="4" t="str">
        <f t="shared" si="3"/>
        <v>058</v>
      </c>
      <c r="E72">
        <f t="shared" si="4"/>
        <v>58</v>
      </c>
      <c r="F72" t="b">
        <f t="shared" si="5"/>
        <v>0</v>
      </c>
    </row>
    <row r="73" spans="1:6" hidden="1" x14ac:dyDescent="0.3">
      <c r="A73" s="1" t="s">
        <v>190</v>
      </c>
      <c r="B73" s="1" t="s">
        <v>191</v>
      </c>
      <c r="C73" s="1" t="s">
        <v>114</v>
      </c>
      <c r="D73" s="4" t="str">
        <f t="shared" si="3"/>
        <v>051</v>
      </c>
      <c r="E73">
        <f t="shared" si="4"/>
        <v>51</v>
      </c>
      <c r="F73" t="b">
        <f t="shared" si="5"/>
        <v>0</v>
      </c>
    </row>
    <row r="74" spans="1:6" hidden="1" x14ac:dyDescent="0.3">
      <c r="A74" s="1" t="s">
        <v>192</v>
      </c>
      <c r="B74" s="1" t="s">
        <v>193</v>
      </c>
      <c r="C74" s="1" t="s">
        <v>194</v>
      </c>
      <c r="D74" s="4" t="str">
        <f t="shared" si="3"/>
        <v>011</v>
      </c>
      <c r="E74">
        <f t="shared" si="4"/>
        <v>11</v>
      </c>
      <c r="F74" t="b">
        <f t="shared" si="5"/>
        <v>0</v>
      </c>
    </row>
    <row r="75" spans="1:6" hidden="1" x14ac:dyDescent="0.3">
      <c r="A75" s="1" t="s">
        <v>195</v>
      </c>
      <c r="B75" s="1" t="s">
        <v>196</v>
      </c>
      <c r="C75" s="1" t="s">
        <v>20</v>
      </c>
      <c r="D75" s="4" t="str">
        <f t="shared" si="3"/>
        <v>008</v>
      </c>
      <c r="E75">
        <f t="shared" si="4"/>
        <v>8</v>
      </c>
      <c r="F75" t="b">
        <f t="shared" si="5"/>
        <v>0</v>
      </c>
    </row>
    <row r="76" spans="1:6" hidden="1" x14ac:dyDescent="0.3">
      <c r="A76" s="1" t="s">
        <v>197</v>
      </c>
      <c r="B76" s="1" t="s">
        <v>198</v>
      </c>
      <c r="C76" s="1" t="s">
        <v>199</v>
      </c>
      <c r="D76" s="4" t="str">
        <f t="shared" si="3"/>
        <v>016</v>
      </c>
      <c r="E76">
        <f t="shared" si="4"/>
        <v>16</v>
      </c>
      <c r="F76" t="b">
        <f t="shared" si="5"/>
        <v>0</v>
      </c>
    </row>
    <row r="77" spans="1:6" hidden="1" x14ac:dyDescent="0.3">
      <c r="A77" s="1" t="s">
        <v>200</v>
      </c>
      <c r="B77" s="1" t="s">
        <v>201</v>
      </c>
      <c r="C77" s="1" t="s">
        <v>202</v>
      </c>
      <c r="D77" s="4" t="str">
        <f t="shared" si="3"/>
        <v>115</v>
      </c>
      <c r="E77">
        <f t="shared" si="4"/>
        <v>115</v>
      </c>
      <c r="F77" t="b">
        <f t="shared" si="5"/>
        <v>0</v>
      </c>
    </row>
    <row r="78" spans="1:6" hidden="1" x14ac:dyDescent="0.3">
      <c r="A78" s="1" t="s">
        <v>203</v>
      </c>
      <c r="B78" s="1" t="s">
        <v>204</v>
      </c>
      <c r="C78" s="1" t="s">
        <v>205</v>
      </c>
      <c r="D78" s="4" t="str">
        <f t="shared" si="3"/>
        <v>004</v>
      </c>
      <c r="E78">
        <f t="shared" si="4"/>
        <v>4</v>
      </c>
      <c r="F78" t="b">
        <f t="shared" si="5"/>
        <v>0</v>
      </c>
    </row>
    <row r="79" spans="1:6" hidden="1" x14ac:dyDescent="0.3">
      <c r="A79" s="1" t="s">
        <v>206</v>
      </c>
      <c r="B79" s="1" t="s">
        <v>207</v>
      </c>
      <c r="C79" s="1" t="s">
        <v>208</v>
      </c>
      <c r="D79" s="4" t="str">
        <f t="shared" si="3"/>
        <v>037</v>
      </c>
      <c r="E79">
        <f t="shared" si="4"/>
        <v>37</v>
      </c>
      <c r="F79" t="b">
        <f t="shared" si="5"/>
        <v>0</v>
      </c>
    </row>
    <row r="80" spans="1:6" hidden="1" x14ac:dyDescent="0.3">
      <c r="A80" s="1" t="s">
        <v>209</v>
      </c>
      <c r="B80" s="1" t="s">
        <v>210</v>
      </c>
      <c r="C80" s="1" t="s">
        <v>211</v>
      </c>
      <c r="D80" s="4" t="str">
        <f t="shared" si="3"/>
        <v>094</v>
      </c>
      <c r="E80">
        <f t="shared" si="4"/>
        <v>94</v>
      </c>
      <c r="F80" t="b">
        <f t="shared" si="5"/>
        <v>0</v>
      </c>
    </row>
    <row r="81" spans="1:6" hidden="1" x14ac:dyDescent="0.3">
      <c r="A81" s="1" t="s">
        <v>212</v>
      </c>
      <c r="B81" s="1" t="s">
        <v>213</v>
      </c>
      <c r="C81" s="1" t="s">
        <v>214</v>
      </c>
      <c r="D81" s="4" t="str">
        <f t="shared" si="3"/>
        <v>027</v>
      </c>
      <c r="E81">
        <f t="shared" si="4"/>
        <v>27</v>
      </c>
      <c r="F81" t="b">
        <f t="shared" si="5"/>
        <v>0</v>
      </c>
    </row>
    <row r="82" spans="1:6" hidden="1" x14ac:dyDescent="0.3">
      <c r="A82" s="1" t="s">
        <v>215</v>
      </c>
      <c r="B82" s="1" t="s">
        <v>216</v>
      </c>
      <c r="C82" s="1" t="s">
        <v>121</v>
      </c>
      <c r="D82" s="4" t="str">
        <f t="shared" si="3"/>
        <v>017</v>
      </c>
      <c r="E82">
        <f t="shared" si="4"/>
        <v>17</v>
      </c>
      <c r="F82" t="b">
        <f t="shared" si="5"/>
        <v>0</v>
      </c>
    </row>
    <row r="83" spans="1:6" hidden="1" x14ac:dyDescent="0.3">
      <c r="A83" s="1" t="s">
        <v>217</v>
      </c>
      <c r="B83" s="1" t="s">
        <v>218</v>
      </c>
      <c r="C83" s="1" t="s">
        <v>219</v>
      </c>
      <c r="D83" s="4" t="str">
        <f t="shared" si="3"/>
        <v>017</v>
      </c>
      <c r="E83">
        <f t="shared" si="4"/>
        <v>17</v>
      </c>
      <c r="F83" t="b">
        <f t="shared" si="5"/>
        <v>0</v>
      </c>
    </row>
    <row r="84" spans="1:6" hidden="1" x14ac:dyDescent="0.3">
      <c r="A84" s="1" t="s">
        <v>220</v>
      </c>
      <c r="B84" s="1" t="s">
        <v>80</v>
      </c>
      <c r="C84" s="1" t="s">
        <v>17</v>
      </c>
      <c r="D84" s="4" t="str">
        <f t="shared" si="3"/>
        <v>087</v>
      </c>
      <c r="E84">
        <f t="shared" si="4"/>
        <v>87</v>
      </c>
      <c r="F84" t="b">
        <f t="shared" si="5"/>
        <v>0</v>
      </c>
    </row>
    <row r="85" spans="1:6" hidden="1" x14ac:dyDescent="0.3">
      <c r="A85" s="1" t="s">
        <v>221</v>
      </c>
      <c r="B85" s="1" t="s">
        <v>222</v>
      </c>
      <c r="C85" s="1" t="s">
        <v>223</v>
      </c>
      <c r="D85" s="4" t="str">
        <f t="shared" si="3"/>
        <v>069</v>
      </c>
      <c r="E85">
        <f t="shared" si="4"/>
        <v>69</v>
      </c>
      <c r="F85" t="b">
        <f t="shared" si="5"/>
        <v>0</v>
      </c>
    </row>
    <row r="86" spans="1:6" hidden="1" x14ac:dyDescent="0.3">
      <c r="A86" s="1" t="s">
        <v>224</v>
      </c>
      <c r="B86" s="1" t="s">
        <v>225</v>
      </c>
      <c r="C86" s="1" t="s">
        <v>226</v>
      </c>
      <c r="D86" s="4" t="str">
        <f t="shared" si="3"/>
        <v>063</v>
      </c>
      <c r="E86">
        <f t="shared" si="4"/>
        <v>63</v>
      </c>
      <c r="F86" t="b">
        <f t="shared" si="5"/>
        <v>0</v>
      </c>
    </row>
    <row r="87" spans="1:6" hidden="1" x14ac:dyDescent="0.3">
      <c r="A87" s="1" t="s">
        <v>227</v>
      </c>
      <c r="B87" s="1" t="s">
        <v>228</v>
      </c>
      <c r="C87" s="1" t="s">
        <v>14</v>
      </c>
      <c r="D87" s="4" t="str">
        <f t="shared" si="3"/>
        <v>039</v>
      </c>
      <c r="E87">
        <f t="shared" si="4"/>
        <v>39</v>
      </c>
      <c r="F87" t="b">
        <f t="shared" si="5"/>
        <v>0</v>
      </c>
    </row>
    <row r="88" spans="1:6" hidden="1" x14ac:dyDescent="0.3">
      <c r="A88" s="1" t="s">
        <v>229</v>
      </c>
      <c r="B88" s="1" t="s">
        <v>123</v>
      </c>
      <c r="C88" s="1" t="s">
        <v>230</v>
      </c>
      <c r="D88" s="4" t="str">
        <f t="shared" si="3"/>
        <v>030</v>
      </c>
      <c r="E88">
        <f t="shared" si="4"/>
        <v>30</v>
      </c>
      <c r="F88" t="b">
        <f t="shared" si="5"/>
        <v>0</v>
      </c>
    </row>
    <row r="89" spans="1:6" hidden="1" x14ac:dyDescent="0.3">
      <c r="A89" s="1" t="s">
        <v>231</v>
      </c>
      <c r="B89" s="1" t="s">
        <v>232</v>
      </c>
      <c r="C89" s="1" t="s">
        <v>233</v>
      </c>
      <c r="D89" s="4" t="str">
        <f t="shared" si="3"/>
        <v>014</v>
      </c>
      <c r="E89">
        <f t="shared" si="4"/>
        <v>14</v>
      </c>
      <c r="F89" t="b">
        <f t="shared" si="5"/>
        <v>0</v>
      </c>
    </row>
    <row r="90" spans="1:6" hidden="1" x14ac:dyDescent="0.3">
      <c r="A90" s="1" t="s">
        <v>234</v>
      </c>
      <c r="B90" s="1" t="s">
        <v>235</v>
      </c>
      <c r="C90" s="1" t="s">
        <v>5</v>
      </c>
      <c r="D90" s="4" t="str">
        <f t="shared" si="3"/>
        <v>017</v>
      </c>
      <c r="E90">
        <f t="shared" si="4"/>
        <v>17</v>
      </c>
      <c r="F90" t="b">
        <f t="shared" si="5"/>
        <v>0</v>
      </c>
    </row>
    <row r="91" spans="1:6" hidden="1" x14ac:dyDescent="0.3">
      <c r="A91" s="1" t="s">
        <v>236</v>
      </c>
      <c r="B91" s="1" t="s">
        <v>237</v>
      </c>
      <c r="C91" s="1" t="s">
        <v>238</v>
      </c>
      <c r="D91" s="4" t="str">
        <f t="shared" si="3"/>
        <v>030</v>
      </c>
      <c r="E91">
        <f t="shared" si="4"/>
        <v>30</v>
      </c>
      <c r="F91" t="b">
        <f t="shared" si="5"/>
        <v>0</v>
      </c>
    </row>
    <row r="92" spans="1:6" hidden="1" x14ac:dyDescent="0.3">
      <c r="A92" s="1" t="s">
        <v>239</v>
      </c>
      <c r="B92" s="1" t="s">
        <v>240</v>
      </c>
      <c r="C92" s="1" t="s">
        <v>241</v>
      </c>
      <c r="D92" s="4" t="str">
        <f t="shared" si="3"/>
        <v>023</v>
      </c>
      <c r="E92">
        <f t="shared" si="4"/>
        <v>23</v>
      </c>
      <c r="F92" t="b">
        <f t="shared" si="5"/>
        <v>0</v>
      </c>
    </row>
    <row r="93" spans="1:6" hidden="1" x14ac:dyDescent="0.3">
      <c r="A93" s="1" t="s">
        <v>242</v>
      </c>
      <c r="B93" s="1" t="s">
        <v>243</v>
      </c>
      <c r="C93" s="1" t="s">
        <v>233</v>
      </c>
      <c r="D93" s="4" t="str">
        <f t="shared" si="3"/>
        <v>064</v>
      </c>
      <c r="E93">
        <f t="shared" si="4"/>
        <v>64</v>
      </c>
      <c r="F93" t="b">
        <f t="shared" si="5"/>
        <v>0</v>
      </c>
    </row>
    <row r="94" spans="1:6" hidden="1" x14ac:dyDescent="0.3">
      <c r="A94" s="1" t="s">
        <v>244</v>
      </c>
      <c r="B94" s="1" t="s">
        <v>245</v>
      </c>
      <c r="C94" s="1" t="s">
        <v>246</v>
      </c>
      <c r="D94" s="4" t="str">
        <f t="shared" si="3"/>
        <v>093</v>
      </c>
      <c r="E94">
        <f t="shared" si="4"/>
        <v>93</v>
      </c>
      <c r="F94" t="b">
        <f t="shared" si="5"/>
        <v>0</v>
      </c>
    </row>
    <row r="95" spans="1:6" hidden="1" x14ac:dyDescent="0.3">
      <c r="A95" s="1" t="s">
        <v>247</v>
      </c>
      <c r="B95" s="1" t="s">
        <v>248</v>
      </c>
      <c r="C95" s="1" t="s">
        <v>249</v>
      </c>
      <c r="D95" s="4" t="str">
        <f t="shared" si="3"/>
        <v>014</v>
      </c>
      <c r="E95">
        <f t="shared" si="4"/>
        <v>14</v>
      </c>
      <c r="F95" t="b">
        <f t="shared" si="5"/>
        <v>0</v>
      </c>
    </row>
    <row r="96" spans="1:6" hidden="1" x14ac:dyDescent="0.3">
      <c r="A96" s="1" t="s">
        <v>250</v>
      </c>
      <c r="B96" s="1" t="s">
        <v>251</v>
      </c>
      <c r="C96" s="1" t="s">
        <v>252</v>
      </c>
      <c r="D96" s="4" t="str">
        <f t="shared" si="3"/>
        <v>027</v>
      </c>
      <c r="E96">
        <f t="shared" si="4"/>
        <v>27</v>
      </c>
      <c r="F96" t="b">
        <f t="shared" si="5"/>
        <v>0</v>
      </c>
    </row>
    <row r="97" spans="1:6" hidden="1" x14ac:dyDescent="0.3">
      <c r="A97" s="1" t="s">
        <v>253</v>
      </c>
      <c r="B97" s="1" t="s">
        <v>254</v>
      </c>
      <c r="C97" s="1" t="s">
        <v>5</v>
      </c>
      <c r="D97" s="4" t="str">
        <f t="shared" si="3"/>
        <v>110</v>
      </c>
      <c r="E97">
        <f t="shared" si="4"/>
        <v>110</v>
      </c>
      <c r="F97" t="b">
        <f t="shared" si="5"/>
        <v>0</v>
      </c>
    </row>
    <row r="98" spans="1:6" hidden="1" x14ac:dyDescent="0.3">
      <c r="A98" s="1" t="s">
        <v>255</v>
      </c>
      <c r="B98" s="1" t="s">
        <v>256</v>
      </c>
      <c r="C98" s="1" t="s">
        <v>257</v>
      </c>
      <c r="D98" s="4" t="str">
        <f t="shared" si="3"/>
        <v>008</v>
      </c>
      <c r="E98">
        <f t="shared" si="4"/>
        <v>8</v>
      </c>
      <c r="F98" t="b">
        <f t="shared" si="5"/>
        <v>0</v>
      </c>
    </row>
    <row r="99" spans="1:6" hidden="1" x14ac:dyDescent="0.3">
      <c r="A99" s="1" t="s">
        <v>258</v>
      </c>
      <c r="B99" s="1" t="s">
        <v>259</v>
      </c>
      <c r="C99" s="1" t="s">
        <v>260</v>
      </c>
      <c r="D99" s="4" t="str">
        <f t="shared" si="3"/>
        <v>056</v>
      </c>
      <c r="E99">
        <f t="shared" si="4"/>
        <v>56</v>
      </c>
      <c r="F99" t="b">
        <f t="shared" si="5"/>
        <v>0</v>
      </c>
    </row>
    <row r="100" spans="1:6" hidden="1" x14ac:dyDescent="0.3">
      <c r="A100" s="1" t="s">
        <v>261</v>
      </c>
      <c r="B100" s="1" t="s">
        <v>262</v>
      </c>
      <c r="C100" s="1" t="s">
        <v>263</v>
      </c>
      <c r="D100" s="4" t="str">
        <f t="shared" si="3"/>
        <v>059</v>
      </c>
      <c r="E100">
        <f t="shared" si="4"/>
        <v>59</v>
      </c>
      <c r="F100" t="b">
        <f t="shared" si="5"/>
        <v>0</v>
      </c>
    </row>
    <row r="101" spans="1:6" hidden="1" x14ac:dyDescent="0.3">
      <c r="A101" s="1" t="s">
        <v>264</v>
      </c>
      <c r="B101" s="1" t="s">
        <v>265</v>
      </c>
      <c r="C101" s="1" t="s">
        <v>266</v>
      </c>
      <c r="D101" s="4" t="str">
        <f t="shared" si="3"/>
        <v>014</v>
      </c>
      <c r="E101">
        <f t="shared" si="4"/>
        <v>14</v>
      </c>
      <c r="F101" t="b">
        <f t="shared" si="5"/>
        <v>0</v>
      </c>
    </row>
    <row r="102" spans="1:6" hidden="1" x14ac:dyDescent="0.3">
      <c r="A102" s="1" t="s">
        <v>267</v>
      </c>
      <c r="B102" s="1" t="s">
        <v>268</v>
      </c>
      <c r="C102" s="1" t="s">
        <v>269</v>
      </c>
      <c r="D102" s="4" t="str">
        <f t="shared" si="3"/>
        <v>060</v>
      </c>
      <c r="E102">
        <f t="shared" si="4"/>
        <v>60</v>
      </c>
      <c r="F102" t="b">
        <f t="shared" si="5"/>
        <v>0</v>
      </c>
    </row>
    <row r="103" spans="1:6" hidden="1" x14ac:dyDescent="0.3">
      <c r="A103" s="1" t="s">
        <v>270</v>
      </c>
      <c r="B103" s="1" t="s">
        <v>271</v>
      </c>
      <c r="C103" s="1" t="s">
        <v>272</v>
      </c>
      <c r="D103" s="4" t="str">
        <f t="shared" si="3"/>
        <v>092</v>
      </c>
      <c r="E103">
        <f t="shared" si="4"/>
        <v>92</v>
      </c>
      <c r="F103" t="b">
        <f t="shared" si="5"/>
        <v>0</v>
      </c>
    </row>
    <row r="104" spans="1:6" hidden="1" x14ac:dyDescent="0.3">
      <c r="A104" s="1" t="s">
        <v>273</v>
      </c>
      <c r="B104" s="1" t="s">
        <v>274</v>
      </c>
      <c r="C104" s="1" t="s">
        <v>275</v>
      </c>
      <c r="D104" s="4" t="str">
        <f t="shared" si="3"/>
        <v>011</v>
      </c>
      <c r="E104">
        <f t="shared" si="4"/>
        <v>11</v>
      </c>
      <c r="F104" t="b">
        <f t="shared" si="5"/>
        <v>0</v>
      </c>
    </row>
    <row r="105" spans="1:6" hidden="1" x14ac:dyDescent="0.3">
      <c r="A105" s="1" t="s">
        <v>276</v>
      </c>
      <c r="B105" s="1" t="s">
        <v>277</v>
      </c>
      <c r="C105" s="1" t="s">
        <v>278</v>
      </c>
      <c r="D105" s="4" t="str">
        <f t="shared" si="3"/>
        <v>038</v>
      </c>
      <c r="E105">
        <f t="shared" si="4"/>
        <v>38</v>
      </c>
      <c r="F105" t="b">
        <f t="shared" si="5"/>
        <v>0</v>
      </c>
    </row>
    <row r="106" spans="1:6" hidden="1" x14ac:dyDescent="0.3">
      <c r="A106" s="1" t="s">
        <v>279</v>
      </c>
      <c r="B106" s="1" t="s">
        <v>280</v>
      </c>
      <c r="C106" s="1" t="s">
        <v>281</v>
      </c>
      <c r="D106" s="4" t="str">
        <f t="shared" si="3"/>
        <v>038</v>
      </c>
      <c r="E106">
        <f t="shared" si="4"/>
        <v>38</v>
      </c>
      <c r="F106" t="b">
        <f t="shared" si="5"/>
        <v>0</v>
      </c>
    </row>
    <row r="107" spans="1:6" hidden="1" x14ac:dyDescent="0.3">
      <c r="A107" s="1" t="s">
        <v>282</v>
      </c>
      <c r="B107" s="1" t="s">
        <v>283</v>
      </c>
      <c r="C107" s="1" t="s">
        <v>284</v>
      </c>
      <c r="D107" s="4" t="str">
        <f t="shared" si="3"/>
        <v>070</v>
      </c>
      <c r="E107">
        <f t="shared" si="4"/>
        <v>70</v>
      </c>
      <c r="F107" t="b">
        <f t="shared" si="5"/>
        <v>0</v>
      </c>
    </row>
    <row r="108" spans="1:6" hidden="1" x14ac:dyDescent="0.3">
      <c r="A108" s="1" t="s">
        <v>285</v>
      </c>
      <c r="B108" s="1" t="s">
        <v>286</v>
      </c>
      <c r="C108" s="1" t="s">
        <v>287</v>
      </c>
      <c r="D108" s="4" t="str">
        <f t="shared" si="3"/>
        <v>074</v>
      </c>
      <c r="E108">
        <f t="shared" si="4"/>
        <v>74</v>
      </c>
      <c r="F108" t="b">
        <f t="shared" si="5"/>
        <v>0</v>
      </c>
    </row>
    <row r="109" spans="1:6" hidden="1" x14ac:dyDescent="0.3">
      <c r="A109" s="1" t="s">
        <v>288</v>
      </c>
      <c r="B109" s="1" t="s">
        <v>289</v>
      </c>
      <c r="C109" s="1" t="s">
        <v>17</v>
      </c>
      <c r="D109" s="4" t="str">
        <f t="shared" si="3"/>
        <v>074</v>
      </c>
      <c r="E109">
        <f t="shared" si="4"/>
        <v>74</v>
      </c>
      <c r="F109" t="b">
        <f t="shared" si="5"/>
        <v>0</v>
      </c>
    </row>
    <row r="110" spans="1:6" hidden="1" x14ac:dyDescent="0.3">
      <c r="A110" s="1" t="s">
        <v>290</v>
      </c>
      <c r="B110" s="1" t="s">
        <v>291</v>
      </c>
      <c r="C110" s="1" t="s">
        <v>292</v>
      </c>
      <c r="D110" s="4" t="str">
        <f t="shared" si="3"/>
        <v>074</v>
      </c>
      <c r="E110">
        <f t="shared" si="4"/>
        <v>74</v>
      </c>
      <c r="F110" t="b">
        <f t="shared" si="5"/>
        <v>0</v>
      </c>
    </row>
    <row r="111" spans="1:6" hidden="1" x14ac:dyDescent="0.3">
      <c r="A111" s="1" t="s">
        <v>293</v>
      </c>
      <c r="B111" s="1" t="s">
        <v>294</v>
      </c>
      <c r="C111" s="1" t="s">
        <v>295</v>
      </c>
      <c r="D111" s="4" t="str">
        <f t="shared" si="3"/>
        <v>051</v>
      </c>
      <c r="E111">
        <f t="shared" si="4"/>
        <v>51</v>
      </c>
      <c r="F111" t="b">
        <f t="shared" si="5"/>
        <v>0</v>
      </c>
    </row>
    <row r="112" spans="1:6" hidden="1" x14ac:dyDescent="0.3">
      <c r="A112" s="1" t="s">
        <v>296</v>
      </c>
      <c r="B112" s="1" t="s">
        <v>297</v>
      </c>
      <c r="C112" s="1" t="s">
        <v>298</v>
      </c>
      <c r="D112" s="4" t="str">
        <f t="shared" si="3"/>
        <v>065</v>
      </c>
      <c r="E112">
        <f t="shared" si="4"/>
        <v>65</v>
      </c>
      <c r="F112" t="b">
        <f t="shared" si="5"/>
        <v>0</v>
      </c>
    </row>
    <row r="113" spans="1:6" hidden="1" x14ac:dyDescent="0.3">
      <c r="A113" s="1" t="s">
        <v>299</v>
      </c>
      <c r="B113" s="1" t="s">
        <v>300</v>
      </c>
      <c r="C113" s="1" t="s">
        <v>64</v>
      </c>
      <c r="D113" s="4" t="str">
        <f t="shared" si="3"/>
        <v>069</v>
      </c>
      <c r="E113">
        <f t="shared" si="4"/>
        <v>69</v>
      </c>
      <c r="F113" t="b">
        <f t="shared" si="5"/>
        <v>0</v>
      </c>
    </row>
    <row r="114" spans="1:6" hidden="1" x14ac:dyDescent="0.3">
      <c r="A114" s="1" t="s">
        <v>301</v>
      </c>
      <c r="B114" s="1" t="s">
        <v>302</v>
      </c>
      <c r="C114" s="1" t="s">
        <v>78</v>
      </c>
      <c r="D114" s="4" t="str">
        <f t="shared" si="3"/>
        <v>049</v>
      </c>
      <c r="E114">
        <f t="shared" si="4"/>
        <v>49</v>
      </c>
      <c r="F114" t="b">
        <f t="shared" si="5"/>
        <v>0</v>
      </c>
    </row>
    <row r="115" spans="1:6" hidden="1" x14ac:dyDescent="0.3">
      <c r="A115" s="1" t="s">
        <v>303</v>
      </c>
      <c r="B115" s="1" t="s">
        <v>304</v>
      </c>
      <c r="C115" s="1" t="s">
        <v>208</v>
      </c>
      <c r="D115" s="4" t="str">
        <f t="shared" si="3"/>
        <v>042</v>
      </c>
      <c r="E115">
        <f t="shared" si="4"/>
        <v>42</v>
      </c>
      <c r="F115" t="b">
        <f t="shared" si="5"/>
        <v>0</v>
      </c>
    </row>
    <row r="116" spans="1:6" hidden="1" x14ac:dyDescent="0.3">
      <c r="A116" s="1" t="s">
        <v>305</v>
      </c>
      <c r="B116" s="1" t="s">
        <v>306</v>
      </c>
      <c r="C116" s="1" t="s">
        <v>92</v>
      </c>
      <c r="D116" s="4" t="str">
        <f t="shared" si="3"/>
        <v>082</v>
      </c>
      <c r="E116">
        <f t="shared" si="4"/>
        <v>82</v>
      </c>
      <c r="F116" t="b">
        <f t="shared" si="5"/>
        <v>0</v>
      </c>
    </row>
    <row r="117" spans="1:6" hidden="1" x14ac:dyDescent="0.3">
      <c r="A117" s="1" t="s">
        <v>307</v>
      </c>
      <c r="B117" s="1" t="s">
        <v>308</v>
      </c>
      <c r="C117" s="1" t="s">
        <v>309</v>
      </c>
      <c r="D117" s="4" t="str">
        <f t="shared" si="3"/>
        <v>035</v>
      </c>
      <c r="E117">
        <f t="shared" si="4"/>
        <v>35</v>
      </c>
      <c r="F117" t="b">
        <f t="shared" si="5"/>
        <v>0</v>
      </c>
    </row>
    <row r="118" spans="1:6" hidden="1" x14ac:dyDescent="0.3">
      <c r="A118" s="1" t="s">
        <v>310</v>
      </c>
      <c r="B118" s="1" t="s">
        <v>311</v>
      </c>
      <c r="C118" s="1" t="s">
        <v>64</v>
      </c>
      <c r="D118" s="4" t="str">
        <f t="shared" si="3"/>
        <v>059</v>
      </c>
      <c r="E118">
        <f t="shared" si="4"/>
        <v>59</v>
      </c>
      <c r="F118" t="b">
        <f t="shared" si="5"/>
        <v>0</v>
      </c>
    </row>
    <row r="119" spans="1:6" hidden="1" x14ac:dyDescent="0.3">
      <c r="A119" s="1" t="s">
        <v>312</v>
      </c>
      <c r="B119" s="1" t="s">
        <v>313</v>
      </c>
      <c r="C119" s="1" t="s">
        <v>121</v>
      </c>
      <c r="D119" s="4" t="str">
        <f t="shared" si="3"/>
        <v>059</v>
      </c>
      <c r="E119">
        <f t="shared" si="4"/>
        <v>59</v>
      </c>
      <c r="F119" t="b">
        <f t="shared" si="5"/>
        <v>0</v>
      </c>
    </row>
    <row r="120" spans="1:6" hidden="1" x14ac:dyDescent="0.3">
      <c r="A120" s="1" t="s">
        <v>314</v>
      </c>
      <c r="B120" s="1" t="s">
        <v>315</v>
      </c>
      <c r="C120" s="1" t="s">
        <v>64</v>
      </c>
      <c r="D120" s="4" t="str">
        <f t="shared" si="3"/>
        <v>100</v>
      </c>
      <c r="E120">
        <f t="shared" si="4"/>
        <v>100</v>
      </c>
      <c r="F120" t="b">
        <f t="shared" si="5"/>
        <v>0</v>
      </c>
    </row>
    <row r="121" spans="1:6" hidden="1" x14ac:dyDescent="0.3">
      <c r="A121" s="1" t="s">
        <v>316</v>
      </c>
      <c r="B121" s="1" t="s">
        <v>317</v>
      </c>
      <c r="C121" s="1" t="s">
        <v>318</v>
      </c>
      <c r="D121" s="4" t="str">
        <f t="shared" si="3"/>
        <v>049</v>
      </c>
      <c r="E121">
        <f t="shared" si="4"/>
        <v>49</v>
      </c>
      <c r="F121" t="b">
        <f t="shared" si="5"/>
        <v>0</v>
      </c>
    </row>
    <row r="122" spans="1:6" hidden="1" x14ac:dyDescent="0.3">
      <c r="A122" s="1" t="s">
        <v>319</v>
      </c>
      <c r="B122" s="1" t="s">
        <v>320</v>
      </c>
      <c r="C122" s="1" t="s">
        <v>260</v>
      </c>
      <c r="D122" s="4" t="str">
        <f t="shared" si="3"/>
        <v>129</v>
      </c>
      <c r="E122">
        <f t="shared" si="4"/>
        <v>129</v>
      </c>
      <c r="F122" t="b">
        <f t="shared" si="5"/>
        <v>0</v>
      </c>
    </row>
    <row r="123" spans="1:6" hidden="1" x14ac:dyDescent="0.3">
      <c r="A123" s="1" t="s">
        <v>321</v>
      </c>
      <c r="B123" s="1" t="s">
        <v>322</v>
      </c>
      <c r="C123" s="1" t="s">
        <v>323</v>
      </c>
      <c r="D123" s="4" t="str">
        <f t="shared" si="3"/>
        <v>027</v>
      </c>
      <c r="E123">
        <f t="shared" si="4"/>
        <v>27</v>
      </c>
      <c r="F123" t="b">
        <f t="shared" si="5"/>
        <v>0</v>
      </c>
    </row>
    <row r="124" spans="1:6" hidden="1" x14ac:dyDescent="0.3">
      <c r="A124" s="1" t="s">
        <v>324</v>
      </c>
      <c r="B124" s="1" t="s">
        <v>325</v>
      </c>
      <c r="C124" s="1" t="s">
        <v>131</v>
      </c>
      <c r="D124" s="4" t="str">
        <f t="shared" si="3"/>
        <v>052</v>
      </c>
      <c r="E124">
        <f t="shared" si="4"/>
        <v>52</v>
      </c>
      <c r="F124" t="b">
        <f t="shared" si="5"/>
        <v>0</v>
      </c>
    </row>
    <row r="125" spans="1:6" hidden="1" x14ac:dyDescent="0.3">
      <c r="A125" s="1" t="s">
        <v>326</v>
      </c>
      <c r="B125" s="1" t="s">
        <v>327</v>
      </c>
      <c r="C125" s="1" t="s">
        <v>179</v>
      </c>
      <c r="D125" s="4" t="str">
        <f t="shared" si="3"/>
        <v>020</v>
      </c>
      <c r="E125">
        <f t="shared" si="4"/>
        <v>20</v>
      </c>
      <c r="F125" t="b">
        <f t="shared" si="5"/>
        <v>0</v>
      </c>
    </row>
    <row r="126" spans="1:6" hidden="1" x14ac:dyDescent="0.3">
      <c r="A126" s="1" t="s">
        <v>328</v>
      </c>
      <c r="B126" s="1" t="s">
        <v>329</v>
      </c>
      <c r="C126" s="1" t="s">
        <v>330</v>
      </c>
      <c r="D126" s="4" t="str">
        <f t="shared" si="3"/>
        <v>041</v>
      </c>
      <c r="E126">
        <f t="shared" si="4"/>
        <v>41</v>
      </c>
      <c r="F126" t="b">
        <f t="shared" si="5"/>
        <v>0</v>
      </c>
    </row>
    <row r="127" spans="1:6" hidden="1" x14ac:dyDescent="0.3">
      <c r="A127" s="1" t="s">
        <v>331</v>
      </c>
      <c r="B127" s="1" t="s">
        <v>332</v>
      </c>
      <c r="C127" s="1" t="s">
        <v>202</v>
      </c>
      <c r="D127" s="4" t="str">
        <f t="shared" si="3"/>
        <v>112</v>
      </c>
      <c r="E127">
        <f t="shared" si="4"/>
        <v>112</v>
      </c>
      <c r="F127" t="b">
        <f t="shared" si="5"/>
        <v>0</v>
      </c>
    </row>
    <row r="128" spans="1:6" hidden="1" x14ac:dyDescent="0.3">
      <c r="A128" s="1" t="s">
        <v>333</v>
      </c>
      <c r="B128" s="1" t="s">
        <v>334</v>
      </c>
      <c r="C128" s="1" t="s">
        <v>335</v>
      </c>
      <c r="D128" s="4" t="str">
        <f t="shared" si="3"/>
        <v>122</v>
      </c>
      <c r="E128">
        <f t="shared" si="4"/>
        <v>122</v>
      </c>
      <c r="F128" t="b">
        <f t="shared" si="5"/>
        <v>0</v>
      </c>
    </row>
    <row r="129" spans="1:6" hidden="1" x14ac:dyDescent="0.3">
      <c r="A129" s="1" t="s">
        <v>336</v>
      </c>
      <c r="B129" s="1" t="s">
        <v>337</v>
      </c>
      <c r="C129" s="1" t="s">
        <v>17</v>
      </c>
      <c r="D129" s="4" t="str">
        <f t="shared" si="3"/>
        <v>023</v>
      </c>
      <c r="E129">
        <f t="shared" si="4"/>
        <v>23</v>
      </c>
      <c r="F129" t="b">
        <f t="shared" si="5"/>
        <v>0</v>
      </c>
    </row>
    <row r="130" spans="1:6" hidden="1" x14ac:dyDescent="0.3">
      <c r="A130" s="1" t="s">
        <v>338</v>
      </c>
      <c r="B130" s="1" t="s">
        <v>339</v>
      </c>
      <c r="C130" s="1" t="s">
        <v>340</v>
      </c>
      <c r="D130" s="4" t="str">
        <f t="shared" si="3"/>
        <v>039</v>
      </c>
      <c r="E130">
        <f t="shared" si="4"/>
        <v>39</v>
      </c>
      <c r="F130" t="b">
        <f t="shared" si="5"/>
        <v>0</v>
      </c>
    </row>
    <row r="131" spans="1:6" hidden="1" x14ac:dyDescent="0.3">
      <c r="A131" s="1" t="s">
        <v>341</v>
      </c>
      <c r="B131" s="1" t="s">
        <v>342</v>
      </c>
      <c r="C131" s="1" t="s">
        <v>108</v>
      </c>
      <c r="D131" s="4" t="str">
        <f t="shared" ref="D131:D194" si="6">MID(A131,7,3)</f>
        <v>013</v>
      </c>
      <c r="E131">
        <f t="shared" ref="E131:E194" si="7">VALUE(D131)</f>
        <v>13</v>
      </c>
      <c r="F131" t="b">
        <f t="shared" si="5"/>
        <v>0</v>
      </c>
    </row>
    <row r="132" spans="1:6" hidden="1" x14ac:dyDescent="0.3">
      <c r="A132" s="1" t="s">
        <v>343</v>
      </c>
      <c r="B132" s="1" t="s">
        <v>344</v>
      </c>
      <c r="C132" s="1" t="s">
        <v>345</v>
      </c>
      <c r="D132" s="4" t="str">
        <f t="shared" si="6"/>
        <v>013</v>
      </c>
      <c r="E132">
        <f t="shared" si="7"/>
        <v>13</v>
      </c>
      <c r="F132" t="b">
        <f t="shared" ref="F132:F195" si="8">OR(IF(E132=$I$2,1,0),IF(E132=$I$3,1,0))</f>
        <v>0</v>
      </c>
    </row>
    <row r="133" spans="1:6" hidden="1" x14ac:dyDescent="0.3">
      <c r="A133" s="1" t="s">
        <v>346</v>
      </c>
      <c r="B133" s="1" t="s">
        <v>347</v>
      </c>
      <c r="C133" s="1" t="s">
        <v>348</v>
      </c>
      <c r="D133" s="4" t="str">
        <f t="shared" si="6"/>
        <v>014</v>
      </c>
      <c r="E133">
        <f t="shared" si="7"/>
        <v>14</v>
      </c>
      <c r="F133" t="b">
        <f t="shared" si="8"/>
        <v>0</v>
      </c>
    </row>
    <row r="134" spans="1:6" hidden="1" x14ac:dyDescent="0.3">
      <c r="A134" s="1" t="s">
        <v>349</v>
      </c>
      <c r="B134" s="1" t="s">
        <v>350</v>
      </c>
      <c r="C134" s="1" t="s">
        <v>351</v>
      </c>
      <c r="D134" s="4" t="str">
        <f t="shared" si="6"/>
        <v>006</v>
      </c>
      <c r="E134">
        <f t="shared" si="7"/>
        <v>6</v>
      </c>
      <c r="F134" t="b">
        <f t="shared" si="8"/>
        <v>0</v>
      </c>
    </row>
    <row r="135" spans="1:6" hidden="1" x14ac:dyDescent="0.3">
      <c r="A135" s="1" t="s">
        <v>352</v>
      </c>
      <c r="B135" s="1" t="s">
        <v>353</v>
      </c>
      <c r="C135" s="1" t="s">
        <v>89</v>
      </c>
      <c r="D135" s="4" t="str">
        <f t="shared" si="6"/>
        <v>007</v>
      </c>
      <c r="E135">
        <f t="shared" si="7"/>
        <v>7</v>
      </c>
      <c r="F135" t="b">
        <f t="shared" si="8"/>
        <v>0</v>
      </c>
    </row>
    <row r="136" spans="1:6" hidden="1" x14ac:dyDescent="0.3">
      <c r="A136" s="1" t="s">
        <v>354</v>
      </c>
      <c r="B136" s="1" t="s">
        <v>355</v>
      </c>
      <c r="C136" s="1" t="s">
        <v>356</v>
      </c>
      <c r="D136" s="4" t="str">
        <f t="shared" si="6"/>
        <v>008</v>
      </c>
      <c r="E136">
        <f t="shared" si="7"/>
        <v>8</v>
      </c>
      <c r="F136" t="b">
        <f t="shared" si="8"/>
        <v>0</v>
      </c>
    </row>
    <row r="137" spans="1:6" hidden="1" x14ac:dyDescent="0.3">
      <c r="A137" s="1" t="s">
        <v>357</v>
      </c>
      <c r="B137" s="1" t="s">
        <v>358</v>
      </c>
      <c r="C137" s="1" t="s">
        <v>359</v>
      </c>
      <c r="D137" s="4" t="str">
        <f t="shared" si="6"/>
        <v>020</v>
      </c>
      <c r="E137">
        <f t="shared" si="7"/>
        <v>20</v>
      </c>
      <c r="F137" t="b">
        <f t="shared" si="8"/>
        <v>0</v>
      </c>
    </row>
    <row r="138" spans="1:6" hidden="1" x14ac:dyDescent="0.3">
      <c r="A138" s="1" t="s">
        <v>360</v>
      </c>
      <c r="B138" s="1" t="s">
        <v>361</v>
      </c>
      <c r="C138" s="1" t="s">
        <v>345</v>
      </c>
      <c r="D138" s="4" t="str">
        <f t="shared" si="6"/>
        <v>014</v>
      </c>
      <c r="E138">
        <f t="shared" si="7"/>
        <v>14</v>
      </c>
      <c r="F138" t="b">
        <f t="shared" si="8"/>
        <v>0</v>
      </c>
    </row>
    <row r="139" spans="1:6" hidden="1" x14ac:dyDescent="0.3">
      <c r="A139" s="1" t="s">
        <v>362</v>
      </c>
      <c r="B139" s="1" t="s">
        <v>363</v>
      </c>
      <c r="C139" s="1" t="s">
        <v>194</v>
      </c>
      <c r="D139" s="4" t="str">
        <f t="shared" si="6"/>
        <v>014</v>
      </c>
      <c r="E139">
        <f t="shared" si="7"/>
        <v>14</v>
      </c>
      <c r="F139" t="b">
        <f t="shared" si="8"/>
        <v>0</v>
      </c>
    </row>
    <row r="140" spans="1:6" hidden="1" x14ac:dyDescent="0.3">
      <c r="A140" s="1" t="s">
        <v>364</v>
      </c>
      <c r="B140" s="1" t="s">
        <v>365</v>
      </c>
      <c r="C140" s="1" t="s">
        <v>309</v>
      </c>
      <c r="D140" s="4" t="str">
        <f t="shared" si="6"/>
        <v>039</v>
      </c>
      <c r="E140">
        <f t="shared" si="7"/>
        <v>39</v>
      </c>
      <c r="F140" t="b">
        <f t="shared" si="8"/>
        <v>0</v>
      </c>
    </row>
    <row r="141" spans="1:6" hidden="1" x14ac:dyDescent="0.3">
      <c r="A141" s="1" t="s">
        <v>366</v>
      </c>
      <c r="B141" s="1" t="s">
        <v>367</v>
      </c>
      <c r="C141" s="1" t="s">
        <v>108</v>
      </c>
      <c r="D141" s="4" t="str">
        <f t="shared" si="6"/>
        <v>020</v>
      </c>
      <c r="E141">
        <f t="shared" si="7"/>
        <v>20</v>
      </c>
      <c r="F141" t="b">
        <f t="shared" si="8"/>
        <v>0</v>
      </c>
    </row>
    <row r="142" spans="1:6" hidden="1" x14ac:dyDescent="0.3">
      <c r="A142" s="1" t="s">
        <v>368</v>
      </c>
      <c r="B142" s="1" t="s">
        <v>369</v>
      </c>
      <c r="C142" s="1" t="s">
        <v>187</v>
      </c>
      <c r="D142" s="4" t="str">
        <f t="shared" si="6"/>
        <v>062</v>
      </c>
      <c r="E142">
        <f t="shared" si="7"/>
        <v>62</v>
      </c>
      <c r="F142" t="b">
        <f t="shared" si="8"/>
        <v>0</v>
      </c>
    </row>
    <row r="143" spans="1:6" hidden="1" x14ac:dyDescent="0.3">
      <c r="A143" s="1" t="s">
        <v>370</v>
      </c>
      <c r="B143" s="1" t="s">
        <v>369</v>
      </c>
      <c r="C143" s="1" t="s">
        <v>371</v>
      </c>
      <c r="D143" s="4" t="str">
        <f t="shared" si="6"/>
        <v>063</v>
      </c>
      <c r="E143">
        <f t="shared" si="7"/>
        <v>63</v>
      </c>
      <c r="F143" t="b">
        <f t="shared" si="8"/>
        <v>0</v>
      </c>
    </row>
    <row r="144" spans="1:6" hidden="1" x14ac:dyDescent="0.3">
      <c r="A144" s="1" t="s">
        <v>372</v>
      </c>
      <c r="B144" s="1" t="s">
        <v>373</v>
      </c>
      <c r="C144" s="1" t="s">
        <v>166</v>
      </c>
      <c r="D144" s="4" t="str">
        <f t="shared" si="6"/>
        <v>084</v>
      </c>
      <c r="E144">
        <f t="shared" si="7"/>
        <v>84</v>
      </c>
      <c r="F144" t="b">
        <f t="shared" si="8"/>
        <v>0</v>
      </c>
    </row>
    <row r="145" spans="1:6" hidden="1" x14ac:dyDescent="0.3">
      <c r="A145" s="1" t="s">
        <v>374</v>
      </c>
      <c r="B145" s="1" t="s">
        <v>375</v>
      </c>
      <c r="C145" s="1" t="s">
        <v>376</v>
      </c>
      <c r="D145" s="4" t="str">
        <f t="shared" si="6"/>
        <v>096</v>
      </c>
      <c r="E145">
        <f t="shared" si="7"/>
        <v>96</v>
      </c>
      <c r="F145" t="b">
        <f t="shared" si="8"/>
        <v>0</v>
      </c>
    </row>
    <row r="146" spans="1:6" hidden="1" x14ac:dyDescent="0.3">
      <c r="A146" s="1" t="s">
        <v>377</v>
      </c>
      <c r="B146" s="1" t="s">
        <v>378</v>
      </c>
      <c r="C146" s="1" t="s">
        <v>379</v>
      </c>
      <c r="D146" s="4" t="str">
        <f t="shared" si="6"/>
        <v>010</v>
      </c>
      <c r="E146">
        <f t="shared" si="7"/>
        <v>10</v>
      </c>
      <c r="F146" t="b">
        <f t="shared" si="8"/>
        <v>0</v>
      </c>
    </row>
    <row r="147" spans="1:6" hidden="1" x14ac:dyDescent="0.3">
      <c r="A147" s="1" t="s">
        <v>380</v>
      </c>
      <c r="B147" s="1" t="s">
        <v>381</v>
      </c>
      <c r="C147" s="1" t="s">
        <v>382</v>
      </c>
      <c r="D147" s="4" t="str">
        <f t="shared" si="6"/>
        <v>004</v>
      </c>
      <c r="E147">
        <f t="shared" si="7"/>
        <v>4</v>
      </c>
      <c r="F147" t="b">
        <f t="shared" si="8"/>
        <v>0</v>
      </c>
    </row>
    <row r="148" spans="1:6" hidden="1" x14ac:dyDescent="0.3">
      <c r="A148" s="1" t="s">
        <v>383</v>
      </c>
      <c r="B148" s="1" t="s">
        <v>384</v>
      </c>
      <c r="C148" s="1" t="s">
        <v>67</v>
      </c>
      <c r="D148" s="4" t="str">
        <f t="shared" si="6"/>
        <v>001</v>
      </c>
      <c r="E148">
        <f t="shared" si="7"/>
        <v>1</v>
      </c>
      <c r="F148" t="b">
        <f t="shared" si="8"/>
        <v>0</v>
      </c>
    </row>
    <row r="149" spans="1:6" hidden="1" x14ac:dyDescent="0.3">
      <c r="A149" s="1" t="s">
        <v>385</v>
      </c>
      <c r="B149" s="1" t="s">
        <v>386</v>
      </c>
      <c r="C149" s="1" t="s">
        <v>214</v>
      </c>
      <c r="D149" s="4" t="str">
        <f t="shared" si="6"/>
        <v>091</v>
      </c>
      <c r="E149">
        <f t="shared" si="7"/>
        <v>91</v>
      </c>
      <c r="F149" t="b">
        <f t="shared" si="8"/>
        <v>0</v>
      </c>
    </row>
    <row r="150" spans="1:6" hidden="1" x14ac:dyDescent="0.3">
      <c r="A150" s="1" t="s">
        <v>387</v>
      </c>
      <c r="B150" s="1" t="s">
        <v>388</v>
      </c>
      <c r="C150" s="1" t="s">
        <v>241</v>
      </c>
      <c r="D150" s="4" t="str">
        <f t="shared" si="6"/>
        <v>109</v>
      </c>
      <c r="E150">
        <f t="shared" si="7"/>
        <v>109</v>
      </c>
      <c r="F150" t="b">
        <f t="shared" si="8"/>
        <v>0</v>
      </c>
    </row>
    <row r="151" spans="1:6" hidden="1" x14ac:dyDescent="0.3">
      <c r="A151" s="1" t="s">
        <v>389</v>
      </c>
      <c r="B151" s="1" t="s">
        <v>390</v>
      </c>
      <c r="C151" s="1" t="s">
        <v>351</v>
      </c>
      <c r="D151" s="4" t="str">
        <f t="shared" si="6"/>
        <v>009</v>
      </c>
      <c r="E151">
        <f t="shared" si="7"/>
        <v>9</v>
      </c>
      <c r="F151" t="b">
        <f t="shared" si="8"/>
        <v>0</v>
      </c>
    </row>
    <row r="152" spans="1:6" hidden="1" x14ac:dyDescent="0.3">
      <c r="A152" s="1" t="s">
        <v>391</v>
      </c>
      <c r="B152" s="1" t="s">
        <v>392</v>
      </c>
      <c r="C152" s="1" t="s">
        <v>393</v>
      </c>
      <c r="D152" s="4" t="str">
        <f t="shared" si="6"/>
        <v>049</v>
      </c>
      <c r="E152">
        <f t="shared" si="7"/>
        <v>49</v>
      </c>
      <c r="F152" t="b">
        <f t="shared" si="8"/>
        <v>0</v>
      </c>
    </row>
    <row r="153" spans="1:6" hidden="1" x14ac:dyDescent="0.3">
      <c r="A153" s="1" t="s">
        <v>394</v>
      </c>
      <c r="B153" s="1" t="s">
        <v>392</v>
      </c>
      <c r="C153" s="1" t="s">
        <v>395</v>
      </c>
      <c r="D153" s="4" t="str">
        <f t="shared" si="6"/>
        <v>049</v>
      </c>
      <c r="E153">
        <f t="shared" si="7"/>
        <v>49</v>
      </c>
      <c r="F153" t="b">
        <f t="shared" si="8"/>
        <v>0</v>
      </c>
    </row>
    <row r="154" spans="1:6" hidden="1" x14ac:dyDescent="0.3">
      <c r="A154" s="1" t="s">
        <v>396</v>
      </c>
      <c r="B154" s="1" t="s">
        <v>397</v>
      </c>
      <c r="C154" s="1" t="s">
        <v>393</v>
      </c>
      <c r="D154" s="4" t="str">
        <f t="shared" si="6"/>
        <v>071</v>
      </c>
      <c r="E154">
        <f t="shared" si="7"/>
        <v>71</v>
      </c>
      <c r="F154" t="b">
        <f t="shared" si="8"/>
        <v>0</v>
      </c>
    </row>
    <row r="155" spans="1:6" hidden="1" x14ac:dyDescent="0.3">
      <c r="A155" s="1" t="s">
        <v>398</v>
      </c>
      <c r="B155" s="1" t="s">
        <v>399</v>
      </c>
      <c r="C155" s="1" t="s">
        <v>400</v>
      </c>
      <c r="D155" s="4" t="str">
        <f t="shared" si="6"/>
        <v>040</v>
      </c>
      <c r="E155">
        <f t="shared" si="7"/>
        <v>40</v>
      </c>
      <c r="F155" t="b">
        <f t="shared" si="8"/>
        <v>0</v>
      </c>
    </row>
    <row r="156" spans="1:6" hidden="1" x14ac:dyDescent="0.3">
      <c r="A156" s="1" t="s">
        <v>401</v>
      </c>
      <c r="B156" s="1" t="s">
        <v>402</v>
      </c>
      <c r="C156" s="1" t="s">
        <v>340</v>
      </c>
      <c r="D156" s="4" t="str">
        <f t="shared" si="6"/>
        <v>056</v>
      </c>
      <c r="E156">
        <f t="shared" si="7"/>
        <v>56</v>
      </c>
      <c r="F156" t="b">
        <f t="shared" si="8"/>
        <v>0</v>
      </c>
    </row>
    <row r="157" spans="1:6" hidden="1" x14ac:dyDescent="0.3">
      <c r="A157" s="1" t="s">
        <v>403</v>
      </c>
      <c r="B157" s="1" t="s">
        <v>243</v>
      </c>
      <c r="C157" s="1" t="s">
        <v>404</v>
      </c>
      <c r="D157" s="4" t="str">
        <f t="shared" si="6"/>
        <v>077</v>
      </c>
      <c r="E157">
        <f t="shared" si="7"/>
        <v>77</v>
      </c>
      <c r="F157" t="b">
        <f t="shared" si="8"/>
        <v>0</v>
      </c>
    </row>
    <row r="158" spans="1:6" hidden="1" x14ac:dyDescent="0.3">
      <c r="A158" s="1" t="s">
        <v>405</v>
      </c>
      <c r="B158" s="1" t="s">
        <v>406</v>
      </c>
      <c r="C158" s="1" t="s">
        <v>78</v>
      </c>
      <c r="D158" s="4" t="str">
        <f t="shared" si="6"/>
        <v>046</v>
      </c>
      <c r="E158">
        <f t="shared" si="7"/>
        <v>46</v>
      </c>
      <c r="F158" t="b">
        <f t="shared" si="8"/>
        <v>0</v>
      </c>
    </row>
    <row r="159" spans="1:6" hidden="1" x14ac:dyDescent="0.3">
      <c r="A159" s="1" t="s">
        <v>407</v>
      </c>
      <c r="B159" s="1" t="s">
        <v>408</v>
      </c>
      <c r="C159" s="1" t="s">
        <v>409</v>
      </c>
      <c r="D159" s="4" t="str">
        <f t="shared" si="6"/>
        <v>046</v>
      </c>
      <c r="E159">
        <f t="shared" si="7"/>
        <v>46</v>
      </c>
      <c r="F159" t="b">
        <f t="shared" si="8"/>
        <v>0</v>
      </c>
    </row>
    <row r="160" spans="1:6" hidden="1" x14ac:dyDescent="0.3">
      <c r="A160" s="1" t="s">
        <v>410</v>
      </c>
      <c r="B160" s="1" t="s">
        <v>353</v>
      </c>
      <c r="C160" s="1" t="s">
        <v>371</v>
      </c>
      <c r="D160" s="4" t="str">
        <f t="shared" si="6"/>
        <v>040</v>
      </c>
      <c r="E160">
        <f t="shared" si="7"/>
        <v>40</v>
      </c>
      <c r="F160" t="b">
        <f t="shared" si="8"/>
        <v>0</v>
      </c>
    </row>
    <row r="161" spans="1:6" hidden="1" x14ac:dyDescent="0.3">
      <c r="A161" s="1" t="s">
        <v>411</v>
      </c>
      <c r="B161" s="1" t="s">
        <v>412</v>
      </c>
      <c r="C161" s="1" t="s">
        <v>413</v>
      </c>
      <c r="D161" s="4" t="str">
        <f t="shared" si="6"/>
        <v>040</v>
      </c>
      <c r="E161">
        <f t="shared" si="7"/>
        <v>40</v>
      </c>
      <c r="F161" t="b">
        <f t="shared" si="8"/>
        <v>0</v>
      </c>
    </row>
    <row r="162" spans="1:6" hidden="1" x14ac:dyDescent="0.3">
      <c r="A162" s="1" t="s">
        <v>414</v>
      </c>
      <c r="B162" s="1" t="s">
        <v>415</v>
      </c>
      <c r="C162" s="1" t="s">
        <v>416</v>
      </c>
      <c r="D162" s="4" t="str">
        <f t="shared" si="6"/>
        <v>041</v>
      </c>
      <c r="E162">
        <f t="shared" si="7"/>
        <v>41</v>
      </c>
      <c r="F162" t="b">
        <f t="shared" si="8"/>
        <v>0</v>
      </c>
    </row>
    <row r="163" spans="1:6" hidden="1" x14ac:dyDescent="0.3">
      <c r="A163" s="1" t="s">
        <v>417</v>
      </c>
      <c r="B163" s="1" t="s">
        <v>418</v>
      </c>
      <c r="C163" s="1" t="s">
        <v>419</v>
      </c>
      <c r="D163" s="4" t="str">
        <f t="shared" si="6"/>
        <v>030</v>
      </c>
      <c r="E163">
        <f t="shared" si="7"/>
        <v>30</v>
      </c>
      <c r="F163" t="b">
        <f t="shared" si="8"/>
        <v>0</v>
      </c>
    </row>
    <row r="164" spans="1:6" hidden="1" x14ac:dyDescent="0.3">
      <c r="A164" s="1" t="s">
        <v>420</v>
      </c>
      <c r="B164" s="1" t="s">
        <v>421</v>
      </c>
      <c r="C164" s="1" t="s">
        <v>295</v>
      </c>
      <c r="D164" s="4" t="str">
        <f t="shared" si="6"/>
        <v>005</v>
      </c>
      <c r="E164">
        <f t="shared" si="7"/>
        <v>5</v>
      </c>
      <c r="F164" t="b">
        <f t="shared" si="8"/>
        <v>0</v>
      </c>
    </row>
    <row r="165" spans="1:6" hidden="1" x14ac:dyDescent="0.3">
      <c r="A165" s="1" t="s">
        <v>422</v>
      </c>
      <c r="B165" s="1" t="s">
        <v>423</v>
      </c>
      <c r="C165" s="1" t="s">
        <v>295</v>
      </c>
      <c r="D165" s="4" t="str">
        <f t="shared" si="6"/>
        <v>022</v>
      </c>
      <c r="E165">
        <f t="shared" si="7"/>
        <v>22</v>
      </c>
      <c r="F165" t="b">
        <f t="shared" si="8"/>
        <v>0</v>
      </c>
    </row>
    <row r="166" spans="1:6" hidden="1" x14ac:dyDescent="0.3">
      <c r="A166" s="1" t="s">
        <v>424</v>
      </c>
      <c r="B166" s="1" t="s">
        <v>425</v>
      </c>
      <c r="C166" s="1" t="s">
        <v>371</v>
      </c>
      <c r="D166" s="4" t="str">
        <f t="shared" si="6"/>
        <v>054</v>
      </c>
      <c r="E166">
        <f t="shared" si="7"/>
        <v>54</v>
      </c>
      <c r="F166" t="b">
        <f t="shared" si="8"/>
        <v>0</v>
      </c>
    </row>
    <row r="167" spans="1:6" hidden="1" x14ac:dyDescent="0.3">
      <c r="A167" s="1" t="s">
        <v>426</v>
      </c>
      <c r="B167" s="1" t="s">
        <v>427</v>
      </c>
      <c r="C167" s="1" t="s">
        <v>428</v>
      </c>
      <c r="D167" s="4" t="str">
        <f t="shared" si="6"/>
        <v>054</v>
      </c>
      <c r="E167">
        <f t="shared" si="7"/>
        <v>54</v>
      </c>
      <c r="F167" t="b">
        <f t="shared" si="8"/>
        <v>0</v>
      </c>
    </row>
    <row r="168" spans="1:6" hidden="1" x14ac:dyDescent="0.3">
      <c r="A168" s="1" t="s">
        <v>429</v>
      </c>
      <c r="B168" s="1" t="s">
        <v>430</v>
      </c>
      <c r="C168" s="1" t="s">
        <v>419</v>
      </c>
      <c r="D168" s="4" t="str">
        <f t="shared" si="6"/>
        <v>055</v>
      </c>
      <c r="E168">
        <f t="shared" si="7"/>
        <v>55</v>
      </c>
      <c r="F168" t="b">
        <f t="shared" si="8"/>
        <v>0</v>
      </c>
    </row>
    <row r="169" spans="1:6" hidden="1" x14ac:dyDescent="0.3">
      <c r="A169" s="1" t="s">
        <v>431</v>
      </c>
      <c r="B169" s="1" t="s">
        <v>432</v>
      </c>
      <c r="C169" s="1" t="s">
        <v>419</v>
      </c>
      <c r="D169" s="4" t="str">
        <f t="shared" si="6"/>
        <v>055</v>
      </c>
      <c r="E169">
        <f t="shared" si="7"/>
        <v>55</v>
      </c>
      <c r="F169" t="b">
        <f t="shared" si="8"/>
        <v>0</v>
      </c>
    </row>
    <row r="170" spans="1:6" hidden="1" x14ac:dyDescent="0.3">
      <c r="A170" s="1" t="s">
        <v>433</v>
      </c>
      <c r="B170" s="1" t="s">
        <v>434</v>
      </c>
      <c r="C170" s="1" t="s">
        <v>147</v>
      </c>
      <c r="D170" s="4" t="str">
        <f t="shared" si="6"/>
        <v>016</v>
      </c>
      <c r="E170">
        <f t="shared" si="7"/>
        <v>16</v>
      </c>
      <c r="F170" t="b">
        <f t="shared" si="8"/>
        <v>0</v>
      </c>
    </row>
    <row r="171" spans="1:6" hidden="1" x14ac:dyDescent="0.3">
      <c r="A171" s="1" t="s">
        <v>435</v>
      </c>
      <c r="B171" s="1" t="s">
        <v>436</v>
      </c>
      <c r="C171" s="1" t="s">
        <v>437</v>
      </c>
      <c r="D171" s="4" t="str">
        <f t="shared" si="6"/>
        <v>029</v>
      </c>
      <c r="E171">
        <f t="shared" si="7"/>
        <v>29</v>
      </c>
      <c r="F171" t="b">
        <f t="shared" si="8"/>
        <v>0</v>
      </c>
    </row>
    <row r="172" spans="1:6" hidden="1" x14ac:dyDescent="0.3">
      <c r="A172" s="1" t="s">
        <v>438</v>
      </c>
      <c r="B172" s="1" t="s">
        <v>439</v>
      </c>
      <c r="C172" s="1" t="s">
        <v>409</v>
      </c>
      <c r="D172" s="4" t="str">
        <f t="shared" si="6"/>
        <v>046</v>
      </c>
      <c r="E172">
        <f t="shared" si="7"/>
        <v>46</v>
      </c>
      <c r="F172" t="b">
        <f t="shared" si="8"/>
        <v>0</v>
      </c>
    </row>
    <row r="173" spans="1:6" hidden="1" x14ac:dyDescent="0.3">
      <c r="A173" s="1" t="s">
        <v>440</v>
      </c>
      <c r="B173" s="1" t="s">
        <v>441</v>
      </c>
      <c r="C173" s="1" t="s">
        <v>86</v>
      </c>
      <c r="D173" s="4" t="str">
        <f t="shared" si="6"/>
        <v>099</v>
      </c>
      <c r="E173">
        <f t="shared" si="7"/>
        <v>99</v>
      </c>
      <c r="F173" t="b">
        <f t="shared" si="8"/>
        <v>0</v>
      </c>
    </row>
    <row r="174" spans="1:6" hidden="1" x14ac:dyDescent="0.3">
      <c r="A174" s="1" t="s">
        <v>442</v>
      </c>
      <c r="B174" s="1" t="s">
        <v>443</v>
      </c>
      <c r="C174" s="1" t="s">
        <v>419</v>
      </c>
      <c r="D174" s="4" t="str">
        <f t="shared" si="6"/>
        <v>028</v>
      </c>
      <c r="E174">
        <f t="shared" si="7"/>
        <v>28</v>
      </c>
      <c r="F174" t="b">
        <f t="shared" si="8"/>
        <v>0</v>
      </c>
    </row>
    <row r="175" spans="1:6" hidden="1" x14ac:dyDescent="0.3">
      <c r="A175" s="1" t="s">
        <v>444</v>
      </c>
      <c r="B175" s="1" t="s">
        <v>445</v>
      </c>
      <c r="C175" s="1" t="s">
        <v>241</v>
      </c>
      <c r="D175" s="4" t="str">
        <f t="shared" si="6"/>
        <v>010</v>
      </c>
      <c r="E175">
        <f t="shared" si="7"/>
        <v>10</v>
      </c>
      <c r="F175" t="b">
        <f t="shared" si="8"/>
        <v>0</v>
      </c>
    </row>
    <row r="176" spans="1:6" hidden="1" x14ac:dyDescent="0.3">
      <c r="A176" s="1" t="s">
        <v>446</v>
      </c>
      <c r="B176" s="1" t="s">
        <v>447</v>
      </c>
      <c r="C176" s="1" t="s">
        <v>448</v>
      </c>
      <c r="D176" s="4" t="str">
        <f t="shared" si="6"/>
        <v>088</v>
      </c>
      <c r="E176">
        <f t="shared" si="7"/>
        <v>88</v>
      </c>
      <c r="F176" t="b">
        <f t="shared" si="8"/>
        <v>0</v>
      </c>
    </row>
    <row r="177" spans="1:6" hidden="1" x14ac:dyDescent="0.3">
      <c r="A177" s="1" t="s">
        <v>449</v>
      </c>
      <c r="B177" s="1" t="s">
        <v>450</v>
      </c>
      <c r="C177" s="1" t="s">
        <v>194</v>
      </c>
      <c r="D177" s="4" t="str">
        <f t="shared" si="6"/>
        <v>020</v>
      </c>
      <c r="E177">
        <f t="shared" si="7"/>
        <v>20</v>
      </c>
      <c r="F177" t="b">
        <f t="shared" si="8"/>
        <v>0</v>
      </c>
    </row>
    <row r="178" spans="1:6" hidden="1" x14ac:dyDescent="0.3">
      <c r="A178" s="1" t="s">
        <v>451</v>
      </c>
      <c r="B178" s="1" t="s">
        <v>452</v>
      </c>
      <c r="C178" s="1" t="s">
        <v>89</v>
      </c>
      <c r="D178" s="4" t="str">
        <f t="shared" si="6"/>
        <v>041</v>
      </c>
      <c r="E178">
        <f t="shared" si="7"/>
        <v>41</v>
      </c>
      <c r="F178" t="b">
        <f t="shared" si="8"/>
        <v>0</v>
      </c>
    </row>
    <row r="179" spans="1:6" hidden="1" x14ac:dyDescent="0.3">
      <c r="A179" s="1" t="s">
        <v>453</v>
      </c>
      <c r="B179" s="1" t="s">
        <v>454</v>
      </c>
      <c r="C179" s="1" t="s">
        <v>36</v>
      </c>
      <c r="D179" s="4" t="str">
        <f t="shared" si="6"/>
        <v>017</v>
      </c>
      <c r="E179">
        <f t="shared" si="7"/>
        <v>17</v>
      </c>
      <c r="F179" t="b">
        <f t="shared" si="8"/>
        <v>0</v>
      </c>
    </row>
    <row r="180" spans="1:6" hidden="1" x14ac:dyDescent="0.3">
      <c r="A180" s="1" t="s">
        <v>455</v>
      </c>
      <c r="B180" s="1" t="s">
        <v>456</v>
      </c>
      <c r="C180" s="1" t="s">
        <v>457</v>
      </c>
      <c r="D180" s="4" t="str">
        <f t="shared" si="6"/>
        <v>082</v>
      </c>
      <c r="E180">
        <f t="shared" si="7"/>
        <v>82</v>
      </c>
      <c r="F180" t="b">
        <f t="shared" si="8"/>
        <v>0</v>
      </c>
    </row>
    <row r="181" spans="1:6" hidden="1" x14ac:dyDescent="0.3">
      <c r="A181" s="1" t="s">
        <v>458</v>
      </c>
      <c r="B181" s="1" t="s">
        <v>459</v>
      </c>
      <c r="C181" s="1" t="s">
        <v>121</v>
      </c>
      <c r="D181" s="4" t="str">
        <f t="shared" si="6"/>
        <v>058</v>
      </c>
      <c r="E181">
        <f t="shared" si="7"/>
        <v>58</v>
      </c>
      <c r="F181" t="b">
        <f t="shared" si="8"/>
        <v>0</v>
      </c>
    </row>
    <row r="182" spans="1:6" hidden="1" x14ac:dyDescent="0.3">
      <c r="A182" s="1" t="s">
        <v>460</v>
      </c>
      <c r="B182" s="1" t="s">
        <v>461</v>
      </c>
      <c r="C182" s="1" t="s">
        <v>166</v>
      </c>
      <c r="D182" s="4" t="str">
        <f t="shared" si="6"/>
        <v>058</v>
      </c>
      <c r="E182">
        <f t="shared" si="7"/>
        <v>58</v>
      </c>
      <c r="F182" t="b">
        <f t="shared" si="8"/>
        <v>0</v>
      </c>
    </row>
    <row r="183" spans="1:6" hidden="1" x14ac:dyDescent="0.3">
      <c r="A183" s="1" t="s">
        <v>462</v>
      </c>
      <c r="B183" s="1" t="s">
        <v>463</v>
      </c>
      <c r="C183" s="1" t="s">
        <v>464</v>
      </c>
      <c r="D183" s="4" t="str">
        <f t="shared" si="6"/>
        <v>131</v>
      </c>
      <c r="E183">
        <f t="shared" si="7"/>
        <v>131</v>
      </c>
      <c r="F183" t="b">
        <f t="shared" si="8"/>
        <v>0</v>
      </c>
    </row>
    <row r="184" spans="1:6" hidden="1" x14ac:dyDescent="0.3">
      <c r="A184" s="1" t="s">
        <v>465</v>
      </c>
      <c r="B184" s="1" t="s">
        <v>466</v>
      </c>
      <c r="C184" s="1" t="s">
        <v>166</v>
      </c>
      <c r="D184" s="4" t="str">
        <f t="shared" si="6"/>
        <v>146</v>
      </c>
      <c r="E184">
        <f t="shared" si="7"/>
        <v>146</v>
      </c>
      <c r="F184" t="b">
        <f t="shared" si="8"/>
        <v>0</v>
      </c>
    </row>
    <row r="185" spans="1:6" hidden="1" x14ac:dyDescent="0.3">
      <c r="A185" s="1" t="s">
        <v>467</v>
      </c>
      <c r="B185" s="1" t="s">
        <v>468</v>
      </c>
      <c r="C185" s="1" t="s">
        <v>20</v>
      </c>
      <c r="D185" s="4" t="str">
        <f t="shared" si="6"/>
        <v>098</v>
      </c>
      <c r="E185">
        <f t="shared" si="7"/>
        <v>98</v>
      </c>
      <c r="F185" t="b">
        <f t="shared" si="8"/>
        <v>0</v>
      </c>
    </row>
    <row r="186" spans="1:6" hidden="1" x14ac:dyDescent="0.3">
      <c r="A186" s="1" t="s">
        <v>469</v>
      </c>
      <c r="B186" s="1" t="s">
        <v>470</v>
      </c>
      <c r="C186" s="1" t="s">
        <v>166</v>
      </c>
      <c r="D186" s="4" t="str">
        <f t="shared" si="6"/>
        <v>048</v>
      </c>
      <c r="E186">
        <f t="shared" si="7"/>
        <v>48</v>
      </c>
      <c r="F186" t="b">
        <f t="shared" si="8"/>
        <v>0</v>
      </c>
    </row>
    <row r="187" spans="1:6" hidden="1" x14ac:dyDescent="0.3">
      <c r="A187" s="1" t="s">
        <v>471</v>
      </c>
      <c r="B187" s="1" t="s">
        <v>472</v>
      </c>
      <c r="C187" s="1" t="s">
        <v>202</v>
      </c>
      <c r="D187" s="4" t="str">
        <f t="shared" si="6"/>
        <v>048</v>
      </c>
      <c r="E187">
        <f t="shared" si="7"/>
        <v>48</v>
      </c>
      <c r="F187" t="b">
        <f t="shared" si="8"/>
        <v>0</v>
      </c>
    </row>
    <row r="188" spans="1:6" hidden="1" x14ac:dyDescent="0.3">
      <c r="A188" s="1" t="s">
        <v>473</v>
      </c>
      <c r="B188" s="1" t="s">
        <v>474</v>
      </c>
      <c r="C188" s="1" t="s">
        <v>475</v>
      </c>
      <c r="D188" s="4" t="str">
        <f t="shared" si="6"/>
        <v>041</v>
      </c>
      <c r="E188">
        <f t="shared" si="7"/>
        <v>41</v>
      </c>
      <c r="F188" t="b">
        <f t="shared" si="8"/>
        <v>0</v>
      </c>
    </row>
    <row r="189" spans="1:6" hidden="1" x14ac:dyDescent="0.3">
      <c r="A189" s="1" t="s">
        <v>476</v>
      </c>
      <c r="B189" s="1" t="s">
        <v>477</v>
      </c>
      <c r="C189" s="1" t="s">
        <v>379</v>
      </c>
      <c r="D189" s="4" t="str">
        <f t="shared" si="6"/>
        <v>070</v>
      </c>
      <c r="E189">
        <f t="shared" si="7"/>
        <v>70</v>
      </c>
      <c r="F189" t="b">
        <f t="shared" si="8"/>
        <v>0</v>
      </c>
    </row>
    <row r="190" spans="1:6" hidden="1" x14ac:dyDescent="0.3">
      <c r="A190" s="1" t="s">
        <v>478</v>
      </c>
      <c r="B190" s="1" t="s">
        <v>479</v>
      </c>
      <c r="C190" s="1" t="s">
        <v>480</v>
      </c>
      <c r="D190" s="4" t="str">
        <f t="shared" si="6"/>
        <v>093</v>
      </c>
      <c r="E190">
        <f t="shared" si="7"/>
        <v>93</v>
      </c>
      <c r="F190" t="b">
        <f t="shared" si="8"/>
        <v>0</v>
      </c>
    </row>
    <row r="191" spans="1:6" hidden="1" x14ac:dyDescent="0.3">
      <c r="A191" s="1" t="s">
        <v>481</v>
      </c>
      <c r="B191" s="1" t="s">
        <v>482</v>
      </c>
      <c r="C191" s="1" t="s">
        <v>166</v>
      </c>
      <c r="D191" s="4" t="str">
        <f t="shared" si="6"/>
        <v>108</v>
      </c>
      <c r="E191">
        <f t="shared" si="7"/>
        <v>108</v>
      </c>
      <c r="F191" t="b">
        <f t="shared" si="8"/>
        <v>0</v>
      </c>
    </row>
    <row r="192" spans="1:6" hidden="1" x14ac:dyDescent="0.3">
      <c r="A192" s="1" t="s">
        <v>483</v>
      </c>
      <c r="B192" s="1" t="s">
        <v>484</v>
      </c>
      <c r="C192" s="1" t="s">
        <v>485</v>
      </c>
      <c r="D192" s="4" t="str">
        <f t="shared" si="6"/>
        <v>093</v>
      </c>
      <c r="E192">
        <f t="shared" si="7"/>
        <v>93</v>
      </c>
      <c r="F192" t="b">
        <f t="shared" si="8"/>
        <v>0</v>
      </c>
    </row>
    <row r="193" spans="1:6" hidden="1" x14ac:dyDescent="0.3">
      <c r="A193" s="1" t="s">
        <v>486</v>
      </c>
      <c r="B193" s="1" t="s">
        <v>487</v>
      </c>
      <c r="C193" s="1" t="s">
        <v>488</v>
      </c>
      <c r="D193" s="4" t="str">
        <f t="shared" si="6"/>
        <v>024</v>
      </c>
      <c r="E193">
        <f t="shared" si="7"/>
        <v>24</v>
      </c>
      <c r="F193" t="b">
        <f t="shared" si="8"/>
        <v>0</v>
      </c>
    </row>
    <row r="194" spans="1:6" hidden="1" x14ac:dyDescent="0.3">
      <c r="A194" s="1" t="s">
        <v>489</v>
      </c>
      <c r="B194" s="1" t="s">
        <v>490</v>
      </c>
      <c r="C194" s="1" t="s">
        <v>260</v>
      </c>
      <c r="D194" s="4" t="str">
        <f t="shared" si="6"/>
        <v>090</v>
      </c>
      <c r="E194">
        <f t="shared" si="7"/>
        <v>90</v>
      </c>
      <c r="F194" t="b">
        <f t="shared" si="8"/>
        <v>0</v>
      </c>
    </row>
    <row r="195" spans="1:6" hidden="1" x14ac:dyDescent="0.3">
      <c r="A195" s="1" t="s">
        <v>491</v>
      </c>
      <c r="B195" s="1" t="s">
        <v>492</v>
      </c>
      <c r="C195" s="1" t="s">
        <v>223</v>
      </c>
      <c r="D195" s="4" t="str">
        <f t="shared" ref="D195:D258" si="9">MID(A195,7,3)</f>
        <v>052</v>
      </c>
      <c r="E195">
        <f t="shared" ref="E195:E258" si="10">VALUE(D195)</f>
        <v>52</v>
      </c>
      <c r="F195" t="b">
        <f t="shared" si="8"/>
        <v>0</v>
      </c>
    </row>
    <row r="196" spans="1:6" hidden="1" x14ac:dyDescent="0.3">
      <c r="A196" s="1" t="s">
        <v>493</v>
      </c>
      <c r="B196" s="1" t="s">
        <v>494</v>
      </c>
      <c r="C196" s="1" t="s">
        <v>376</v>
      </c>
      <c r="D196" s="4" t="str">
        <f t="shared" si="9"/>
        <v>080</v>
      </c>
      <c r="E196">
        <f t="shared" si="10"/>
        <v>80</v>
      </c>
      <c r="F196" t="b">
        <f t="shared" ref="F196:F259" si="11">OR(IF(E196=$I$2,1,0),IF(E196=$I$3,1,0))</f>
        <v>0</v>
      </c>
    </row>
    <row r="197" spans="1:6" hidden="1" x14ac:dyDescent="0.3">
      <c r="A197" s="1" t="s">
        <v>495</v>
      </c>
      <c r="B197" s="1" t="s">
        <v>496</v>
      </c>
      <c r="C197" s="1" t="s">
        <v>379</v>
      </c>
      <c r="D197" s="4" t="str">
        <f t="shared" si="9"/>
        <v>101</v>
      </c>
      <c r="E197">
        <f t="shared" si="10"/>
        <v>101</v>
      </c>
      <c r="F197" t="b">
        <f t="shared" si="11"/>
        <v>0</v>
      </c>
    </row>
    <row r="198" spans="1:6" hidden="1" x14ac:dyDescent="0.3">
      <c r="A198" s="1" t="s">
        <v>497</v>
      </c>
      <c r="B198" s="1" t="s">
        <v>498</v>
      </c>
      <c r="C198" s="1" t="s">
        <v>499</v>
      </c>
      <c r="D198" s="4" t="str">
        <f t="shared" si="9"/>
        <v>045</v>
      </c>
      <c r="E198">
        <f t="shared" si="10"/>
        <v>45</v>
      </c>
      <c r="F198" t="b">
        <f t="shared" si="11"/>
        <v>0</v>
      </c>
    </row>
    <row r="199" spans="1:6" hidden="1" x14ac:dyDescent="0.3">
      <c r="A199" s="1" t="s">
        <v>500</v>
      </c>
      <c r="B199" s="1" t="s">
        <v>41</v>
      </c>
      <c r="C199" s="1" t="s">
        <v>219</v>
      </c>
      <c r="D199" s="4" t="str">
        <f t="shared" si="9"/>
        <v>040</v>
      </c>
      <c r="E199">
        <f t="shared" si="10"/>
        <v>40</v>
      </c>
      <c r="F199" t="b">
        <f t="shared" si="11"/>
        <v>0</v>
      </c>
    </row>
    <row r="200" spans="1:6" hidden="1" x14ac:dyDescent="0.3">
      <c r="A200" s="1" t="s">
        <v>501</v>
      </c>
      <c r="B200" s="1" t="s">
        <v>502</v>
      </c>
      <c r="C200" s="1" t="s">
        <v>480</v>
      </c>
      <c r="D200" s="4" t="str">
        <f t="shared" si="9"/>
        <v>067</v>
      </c>
      <c r="E200">
        <f t="shared" si="10"/>
        <v>67</v>
      </c>
      <c r="F200" t="b">
        <f t="shared" si="11"/>
        <v>0</v>
      </c>
    </row>
    <row r="201" spans="1:6" hidden="1" x14ac:dyDescent="0.3">
      <c r="A201" s="1" t="s">
        <v>503</v>
      </c>
      <c r="B201" s="1" t="s">
        <v>504</v>
      </c>
      <c r="C201" s="1" t="s">
        <v>505</v>
      </c>
      <c r="D201" s="4" t="str">
        <f t="shared" si="9"/>
        <v>067</v>
      </c>
      <c r="E201">
        <f t="shared" si="10"/>
        <v>67</v>
      </c>
      <c r="F201" t="b">
        <f t="shared" si="11"/>
        <v>0</v>
      </c>
    </row>
    <row r="202" spans="1:6" hidden="1" x14ac:dyDescent="0.3">
      <c r="A202" s="1" t="s">
        <v>506</v>
      </c>
      <c r="B202" s="1" t="s">
        <v>507</v>
      </c>
      <c r="C202" s="1" t="s">
        <v>508</v>
      </c>
      <c r="D202" s="4" t="str">
        <f t="shared" si="9"/>
        <v>033</v>
      </c>
      <c r="E202">
        <f t="shared" si="10"/>
        <v>33</v>
      </c>
      <c r="F202" t="b">
        <f t="shared" si="11"/>
        <v>0</v>
      </c>
    </row>
    <row r="203" spans="1:6" hidden="1" x14ac:dyDescent="0.3">
      <c r="A203" s="1" t="s">
        <v>509</v>
      </c>
      <c r="B203" s="1" t="s">
        <v>510</v>
      </c>
      <c r="C203" s="1" t="s">
        <v>511</v>
      </c>
      <c r="D203" s="4" t="str">
        <f t="shared" si="9"/>
        <v>024</v>
      </c>
      <c r="E203">
        <f t="shared" si="10"/>
        <v>24</v>
      </c>
      <c r="F203" t="b">
        <f t="shared" si="11"/>
        <v>0</v>
      </c>
    </row>
    <row r="204" spans="1:6" hidden="1" x14ac:dyDescent="0.3">
      <c r="A204" s="1" t="s">
        <v>512</v>
      </c>
      <c r="B204" s="1" t="s">
        <v>513</v>
      </c>
      <c r="C204" s="1" t="s">
        <v>202</v>
      </c>
      <c r="D204" s="4" t="str">
        <f t="shared" si="9"/>
        <v>051</v>
      </c>
      <c r="E204">
        <f t="shared" si="10"/>
        <v>51</v>
      </c>
      <c r="F204" t="b">
        <f t="shared" si="11"/>
        <v>0</v>
      </c>
    </row>
    <row r="205" spans="1:6" hidden="1" x14ac:dyDescent="0.3">
      <c r="A205" s="1" t="s">
        <v>514</v>
      </c>
      <c r="B205" s="1" t="s">
        <v>515</v>
      </c>
      <c r="C205" s="1" t="s">
        <v>39</v>
      </c>
      <c r="D205" s="4" t="str">
        <f t="shared" si="9"/>
        <v>003</v>
      </c>
      <c r="E205">
        <f t="shared" si="10"/>
        <v>3</v>
      </c>
      <c r="F205" t="b">
        <f t="shared" si="11"/>
        <v>0</v>
      </c>
    </row>
    <row r="206" spans="1:6" hidden="1" x14ac:dyDescent="0.3">
      <c r="A206" s="1" t="s">
        <v>516</v>
      </c>
      <c r="B206" s="1" t="s">
        <v>517</v>
      </c>
      <c r="C206" s="1" t="s">
        <v>11</v>
      </c>
      <c r="D206" s="4" t="str">
        <f t="shared" si="9"/>
        <v>010</v>
      </c>
      <c r="E206">
        <f t="shared" si="10"/>
        <v>10</v>
      </c>
      <c r="F206" t="b">
        <f t="shared" si="11"/>
        <v>0</v>
      </c>
    </row>
    <row r="207" spans="1:6" hidden="1" x14ac:dyDescent="0.3">
      <c r="A207" s="1" t="s">
        <v>518</v>
      </c>
      <c r="B207" s="1" t="s">
        <v>519</v>
      </c>
      <c r="C207" s="1" t="s">
        <v>166</v>
      </c>
      <c r="D207" s="4" t="str">
        <f t="shared" si="9"/>
        <v>013</v>
      </c>
      <c r="E207">
        <f t="shared" si="10"/>
        <v>13</v>
      </c>
      <c r="F207" t="b">
        <f t="shared" si="11"/>
        <v>0</v>
      </c>
    </row>
    <row r="208" spans="1:6" hidden="1" x14ac:dyDescent="0.3">
      <c r="A208" s="1" t="s">
        <v>520</v>
      </c>
      <c r="B208" s="1" t="s">
        <v>521</v>
      </c>
      <c r="C208" s="1" t="s">
        <v>219</v>
      </c>
      <c r="D208" s="4" t="str">
        <f t="shared" si="9"/>
        <v>110</v>
      </c>
      <c r="E208">
        <f t="shared" si="10"/>
        <v>110</v>
      </c>
      <c r="F208" t="b">
        <f t="shared" si="11"/>
        <v>0</v>
      </c>
    </row>
    <row r="209" spans="1:6" hidden="1" x14ac:dyDescent="0.3">
      <c r="A209" s="1" t="s">
        <v>522</v>
      </c>
      <c r="B209" s="1" t="s">
        <v>521</v>
      </c>
      <c r="C209" s="1" t="s">
        <v>17</v>
      </c>
      <c r="D209" s="4" t="str">
        <f t="shared" si="9"/>
        <v>007</v>
      </c>
      <c r="E209">
        <f t="shared" si="10"/>
        <v>7</v>
      </c>
      <c r="F209" t="b">
        <f t="shared" si="11"/>
        <v>0</v>
      </c>
    </row>
    <row r="210" spans="1:6" hidden="1" x14ac:dyDescent="0.3">
      <c r="A210" s="1" t="s">
        <v>523</v>
      </c>
      <c r="B210" s="1" t="s">
        <v>524</v>
      </c>
      <c r="C210" s="1" t="s">
        <v>73</v>
      </c>
      <c r="D210" s="4" t="str">
        <f t="shared" si="9"/>
        <v>013</v>
      </c>
      <c r="E210">
        <f t="shared" si="10"/>
        <v>13</v>
      </c>
      <c r="F210" t="b">
        <f t="shared" si="11"/>
        <v>0</v>
      </c>
    </row>
    <row r="211" spans="1:6" hidden="1" x14ac:dyDescent="0.3">
      <c r="A211" s="1" t="s">
        <v>525</v>
      </c>
      <c r="B211" s="1" t="s">
        <v>526</v>
      </c>
      <c r="C211" s="1" t="s">
        <v>114</v>
      </c>
      <c r="D211" s="4" t="str">
        <f t="shared" si="9"/>
        <v>048</v>
      </c>
      <c r="E211">
        <f t="shared" si="10"/>
        <v>48</v>
      </c>
      <c r="F211" t="b">
        <f t="shared" si="11"/>
        <v>0</v>
      </c>
    </row>
    <row r="212" spans="1:6" hidden="1" x14ac:dyDescent="0.3">
      <c r="A212" s="1" t="s">
        <v>527</v>
      </c>
      <c r="B212" s="1" t="s">
        <v>528</v>
      </c>
      <c r="C212" s="1" t="s">
        <v>340</v>
      </c>
      <c r="D212" s="4" t="str">
        <f t="shared" si="9"/>
        <v>083</v>
      </c>
      <c r="E212">
        <f t="shared" si="10"/>
        <v>83</v>
      </c>
      <c r="F212" t="b">
        <f t="shared" si="11"/>
        <v>0</v>
      </c>
    </row>
    <row r="213" spans="1:6" hidden="1" x14ac:dyDescent="0.3">
      <c r="A213" s="1" t="s">
        <v>529</v>
      </c>
      <c r="B213" s="1" t="s">
        <v>530</v>
      </c>
      <c r="C213" s="1" t="s">
        <v>39</v>
      </c>
      <c r="D213" s="4" t="str">
        <f t="shared" si="9"/>
        <v>006</v>
      </c>
      <c r="E213">
        <f t="shared" si="10"/>
        <v>6</v>
      </c>
      <c r="F213" t="b">
        <f t="shared" si="11"/>
        <v>0</v>
      </c>
    </row>
    <row r="214" spans="1:6" hidden="1" x14ac:dyDescent="0.3">
      <c r="A214" s="1" t="s">
        <v>531</v>
      </c>
      <c r="B214" s="1" t="s">
        <v>30</v>
      </c>
      <c r="C214" s="1" t="s">
        <v>44</v>
      </c>
      <c r="D214" s="4" t="str">
        <f t="shared" si="9"/>
        <v>022</v>
      </c>
      <c r="E214">
        <f t="shared" si="10"/>
        <v>22</v>
      </c>
      <c r="F214" t="b">
        <f t="shared" si="11"/>
        <v>0</v>
      </c>
    </row>
    <row r="215" spans="1:6" hidden="1" x14ac:dyDescent="0.3">
      <c r="A215" s="1" t="s">
        <v>532</v>
      </c>
      <c r="B215" s="1" t="s">
        <v>533</v>
      </c>
      <c r="C215" s="1" t="s">
        <v>534</v>
      </c>
      <c r="D215" s="4" t="str">
        <f t="shared" si="9"/>
        <v>024</v>
      </c>
      <c r="E215">
        <f t="shared" si="10"/>
        <v>24</v>
      </c>
      <c r="F215" t="b">
        <f t="shared" si="11"/>
        <v>0</v>
      </c>
    </row>
    <row r="216" spans="1:6" hidden="1" x14ac:dyDescent="0.3">
      <c r="A216" s="1" t="s">
        <v>535</v>
      </c>
      <c r="B216" s="1" t="s">
        <v>536</v>
      </c>
      <c r="C216" s="1" t="s">
        <v>89</v>
      </c>
      <c r="D216" s="4" t="str">
        <f t="shared" si="9"/>
        <v>094</v>
      </c>
      <c r="E216">
        <f t="shared" si="10"/>
        <v>94</v>
      </c>
      <c r="F216" t="b">
        <f t="shared" si="11"/>
        <v>0</v>
      </c>
    </row>
    <row r="217" spans="1:6" hidden="1" x14ac:dyDescent="0.3">
      <c r="A217" s="1" t="s">
        <v>537</v>
      </c>
      <c r="B217" s="1" t="s">
        <v>538</v>
      </c>
      <c r="C217" s="1" t="s">
        <v>416</v>
      </c>
      <c r="D217" s="4" t="str">
        <f t="shared" si="9"/>
        <v>024</v>
      </c>
      <c r="E217">
        <f t="shared" si="10"/>
        <v>24</v>
      </c>
      <c r="F217" t="b">
        <f t="shared" si="11"/>
        <v>0</v>
      </c>
    </row>
    <row r="218" spans="1:6" hidden="1" x14ac:dyDescent="0.3">
      <c r="A218" s="1" t="s">
        <v>539</v>
      </c>
      <c r="B218" s="1" t="s">
        <v>540</v>
      </c>
      <c r="C218" s="1" t="s">
        <v>323</v>
      </c>
      <c r="D218" s="4" t="str">
        <f t="shared" si="9"/>
        <v>114</v>
      </c>
      <c r="E218">
        <f t="shared" si="10"/>
        <v>114</v>
      </c>
      <c r="F218" t="b">
        <f t="shared" si="11"/>
        <v>0</v>
      </c>
    </row>
    <row r="219" spans="1:6" hidden="1" x14ac:dyDescent="0.3">
      <c r="A219" s="1" t="s">
        <v>541</v>
      </c>
      <c r="B219" s="1" t="s">
        <v>542</v>
      </c>
      <c r="C219" s="1" t="s">
        <v>179</v>
      </c>
      <c r="D219" s="4" t="str">
        <f t="shared" si="9"/>
        <v>011</v>
      </c>
      <c r="E219">
        <f t="shared" si="10"/>
        <v>11</v>
      </c>
      <c r="F219" t="b">
        <f t="shared" si="11"/>
        <v>0</v>
      </c>
    </row>
    <row r="220" spans="1:6" hidden="1" x14ac:dyDescent="0.3">
      <c r="A220" s="1" t="s">
        <v>543</v>
      </c>
      <c r="B220" s="1" t="s">
        <v>544</v>
      </c>
      <c r="C220" s="1" t="s">
        <v>419</v>
      </c>
      <c r="D220" s="4" t="str">
        <f t="shared" si="9"/>
        <v>060</v>
      </c>
      <c r="E220">
        <f t="shared" si="10"/>
        <v>60</v>
      </c>
      <c r="F220" t="b">
        <f t="shared" si="11"/>
        <v>0</v>
      </c>
    </row>
    <row r="221" spans="1:6" hidden="1" x14ac:dyDescent="0.3">
      <c r="A221" s="1" t="s">
        <v>545</v>
      </c>
      <c r="B221" s="1" t="s">
        <v>546</v>
      </c>
      <c r="C221" s="1" t="s">
        <v>17</v>
      </c>
      <c r="D221" s="4" t="str">
        <f t="shared" si="9"/>
        <v>066</v>
      </c>
      <c r="E221">
        <f t="shared" si="10"/>
        <v>66</v>
      </c>
      <c r="F221" t="b">
        <f t="shared" si="11"/>
        <v>0</v>
      </c>
    </row>
    <row r="222" spans="1:6" hidden="1" x14ac:dyDescent="0.3">
      <c r="A222" s="1" t="s">
        <v>547</v>
      </c>
      <c r="B222" s="1" t="s">
        <v>548</v>
      </c>
      <c r="C222" s="1" t="s">
        <v>419</v>
      </c>
      <c r="D222" s="4" t="str">
        <f t="shared" si="9"/>
        <v>096</v>
      </c>
      <c r="E222">
        <f t="shared" si="10"/>
        <v>96</v>
      </c>
      <c r="F222" t="b">
        <f t="shared" si="11"/>
        <v>0</v>
      </c>
    </row>
    <row r="223" spans="1:6" hidden="1" x14ac:dyDescent="0.3">
      <c r="A223" s="1" t="s">
        <v>549</v>
      </c>
      <c r="B223" s="1" t="s">
        <v>550</v>
      </c>
      <c r="C223" s="1" t="s">
        <v>309</v>
      </c>
      <c r="D223" s="4" t="str">
        <f t="shared" si="9"/>
        <v>097</v>
      </c>
      <c r="E223">
        <f t="shared" si="10"/>
        <v>97</v>
      </c>
      <c r="F223" t="b">
        <f t="shared" si="11"/>
        <v>0</v>
      </c>
    </row>
    <row r="224" spans="1:6" hidden="1" x14ac:dyDescent="0.3">
      <c r="A224" s="1" t="s">
        <v>551</v>
      </c>
      <c r="B224" s="1" t="s">
        <v>552</v>
      </c>
      <c r="C224" s="1" t="s">
        <v>309</v>
      </c>
      <c r="D224" s="4" t="str">
        <f t="shared" si="9"/>
        <v>097</v>
      </c>
      <c r="E224">
        <f t="shared" si="10"/>
        <v>97</v>
      </c>
      <c r="F224" t="b">
        <f t="shared" si="11"/>
        <v>0</v>
      </c>
    </row>
    <row r="225" spans="1:6" hidden="1" x14ac:dyDescent="0.3">
      <c r="A225" s="1" t="s">
        <v>553</v>
      </c>
      <c r="B225" s="1" t="s">
        <v>554</v>
      </c>
      <c r="C225" s="1" t="s">
        <v>187</v>
      </c>
      <c r="D225" s="4" t="str">
        <f t="shared" si="9"/>
        <v>032</v>
      </c>
      <c r="E225">
        <f t="shared" si="10"/>
        <v>32</v>
      </c>
      <c r="F225" t="b">
        <f t="shared" si="11"/>
        <v>0</v>
      </c>
    </row>
    <row r="226" spans="1:6" hidden="1" x14ac:dyDescent="0.3">
      <c r="A226" s="1" t="s">
        <v>555</v>
      </c>
      <c r="B226" s="1" t="s">
        <v>556</v>
      </c>
      <c r="C226" s="1" t="s">
        <v>428</v>
      </c>
      <c r="D226" s="4" t="str">
        <f t="shared" si="9"/>
        <v>050</v>
      </c>
      <c r="E226">
        <f t="shared" si="10"/>
        <v>50</v>
      </c>
      <c r="F226" t="b">
        <f t="shared" si="11"/>
        <v>0</v>
      </c>
    </row>
    <row r="227" spans="1:6" hidden="1" x14ac:dyDescent="0.3">
      <c r="A227" s="1" t="s">
        <v>557</v>
      </c>
      <c r="B227" s="1" t="s">
        <v>558</v>
      </c>
      <c r="C227" s="1" t="s">
        <v>559</v>
      </c>
      <c r="D227" s="4" t="str">
        <f t="shared" si="9"/>
        <v>050</v>
      </c>
      <c r="E227">
        <f t="shared" si="10"/>
        <v>50</v>
      </c>
      <c r="F227" t="b">
        <f t="shared" si="11"/>
        <v>0</v>
      </c>
    </row>
    <row r="228" spans="1:6" hidden="1" x14ac:dyDescent="0.3">
      <c r="A228" s="1" t="s">
        <v>560</v>
      </c>
      <c r="B228" s="1" t="s">
        <v>561</v>
      </c>
      <c r="C228" s="1" t="s">
        <v>351</v>
      </c>
      <c r="D228" s="4" t="str">
        <f t="shared" si="9"/>
        <v>050</v>
      </c>
      <c r="E228">
        <f t="shared" si="10"/>
        <v>50</v>
      </c>
      <c r="F228" t="b">
        <f t="shared" si="11"/>
        <v>0</v>
      </c>
    </row>
    <row r="229" spans="1:6" hidden="1" x14ac:dyDescent="0.3">
      <c r="A229" s="1" t="s">
        <v>562</v>
      </c>
      <c r="B229" s="1" t="s">
        <v>563</v>
      </c>
      <c r="C229" s="1" t="s">
        <v>564</v>
      </c>
      <c r="D229" s="4" t="str">
        <f t="shared" si="9"/>
        <v>051</v>
      </c>
      <c r="E229">
        <f t="shared" si="10"/>
        <v>51</v>
      </c>
      <c r="F229" t="b">
        <f t="shared" si="11"/>
        <v>0</v>
      </c>
    </row>
    <row r="230" spans="1:6" hidden="1" x14ac:dyDescent="0.3">
      <c r="A230" s="1" t="s">
        <v>565</v>
      </c>
      <c r="B230" s="1" t="s">
        <v>566</v>
      </c>
      <c r="C230" s="1" t="s">
        <v>567</v>
      </c>
      <c r="D230" s="4" t="str">
        <f t="shared" si="9"/>
        <v>098</v>
      </c>
      <c r="E230">
        <f t="shared" si="10"/>
        <v>98</v>
      </c>
      <c r="F230" t="b">
        <f t="shared" si="11"/>
        <v>0</v>
      </c>
    </row>
    <row r="231" spans="1:6" hidden="1" x14ac:dyDescent="0.3">
      <c r="A231" s="1" t="s">
        <v>568</v>
      </c>
      <c r="B231" s="1" t="s">
        <v>569</v>
      </c>
      <c r="C231" s="1" t="s">
        <v>570</v>
      </c>
      <c r="D231" s="4" t="str">
        <f t="shared" si="9"/>
        <v>026</v>
      </c>
      <c r="E231">
        <f t="shared" si="10"/>
        <v>26</v>
      </c>
      <c r="F231" t="b">
        <f t="shared" si="11"/>
        <v>0</v>
      </c>
    </row>
    <row r="232" spans="1:6" hidden="1" x14ac:dyDescent="0.3">
      <c r="A232" s="1" t="s">
        <v>571</v>
      </c>
      <c r="B232" s="1" t="s">
        <v>572</v>
      </c>
      <c r="C232" s="1" t="s">
        <v>275</v>
      </c>
      <c r="D232" s="4" t="str">
        <f t="shared" si="9"/>
        <v>081</v>
      </c>
      <c r="E232">
        <f t="shared" si="10"/>
        <v>81</v>
      </c>
      <c r="F232" t="b">
        <f t="shared" si="11"/>
        <v>0</v>
      </c>
    </row>
    <row r="233" spans="1:6" hidden="1" x14ac:dyDescent="0.3">
      <c r="A233" s="1" t="s">
        <v>573</v>
      </c>
      <c r="B233" s="1" t="s">
        <v>574</v>
      </c>
      <c r="C233" s="1" t="s">
        <v>108</v>
      </c>
      <c r="D233" s="4" t="str">
        <f t="shared" si="9"/>
        <v>084</v>
      </c>
      <c r="E233">
        <f t="shared" si="10"/>
        <v>84</v>
      </c>
      <c r="F233" t="b">
        <f t="shared" si="11"/>
        <v>0</v>
      </c>
    </row>
    <row r="234" spans="1:6" hidden="1" x14ac:dyDescent="0.3">
      <c r="A234" s="1" t="s">
        <v>575</v>
      </c>
      <c r="B234" s="1" t="s">
        <v>576</v>
      </c>
      <c r="C234" s="1" t="s">
        <v>17</v>
      </c>
      <c r="D234" s="4" t="str">
        <f t="shared" si="9"/>
        <v>025</v>
      </c>
      <c r="E234">
        <f t="shared" si="10"/>
        <v>25</v>
      </c>
      <c r="F234" t="b">
        <f t="shared" si="11"/>
        <v>0</v>
      </c>
    </row>
    <row r="235" spans="1:6" hidden="1" x14ac:dyDescent="0.3">
      <c r="A235" s="1" t="s">
        <v>577</v>
      </c>
      <c r="B235" s="1" t="s">
        <v>578</v>
      </c>
      <c r="C235" s="1" t="s">
        <v>464</v>
      </c>
      <c r="D235" s="4" t="str">
        <f t="shared" si="9"/>
        <v>026</v>
      </c>
      <c r="E235">
        <f t="shared" si="10"/>
        <v>26</v>
      </c>
      <c r="F235" t="b">
        <f t="shared" si="11"/>
        <v>0</v>
      </c>
    </row>
    <row r="236" spans="1:6" hidden="1" x14ac:dyDescent="0.3">
      <c r="A236" s="1" t="s">
        <v>579</v>
      </c>
      <c r="B236" s="1" t="s">
        <v>580</v>
      </c>
      <c r="C236" s="1" t="s">
        <v>287</v>
      </c>
      <c r="D236" s="4" t="str">
        <f t="shared" si="9"/>
        <v>102</v>
      </c>
      <c r="E236">
        <f t="shared" si="10"/>
        <v>102</v>
      </c>
      <c r="F236" t="b">
        <f t="shared" si="11"/>
        <v>0</v>
      </c>
    </row>
    <row r="237" spans="1:6" hidden="1" x14ac:dyDescent="0.3">
      <c r="A237" s="1" t="s">
        <v>581</v>
      </c>
      <c r="B237" s="1" t="s">
        <v>582</v>
      </c>
      <c r="C237" s="1" t="s">
        <v>67</v>
      </c>
      <c r="D237" s="4" t="str">
        <f t="shared" si="9"/>
        <v>039</v>
      </c>
      <c r="E237">
        <f t="shared" si="10"/>
        <v>39</v>
      </c>
      <c r="F237" t="b">
        <f t="shared" si="11"/>
        <v>0</v>
      </c>
    </row>
    <row r="238" spans="1:6" hidden="1" x14ac:dyDescent="0.3">
      <c r="A238" s="1" t="s">
        <v>583</v>
      </c>
      <c r="B238" s="1" t="s">
        <v>584</v>
      </c>
      <c r="C238" s="1" t="s">
        <v>284</v>
      </c>
      <c r="D238" s="4" t="str">
        <f t="shared" si="9"/>
        <v>078</v>
      </c>
      <c r="E238">
        <f t="shared" si="10"/>
        <v>78</v>
      </c>
      <c r="F238" t="b">
        <f t="shared" si="11"/>
        <v>0</v>
      </c>
    </row>
    <row r="239" spans="1:6" hidden="1" x14ac:dyDescent="0.3">
      <c r="A239" s="1" t="s">
        <v>585</v>
      </c>
      <c r="B239" s="1" t="s">
        <v>586</v>
      </c>
      <c r="C239" s="1" t="s">
        <v>47</v>
      </c>
      <c r="D239" s="4" t="str">
        <f t="shared" si="9"/>
        <v>083</v>
      </c>
      <c r="E239">
        <f t="shared" si="10"/>
        <v>83</v>
      </c>
      <c r="F239" t="b">
        <f t="shared" si="11"/>
        <v>0</v>
      </c>
    </row>
    <row r="240" spans="1:6" hidden="1" x14ac:dyDescent="0.3">
      <c r="A240" s="1" t="s">
        <v>587</v>
      </c>
      <c r="B240" s="1" t="s">
        <v>96</v>
      </c>
      <c r="C240" s="1" t="s">
        <v>121</v>
      </c>
      <c r="D240" s="4" t="str">
        <f t="shared" si="9"/>
        <v>009</v>
      </c>
      <c r="E240">
        <f t="shared" si="10"/>
        <v>9</v>
      </c>
      <c r="F240" t="b">
        <f t="shared" si="11"/>
        <v>0</v>
      </c>
    </row>
    <row r="241" spans="1:6" hidden="1" x14ac:dyDescent="0.3">
      <c r="A241" s="1" t="s">
        <v>588</v>
      </c>
      <c r="B241" s="1" t="s">
        <v>589</v>
      </c>
      <c r="C241" s="1" t="s">
        <v>298</v>
      </c>
      <c r="D241" s="4" t="str">
        <f t="shared" si="9"/>
        <v>038</v>
      </c>
      <c r="E241">
        <f t="shared" si="10"/>
        <v>38</v>
      </c>
      <c r="F241" t="b">
        <f t="shared" si="11"/>
        <v>0</v>
      </c>
    </row>
    <row r="242" spans="1:6" hidden="1" x14ac:dyDescent="0.3">
      <c r="A242" s="1" t="s">
        <v>590</v>
      </c>
      <c r="B242" s="1" t="s">
        <v>591</v>
      </c>
      <c r="C242" s="1" t="s">
        <v>166</v>
      </c>
      <c r="D242" s="4" t="str">
        <f t="shared" si="9"/>
        <v>005</v>
      </c>
      <c r="E242">
        <f t="shared" si="10"/>
        <v>5</v>
      </c>
      <c r="F242" t="b">
        <f t="shared" si="11"/>
        <v>0</v>
      </c>
    </row>
    <row r="243" spans="1:6" hidden="1" x14ac:dyDescent="0.3">
      <c r="A243" s="1" t="s">
        <v>592</v>
      </c>
      <c r="B243" s="1" t="s">
        <v>593</v>
      </c>
      <c r="C243" s="1" t="s">
        <v>92</v>
      </c>
      <c r="D243" s="4" t="str">
        <f t="shared" si="9"/>
        <v>054</v>
      </c>
      <c r="E243">
        <f t="shared" si="10"/>
        <v>54</v>
      </c>
      <c r="F243" t="b">
        <f t="shared" si="11"/>
        <v>0</v>
      </c>
    </row>
    <row r="244" spans="1:6" hidden="1" x14ac:dyDescent="0.3">
      <c r="A244" s="1" t="s">
        <v>594</v>
      </c>
      <c r="B244" s="1" t="s">
        <v>595</v>
      </c>
      <c r="C244" s="1" t="s">
        <v>596</v>
      </c>
      <c r="D244" s="4" t="str">
        <f t="shared" si="9"/>
        <v>048</v>
      </c>
      <c r="E244">
        <f t="shared" si="10"/>
        <v>48</v>
      </c>
      <c r="F244" t="b">
        <f t="shared" si="11"/>
        <v>0</v>
      </c>
    </row>
    <row r="245" spans="1:6" hidden="1" x14ac:dyDescent="0.3">
      <c r="A245" s="1" t="s">
        <v>597</v>
      </c>
      <c r="B245" s="1" t="s">
        <v>598</v>
      </c>
      <c r="C245" s="1" t="s">
        <v>17</v>
      </c>
      <c r="D245" s="4" t="str">
        <f t="shared" si="9"/>
        <v>017</v>
      </c>
      <c r="E245">
        <f t="shared" si="10"/>
        <v>17</v>
      </c>
      <c r="F245" t="b">
        <f t="shared" si="11"/>
        <v>0</v>
      </c>
    </row>
    <row r="246" spans="1:6" hidden="1" x14ac:dyDescent="0.3">
      <c r="A246" s="1" t="s">
        <v>599</v>
      </c>
      <c r="B246" s="1" t="s">
        <v>600</v>
      </c>
      <c r="C246" s="1" t="s">
        <v>70</v>
      </c>
      <c r="D246" s="4" t="str">
        <f t="shared" si="9"/>
        <v>061</v>
      </c>
      <c r="E246">
        <f t="shared" si="10"/>
        <v>61</v>
      </c>
      <c r="F246" t="b">
        <f t="shared" si="11"/>
        <v>0</v>
      </c>
    </row>
    <row r="247" spans="1:6" hidden="1" x14ac:dyDescent="0.3">
      <c r="A247" s="1" t="s">
        <v>601</v>
      </c>
      <c r="B247" s="1" t="s">
        <v>602</v>
      </c>
      <c r="C247" s="1" t="s">
        <v>137</v>
      </c>
      <c r="D247" s="4" t="str">
        <f t="shared" si="9"/>
        <v>061</v>
      </c>
      <c r="E247">
        <f t="shared" si="10"/>
        <v>61</v>
      </c>
      <c r="F247" t="b">
        <f t="shared" si="11"/>
        <v>0</v>
      </c>
    </row>
    <row r="248" spans="1:6" hidden="1" x14ac:dyDescent="0.3">
      <c r="A248" s="1" t="s">
        <v>603</v>
      </c>
      <c r="B248" s="1" t="s">
        <v>604</v>
      </c>
      <c r="C248" s="1" t="s">
        <v>233</v>
      </c>
      <c r="D248" s="4" t="str">
        <f t="shared" si="9"/>
        <v>009</v>
      </c>
      <c r="E248">
        <f t="shared" si="10"/>
        <v>9</v>
      </c>
      <c r="F248" t="b">
        <f t="shared" si="11"/>
        <v>0</v>
      </c>
    </row>
    <row r="249" spans="1:6" hidden="1" x14ac:dyDescent="0.3">
      <c r="A249" s="1" t="s">
        <v>605</v>
      </c>
      <c r="B249" s="1" t="s">
        <v>606</v>
      </c>
      <c r="C249" s="1" t="s">
        <v>607</v>
      </c>
      <c r="D249" s="4" t="str">
        <f t="shared" si="9"/>
        <v>051</v>
      </c>
      <c r="E249">
        <f t="shared" si="10"/>
        <v>51</v>
      </c>
      <c r="F249" t="b">
        <f t="shared" si="11"/>
        <v>0</v>
      </c>
    </row>
    <row r="250" spans="1:6" hidden="1" x14ac:dyDescent="0.3">
      <c r="A250" s="1" t="s">
        <v>608</v>
      </c>
      <c r="B250" s="1" t="s">
        <v>609</v>
      </c>
      <c r="C250" s="1" t="s">
        <v>53</v>
      </c>
      <c r="D250" s="4" t="str">
        <f t="shared" si="9"/>
        <v>056</v>
      </c>
      <c r="E250">
        <f t="shared" si="10"/>
        <v>56</v>
      </c>
      <c r="F250" t="b">
        <f t="shared" si="11"/>
        <v>0</v>
      </c>
    </row>
    <row r="251" spans="1:6" hidden="1" x14ac:dyDescent="0.3">
      <c r="A251" s="1" t="s">
        <v>610</v>
      </c>
      <c r="B251" s="1" t="s">
        <v>611</v>
      </c>
      <c r="C251" s="1" t="s">
        <v>241</v>
      </c>
      <c r="D251" s="4" t="str">
        <f t="shared" si="9"/>
        <v>097</v>
      </c>
      <c r="E251">
        <f t="shared" si="10"/>
        <v>97</v>
      </c>
      <c r="F251" t="b">
        <f t="shared" si="11"/>
        <v>0</v>
      </c>
    </row>
    <row r="252" spans="1:6" hidden="1" x14ac:dyDescent="0.3">
      <c r="A252" s="1" t="s">
        <v>612</v>
      </c>
      <c r="B252" s="1" t="s">
        <v>353</v>
      </c>
      <c r="C252" s="1" t="s">
        <v>187</v>
      </c>
      <c r="D252" s="4" t="str">
        <f t="shared" si="9"/>
        <v>031</v>
      </c>
      <c r="E252">
        <f t="shared" si="10"/>
        <v>31</v>
      </c>
      <c r="F252" t="b">
        <f t="shared" si="11"/>
        <v>0</v>
      </c>
    </row>
    <row r="253" spans="1:6" hidden="1" x14ac:dyDescent="0.3">
      <c r="A253" s="1" t="s">
        <v>613</v>
      </c>
      <c r="B253" s="1" t="s">
        <v>614</v>
      </c>
      <c r="C253" s="1" t="s">
        <v>295</v>
      </c>
      <c r="D253" s="4" t="str">
        <f t="shared" si="9"/>
        <v>034</v>
      </c>
      <c r="E253">
        <f t="shared" si="10"/>
        <v>34</v>
      </c>
      <c r="F253" t="b">
        <f t="shared" si="11"/>
        <v>0</v>
      </c>
    </row>
    <row r="254" spans="1:6" hidden="1" x14ac:dyDescent="0.3">
      <c r="A254" s="1" t="s">
        <v>615</v>
      </c>
      <c r="B254" s="1" t="s">
        <v>616</v>
      </c>
      <c r="C254" s="1" t="s">
        <v>617</v>
      </c>
      <c r="D254" s="4" t="str">
        <f t="shared" si="9"/>
        <v>042</v>
      </c>
      <c r="E254">
        <f t="shared" si="10"/>
        <v>42</v>
      </c>
      <c r="F254" t="b">
        <f t="shared" si="11"/>
        <v>0</v>
      </c>
    </row>
    <row r="255" spans="1:6" hidden="1" x14ac:dyDescent="0.3">
      <c r="A255" s="1" t="s">
        <v>618</v>
      </c>
      <c r="B255" s="1" t="s">
        <v>619</v>
      </c>
      <c r="C255" s="1" t="s">
        <v>340</v>
      </c>
      <c r="D255" s="4" t="str">
        <f t="shared" si="9"/>
        <v>042</v>
      </c>
      <c r="E255">
        <f t="shared" si="10"/>
        <v>42</v>
      </c>
      <c r="F255" t="b">
        <f t="shared" si="11"/>
        <v>0</v>
      </c>
    </row>
    <row r="256" spans="1:6" hidden="1" x14ac:dyDescent="0.3">
      <c r="A256" s="1" t="s">
        <v>620</v>
      </c>
      <c r="B256" s="1" t="s">
        <v>621</v>
      </c>
      <c r="C256" s="1" t="s">
        <v>241</v>
      </c>
      <c r="D256" s="4" t="str">
        <f t="shared" si="9"/>
        <v>034</v>
      </c>
      <c r="E256">
        <f t="shared" si="10"/>
        <v>34</v>
      </c>
      <c r="F256" t="b">
        <f t="shared" si="11"/>
        <v>0</v>
      </c>
    </row>
    <row r="257" spans="1:6" hidden="1" x14ac:dyDescent="0.3">
      <c r="A257" s="1" t="s">
        <v>622</v>
      </c>
      <c r="B257" s="1" t="s">
        <v>623</v>
      </c>
      <c r="C257" s="1" t="s">
        <v>624</v>
      </c>
      <c r="D257" s="4" t="str">
        <f t="shared" si="9"/>
        <v>036</v>
      </c>
      <c r="E257">
        <f t="shared" si="10"/>
        <v>36</v>
      </c>
      <c r="F257" t="b">
        <f t="shared" si="11"/>
        <v>0</v>
      </c>
    </row>
    <row r="258" spans="1:6" hidden="1" x14ac:dyDescent="0.3">
      <c r="A258" s="1" t="s">
        <v>625</v>
      </c>
      <c r="B258" s="1" t="s">
        <v>626</v>
      </c>
      <c r="C258" s="1" t="s">
        <v>627</v>
      </c>
      <c r="D258" s="4" t="str">
        <f t="shared" si="9"/>
        <v>036</v>
      </c>
      <c r="E258">
        <f t="shared" si="10"/>
        <v>36</v>
      </c>
      <c r="F258" t="b">
        <f t="shared" si="11"/>
        <v>0</v>
      </c>
    </row>
    <row r="259" spans="1:6" hidden="1" x14ac:dyDescent="0.3">
      <c r="A259" s="1" t="s">
        <v>628</v>
      </c>
      <c r="B259" s="1" t="s">
        <v>629</v>
      </c>
      <c r="C259" s="1" t="s">
        <v>630</v>
      </c>
      <c r="D259" s="4" t="str">
        <f t="shared" ref="D259:D322" si="12">MID(A259,7,3)</f>
        <v>084</v>
      </c>
      <c r="E259">
        <f t="shared" ref="E259:E322" si="13">VALUE(D259)</f>
        <v>84</v>
      </c>
      <c r="F259" t="b">
        <f t="shared" si="11"/>
        <v>0</v>
      </c>
    </row>
    <row r="260" spans="1:6" hidden="1" x14ac:dyDescent="0.3">
      <c r="A260" s="1" t="s">
        <v>631</v>
      </c>
      <c r="B260" s="1" t="s">
        <v>235</v>
      </c>
      <c r="C260" s="1" t="s">
        <v>5</v>
      </c>
      <c r="D260" s="4" t="str">
        <f t="shared" si="12"/>
        <v>107</v>
      </c>
      <c r="E260">
        <f t="shared" si="13"/>
        <v>107</v>
      </c>
      <c r="F260" t="b">
        <f t="shared" ref="F260:F323" si="14">OR(IF(E260=$I$2,1,0),IF(E260=$I$3,1,0))</f>
        <v>0</v>
      </c>
    </row>
    <row r="261" spans="1:6" hidden="1" x14ac:dyDescent="0.3">
      <c r="A261" s="1" t="s">
        <v>632</v>
      </c>
      <c r="B261" s="1" t="s">
        <v>633</v>
      </c>
      <c r="C261" s="1" t="s">
        <v>233</v>
      </c>
      <c r="D261" s="4" t="str">
        <f t="shared" si="12"/>
        <v>051</v>
      </c>
      <c r="E261">
        <f t="shared" si="13"/>
        <v>51</v>
      </c>
      <c r="F261" t="b">
        <f t="shared" si="14"/>
        <v>0</v>
      </c>
    </row>
    <row r="262" spans="1:6" hidden="1" x14ac:dyDescent="0.3">
      <c r="A262" s="1" t="s">
        <v>634</v>
      </c>
      <c r="B262" s="1" t="s">
        <v>635</v>
      </c>
      <c r="C262" s="1" t="s">
        <v>194</v>
      </c>
      <c r="D262" s="4" t="str">
        <f t="shared" si="12"/>
        <v>013</v>
      </c>
      <c r="E262">
        <f t="shared" si="13"/>
        <v>13</v>
      </c>
      <c r="F262" t="b">
        <f t="shared" si="14"/>
        <v>0</v>
      </c>
    </row>
    <row r="263" spans="1:6" hidden="1" x14ac:dyDescent="0.3">
      <c r="A263" s="1" t="s">
        <v>636</v>
      </c>
      <c r="B263" s="1" t="s">
        <v>637</v>
      </c>
      <c r="C263" s="1" t="s">
        <v>382</v>
      </c>
      <c r="D263" s="4" t="str">
        <f t="shared" si="12"/>
        <v>014</v>
      </c>
      <c r="E263">
        <f t="shared" si="13"/>
        <v>14</v>
      </c>
      <c r="F263" t="b">
        <f t="shared" si="14"/>
        <v>0</v>
      </c>
    </row>
    <row r="264" spans="1:6" hidden="1" x14ac:dyDescent="0.3">
      <c r="A264" s="1" t="s">
        <v>638</v>
      </c>
      <c r="B264" s="1" t="s">
        <v>639</v>
      </c>
      <c r="C264" s="1" t="s">
        <v>640</v>
      </c>
      <c r="D264" s="4" t="str">
        <f t="shared" si="12"/>
        <v>011</v>
      </c>
      <c r="E264">
        <f t="shared" si="13"/>
        <v>11</v>
      </c>
      <c r="F264" t="b">
        <f t="shared" si="14"/>
        <v>0</v>
      </c>
    </row>
    <row r="265" spans="1:6" hidden="1" x14ac:dyDescent="0.3">
      <c r="A265" s="1" t="s">
        <v>641</v>
      </c>
      <c r="B265" s="1" t="s">
        <v>642</v>
      </c>
      <c r="C265" s="1" t="s">
        <v>485</v>
      </c>
      <c r="D265" s="4" t="str">
        <f t="shared" si="12"/>
        <v>063</v>
      </c>
      <c r="E265">
        <f t="shared" si="13"/>
        <v>63</v>
      </c>
      <c r="F265" t="b">
        <f t="shared" si="14"/>
        <v>0</v>
      </c>
    </row>
    <row r="266" spans="1:6" hidden="1" x14ac:dyDescent="0.3">
      <c r="A266" s="1" t="s">
        <v>643</v>
      </c>
      <c r="B266" s="1" t="s">
        <v>644</v>
      </c>
      <c r="C266" s="1" t="s">
        <v>56</v>
      </c>
      <c r="D266" s="4" t="str">
        <f t="shared" si="12"/>
        <v>114</v>
      </c>
      <c r="E266">
        <f t="shared" si="13"/>
        <v>114</v>
      </c>
      <c r="F266" t="b">
        <f t="shared" si="14"/>
        <v>0</v>
      </c>
    </row>
    <row r="267" spans="1:6" hidden="1" x14ac:dyDescent="0.3">
      <c r="A267" s="1" t="s">
        <v>645</v>
      </c>
      <c r="B267" s="1" t="s">
        <v>646</v>
      </c>
      <c r="C267" s="1" t="s">
        <v>345</v>
      </c>
      <c r="D267" s="4" t="str">
        <f t="shared" si="12"/>
        <v>066</v>
      </c>
      <c r="E267">
        <f t="shared" si="13"/>
        <v>66</v>
      </c>
      <c r="F267" t="b">
        <f t="shared" si="14"/>
        <v>0</v>
      </c>
    </row>
    <row r="268" spans="1:6" hidden="1" x14ac:dyDescent="0.3">
      <c r="A268" s="1" t="s">
        <v>647</v>
      </c>
      <c r="B268" s="1" t="s">
        <v>648</v>
      </c>
      <c r="C268" s="1" t="s">
        <v>448</v>
      </c>
      <c r="D268" s="4" t="str">
        <f t="shared" si="12"/>
        <v>072</v>
      </c>
      <c r="E268">
        <f t="shared" si="13"/>
        <v>72</v>
      </c>
      <c r="F268" t="b">
        <f t="shared" si="14"/>
        <v>0</v>
      </c>
    </row>
    <row r="269" spans="1:6" hidden="1" x14ac:dyDescent="0.3">
      <c r="A269" s="1" t="s">
        <v>649</v>
      </c>
      <c r="B269" s="1" t="s">
        <v>650</v>
      </c>
      <c r="C269" s="1" t="s">
        <v>651</v>
      </c>
      <c r="D269" s="4" t="str">
        <f t="shared" si="12"/>
        <v>087</v>
      </c>
      <c r="E269">
        <f t="shared" si="13"/>
        <v>87</v>
      </c>
      <c r="F269" t="b">
        <f t="shared" si="14"/>
        <v>0</v>
      </c>
    </row>
    <row r="270" spans="1:6" hidden="1" x14ac:dyDescent="0.3">
      <c r="A270" s="1" t="s">
        <v>652</v>
      </c>
      <c r="B270" s="1" t="s">
        <v>653</v>
      </c>
      <c r="C270" s="1" t="s">
        <v>345</v>
      </c>
      <c r="D270" s="4" t="str">
        <f t="shared" si="12"/>
        <v>036</v>
      </c>
      <c r="E270">
        <f t="shared" si="13"/>
        <v>36</v>
      </c>
      <c r="F270" t="b">
        <f t="shared" si="14"/>
        <v>0</v>
      </c>
    </row>
    <row r="271" spans="1:6" hidden="1" x14ac:dyDescent="0.3">
      <c r="A271" s="1" t="s">
        <v>654</v>
      </c>
      <c r="B271" s="1" t="s">
        <v>655</v>
      </c>
      <c r="C271" s="1" t="s">
        <v>416</v>
      </c>
      <c r="D271" s="4" t="str">
        <f t="shared" si="12"/>
        <v>037</v>
      </c>
      <c r="E271">
        <f t="shared" si="13"/>
        <v>37</v>
      </c>
      <c r="F271" t="b">
        <f t="shared" si="14"/>
        <v>0</v>
      </c>
    </row>
    <row r="272" spans="1:6" hidden="1" x14ac:dyDescent="0.3">
      <c r="A272" s="1" t="s">
        <v>656</v>
      </c>
      <c r="B272" s="1" t="s">
        <v>657</v>
      </c>
      <c r="C272" s="1" t="s">
        <v>121</v>
      </c>
      <c r="D272" s="4" t="str">
        <f t="shared" si="12"/>
        <v>083</v>
      </c>
      <c r="E272">
        <f t="shared" si="13"/>
        <v>83</v>
      </c>
      <c r="F272" t="b">
        <f t="shared" si="14"/>
        <v>0</v>
      </c>
    </row>
    <row r="273" spans="1:6" hidden="1" x14ac:dyDescent="0.3">
      <c r="A273" s="1" t="s">
        <v>658</v>
      </c>
      <c r="B273" s="1" t="s">
        <v>659</v>
      </c>
      <c r="C273" s="1" t="s">
        <v>44</v>
      </c>
      <c r="D273" s="4" t="str">
        <f t="shared" si="12"/>
        <v>030</v>
      </c>
      <c r="E273">
        <f t="shared" si="13"/>
        <v>30</v>
      </c>
      <c r="F273" t="b">
        <f t="shared" si="14"/>
        <v>0</v>
      </c>
    </row>
    <row r="274" spans="1:6" hidden="1" x14ac:dyDescent="0.3">
      <c r="A274" s="1" t="s">
        <v>660</v>
      </c>
      <c r="B274" s="1" t="s">
        <v>661</v>
      </c>
      <c r="C274" s="1" t="s">
        <v>413</v>
      </c>
      <c r="D274" s="4" t="str">
        <f t="shared" si="12"/>
        <v>047</v>
      </c>
      <c r="E274">
        <f t="shared" si="13"/>
        <v>47</v>
      </c>
      <c r="F274" t="b">
        <f t="shared" si="14"/>
        <v>0</v>
      </c>
    </row>
    <row r="275" spans="1:6" hidden="1" x14ac:dyDescent="0.3">
      <c r="A275" s="1" t="s">
        <v>662</v>
      </c>
      <c r="B275" s="1" t="s">
        <v>663</v>
      </c>
      <c r="C275" s="1" t="s">
        <v>323</v>
      </c>
      <c r="D275" s="4" t="str">
        <f t="shared" si="12"/>
        <v>061</v>
      </c>
      <c r="E275">
        <f t="shared" si="13"/>
        <v>61</v>
      </c>
      <c r="F275" t="b">
        <f t="shared" si="14"/>
        <v>0</v>
      </c>
    </row>
    <row r="276" spans="1:6" hidden="1" x14ac:dyDescent="0.3">
      <c r="A276" s="1" t="s">
        <v>664</v>
      </c>
      <c r="B276" s="1" t="s">
        <v>665</v>
      </c>
      <c r="C276" s="1" t="s">
        <v>666</v>
      </c>
      <c r="D276" s="4" t="str">
        <f t="shared" si="12"/>
        <v>018</v>
      </c>
      <c r="E276">
        <f t="shared" si="13"/>
        <v>18</v>
      </c>
      <c r="F276" t="b">
        <f t="shared" si="14"/>
        <v>0</v>
      </c>
    </row>
    <row r="277" spans="1:6" hidden="1" x14ac:dyDescent="0.3">
      <c r="A277" s="1" t="s">
        <v>667</v>
      </c>
      <c r="B277" s="1" t="s">
        <v>668</v>
      </c>
      <c r="C277" s="1" t="s">
        <v>131</v>
      </c>
      <c r="D277" s="4" t="str">
        <f t="shared" si="12"/>
        <v>045</v>
      </c>
      <c r="E277">
        <f t="shared" si="13"/>
        <v>45</v>
      </c>
      <c r="F277" t="b">
        <f t="shared" si="14"/>
        <v>0</v>
      </c>
    </row>
    <row r="278" spans="1:6" hidden="1" x14ac:dyDescent="0.3">
      <c r="A278" s="1" t="s">
        <v>669</v>
      </c>
      <c r="B278" s="1" t="s">
        <v>670</v>
      </c>
      <c r="C278" s="1" t="s">
        <v>671</v>
      </c>
      <c r="D278" s="4" t="str">
        <f t="shared" si="12"/>
        <v>072</v>
      </c>
      <c r="E278">
        <f t="shared" si="13"/>
        <v>72</v>
      </c>
      <c r="F278" t="b">
        <f t="shared" si="14"/>
        <v>0</v>
      </c>
    </row>
    <row r="279" spans="1:6" hidden="1" x14ac:dyDescent="0.3">
      <c r="A279" s="1" t="s">
        <v>672</v>
      </c>
      <c r="B279" s="1" t="s">
        <v>673</v>
      </c>
      <c r="C279" s="1" t="s">
        <v>73</v>
      </c>
      <c r="D279" s="4" t="str">
        <f t="shared" si="12"/>
        <v>082</v>
      </c>
      <c r="E279">
        <f t="shared" si="13"/>
        <v>82</v>
      </c>
      <c r="F279" t="b">
        <f t="shared" si="14"/>
        <v>0</v>
      </c>
    </row>
    <row r="280" spans="1:6" hidden="1" x14ac:dyDescent="0.3">
      <c r="A280" s="1" t="s">
        <v>674</v>
      </c>
      <c r="B280" s="1" t="s">
        <v>675</v>
      </c>
      <c r="C280" s="1" t="s">
        <v>64</v>
      </c>
      <c r="D280" s="4" t="str">
        <f t="shared" si="12"/>
        <v>034</v>
      </c>
      <c r="E280">
        <f t="shared" si="13"/>
        <v>34</v>
      </c>
      <c r="F280" t="b">
        <f t="shared" si="14"/>
        <v>0</v>
      </c>
    </row>
    <row r="281" spans="1:6" hidden="1" x14ac:dyDescent="0.3">
      <c r="A281" s="1" t="s">
        <v>676</v>
      </c>
      <c r="B281" s="1" t="s">
        <v>677</v>
      </c>
      <c r="C281" s="1" t="s">
        <v>105</v>
      </c>
      <c r="D281" s="4" t="str">
        <f t="shared" si="12"/>
        <v>057</v>
      </c>
      <c r="E281">
        <f t="shared" si="13"/>
        <v>57</v>
      </c>
      <c r="F281" t="b">
        <f t="shared" si="14"/>
        <v>0</v>
      </c>
    </row>
    <row r="282" spans="1:6" hidden="1" x14ac:dyDescent="0.3">
      <c r="A282" s="1" t="s">
        <v>678</v>
      </c>
      <c r="B282" s="1" t="s">
        <v>679</v>
      </c>
      <c r="C282" s="1" t="s">
        <v>73</v>
      </c>
      <c r="D282" s="4" t="str">
        <f t="shared" si="12"/>
        <v>058</v>
      </c>
      <c r="E282">
        <f t="shared" si="13"/>
        <v>58</v>
      </c>
      <c r="F282" t="b">
        <f t="shared" si="14"/>
        <v>0</v>
      </c>
    </row>
    <row r="283" spans="1:6" hidden="1" x14ac:dyDescent="0.3">
      <c r="A283" s="1" t="s">
        <v>680</v>
      </c>
      <c r="B283" s="1" t="s">
        <v>681</v>
      </c>
      <c r="C283" s="1" t="s">
        <v>499</v>
      </c>
      <c r="D283" s="4" t="str">
        <f t="shared" si="12"/>
        <v>051</v>
      </c>
      <c r="E283">
        <f t="shared" si="13"/>
        <v>51</v>
      </c>
      <c r="F283" t="b">
        <f t="shared" si="14"/>
        <v>0</v>
      </c>
    </row>
    <row r="284" spans="1:6" hidden="1" x14ac:dyDescent="0.3">
      <c r="A284" s="1" t="s">
        <v>682</v>
      </c>
      <c r="B284" s="1" t="s">
        <v>683</v>
      </c>
      <c r="C284" s="1" t="s">
        <v>73</v>
      </c>
      <c r="D284" s="4" t="str">
        <f t="shared" si="12"/>
        <v>051</v>
      </c>
      <c r="E284">
        <f t="shared" si="13"/>
        <v>51</v>
      </c>
      <c r="F284" t="b">
        <f t="shared" si="14"/>
        <v>0</v>
      </c>
    </row>
    <row r="285" spans="1:6" hidden="1" x14ac:dyDescent="0.3">
      <c r="A285" s="1" t="s">
        <v>684</v>
      </c>
      <c r="B285" s="1" t="s">
        <v>685</v>
      </c>
      <c r="C285" s="1" t="s">
        <v>485</v>
      </c>
      <c r="D285" s="4" t="str">
        <f t="shared" si="12"/>
        <v>047</v>
      </c>
      <c r="E285">
        <f t="shared" si="13"/>
        <v>47</v>
      </c>
      <c r="F285" t="b">
        <f t="shared" si="14"/>
        <v>0</v>
      </c>
    </row>
    <row r="286" spans="1:6" hidden="1" x14ac:dyDescent="0.3">
      <c r="A286" s="1" t="s">
        <v>686</v>
      </c>
      <c r="B286" s="1" t="s">
        <v>687</v>
      </c>
      <c r="C286" s="1" t="s">
        <v>92</v>
      </c>
      <c r="D286" s="4" t="str">
        <f t="shared" si="12"/>
        <v>083</v>
      </c>
      <c r="E286">
        <f t="shared" si="13"/>
        <v>83</v>
      </c>
      <c r="F286" t="b">
        <f t="shared" si="14"/>
        <v>0</v>
      </c>
    </row>
    <row r="287" spans="1:6" hidden="1" x14ac:dyDescent="0.3">
      <c r="A287" s="1" t="s">
        <v>688</v>
      </c>
      <c r="B287" s="1" t="s">
        <v>689</v>
      </c>
      <c r="C287" s="1" t="s">
        <v>564</v>
      </c>
      <c r="D287" s="4" t="str">
        <f t="shared" si="12"/>
        <v>026</v>
      </c>
      <c r="E287">
        <f t="shared" si="13"/>
        <v>26</v>
      </c>
      <c r="F287" t="b">
        <f t="shared" si="14"/>
        <v>0</v>
      </c>
    </row>
    <row r="288" spans="1:6" hidden="1" x14ac:dyDescent="0.3">
      <c r="A288" s="1" t="s">
        <v>690</v>
      </c>
      <c r="B288" s="1" t="s">
        <v>691</v>
      </c>
      <c r="C288" s="1" t="s">
        <v>692</v>
      </c>
      <c r="D288" s="4" t="str">
        <f t="shared" si="12"/>
        <v>021</v>
      </c>
      <c r="E288">
        <f t="shared" si="13"/>
        <v>21</v>
      </c>
      <c r="F288" t="b">
        <f t="shared" si="14"/>
        <v>0</v>
      </c>
    </row>
    <row r="289" spans="1:6" hidden="1" x14ac:dyDescent="0.3">
      <c r="A289" s="1" t="s">
        <v>693</v>
      </c>
      <c r="B289" s="1" t="s">
        <v>694</v>
      </c>
      <c r="C289" s="1" t="s">
        <v>214</v>
      </c>
      <c r="D289" s="4" t="str">
        <f t="shared" si="12"/>
        <v>035</v>
      </c>
      <c r="E289">
        <f t="shared" si="13"/>
        <v>35</v>
      </c>
      <c r="F289" t="b">
        <f t="shared" si="14"/>
        <v>0</v>
      </c>
    </row>
    <row r="290" spans="1:6" hidden="1" x14ac:dyDescent="0.3">
      <c r="A290" s="1" t="s">
        <v>695</v>
      </c>
      <c r="B290" s="1" t="s">
        <v>350</v>
      </c>
      <c r="C290" s="1" t="s">
        <v>351</v>
      </c>
      <c r="D290" s="4" t="str">
        <f t="shared" si="12"/>
        <v>036</v>
      </c>
      <c r="E290">
        <f t="shared" si="13"/>
        <v>36</v>
      </c>
      <c r="F290" t="b">
        <f t="shared" si="14"/>
        <v>0</v>
      </c>
    </row>
    <row r="291" spans="1:6" hidden="1" x14ac:dyDescent="0.3">
      <c r="A291" s="1" t="s">
        <v>696</v>
      </c>
      <c r="B291" s="1" t="s">
        <v>697</v>
      </c>
      <c r="C291" s="1" t="s">
        <v>111</v>
      </c>
      <c r="D291" s="4" t="str">
        <f t="shared" si="12"/>
        <v>083</v>
      </c>
      <c r="E291">
        <f t="shared" si="13"/>
        <v>83</v>
      </c>
      <c r="F291" t="b">
        <f t="shared" si="14"/>
        <v>0</v>
      </c>
    </row>
    <row r="292" spans="1:6" hidden="1" x14ac:dyDescent="0.3">
      <c r="A292" s="1" t="s">
        <v>698</v>
      </c>
      <c r="B292" s="1" t="s">
        <v>699</v>
      </c>
      <c r="C292" s="1" t="s">
        <v>166</v>
      </c>
      <c r="D292" s="4" t="str">
        <f t="shared" si="12"/>
        <v>102</v>
      </c>
      <c r="E292">
        <f t="shared" si="13"/>
        <v>102</v>
      </c>
      <c r="F292" t="b">
        <f t="shared" si="14"/>
        <v>0</v>
      </c>
    </row>
    <row r="293" spans="1:6" hidden="1" x14ac:dyDescent="0.3">
      <c r="A293" s="1" t="s">
        <v>700</v>
      </c>
      <c r="B293" s="1" t="s">
        <v>701</v>
      </c>
      <c r="C293" s="1" t="s">
        <v>702</v>
      </c>
      <c r="D293" s="4" t="str">
        <f t="shared" si="12"/>
        <v>054</v>
      </c>
      <c r="E293">
        <f t="shared" si="13"/>
        <v>54</v>
      </c>
      <c r="F293" t="b">
        <f t="shared" si="14"/>
        <v>0</v>
      </c>
    </row>
    <row r="294" spans="1:6" hidden="1" x14ac:dyDescent="0.3">
      <c r="A294" s="1" t="s">
        <v>703</v>
      </c>
      <c r="B294" s="1" t="s">
        <v>704</v>
      </c>
      <c r="C294" s="1" t="s">
        <v>419</v>
      </c>
      <c r="D294" s="4" t="str">
        <f t="shared" si="12"/>
        <v>009</v>
      </c>
      <c r="E294">
        <f t="shared" si="13"/>
        <v>9</v>
      </c>
      <c r="F294" t="b">
        <f t="shared" si="14"/>
        <v>0</v>
      </c>
    </row>
    <row r="295" spans="1:6" hidden="1" x14ac:dyDescent="0.3">
      <c r="A295" s="1" t="s">
        <v>705</v>
      </c>
      <c r="B295" s="1" t="s">
        <v>271</v>
      </c>
      <c r="C295" s="1" t="s">
        <v>78</v>
      </c>
      <c r="D295" s="4" t="str">
        <f t="shared" si="12"/>
        <v>005</v>
      </c>
      <c r="E295">
        <f t="shared" si="13"/>
        <v>5</v>
      </c>
      <c r="F295" t="b">
        <f t="shared" si="14"/>
        <v>0</v>
      </c>
    </row>
    <row r="296" spans="1:6" hidden="1" x14ac:dyDescent="0.3">
      <c r="A296" s="1" t="s">
        <v>706</v>
      </c>
      <c r="B296" s="1" t="s">
        <v>707</v>
      </c>
      <c r="C296" s="1" t="s">
        <v>108</v>
      </c>
      <c r="D296" s="4" t="str">
        <f t="shared" si="12"/>
        <v>112</v>
      </c>
      <c r="E296">
        <f t="shared" si="13"/>
        <v>112</v>
      </c>
      <c r="F296" t="b">
        <f t="shared" si="14"/>
        <v>0</v>
      </c>
    </row>
    <row r="297" spans="1:6" hidden="1" x14ac:dyDescent="0.3">
      <c r="A297" s="1" t="s">
        <v>708</v>
      </c>
      <c r="B297" s="1" t="s">
        <v>709</v>
      </c>
      <c r="C297" s="1" t="s">
        <v>246</v>
      </c>
      <c r="D297" s="4" t="str">
        <f t="shared" si="12"/>
        <v>017</v>
      </c>
      <c r="E297">
        <f t="shared" si="13"/>
        <v>17</v>
      </c>
      <c r="F297" t="b">
        <f t="shared" si="14"/>
        <v>0</v>
      </c>
    </row>
    <row r="298" spans="1:6" hidden="1" x14ac:dyDescent="0.3">
      <c r="A298" s="1" t="s">
        <v>710</v>
      </c>
      <c r="B298" s="1" t="s">
        <v>711</v>
      </c>
      <c r="C298" s="1" t="s">
        <v>108</v>
      </c>
      <c r="D298" s="4" t="str">
        <f t="shared" si="12"/>
        <v>080</v>
      </c>
      <c r="E298">
        <f t="shared" si="13"/>
        <v>80</v>
      </c>
      <c r="F298" t="b">
        <f t="shared" si="14"/>
        <v>0</v>
      </c>
    </row>
    <row r="299" spans="1:6" hidden="1" x14ac:dyDescent="0.3">
      <c r="A299" s="1" t="s">
        <v>712</v>
      </c>
      <c r="B299" s="1" t="s">
        <v>174</v>
      </c>
      <c r="C299" s="1" t="s">
        <v>219</v>
      </c>
      <c r="D299" s="4" t="str">
        <f t="shared" si="12"/>
        <v>058</v>
      </c>
      <c r="E299">
        <f t="shared" si="13"/>
        <v>58</v>
      </c>
      <c r="F299" t="b">
        <f t="shared" si="14"/>
        <v>0</v>
      </c>
    </row>
    <row r="300" spans="1:6" hidden="1" x14ac:dyDescent="0.3">
      <c r="A300" s="1" t="s">
        <v>713</v>
      </c>
      <c r="B300" s="1" t="s">
        <v>714</v>
      </c>
      <c r="C300" s="1" t="s">
        <v>156</v>
      </c>
      <c r="D300" s="4" t="str">
        <f t="shared" si="12"/>
        <v>090</v>
      </c>
      <c r="E300">
        <f t="shared" si="13"/>
        <v>90</v>
      </c>
      <c r="F300" t="b">
        <f t="shared" si="14"/>
        <v>0</v>
      </c>
    </row>
    <row r="301" spans="1:6" hidden="1" x14ac:dyDescent="0.3">
      <c r="A301" s="1" t="s">
        <v>715</v>
      </c>
      <c r="B301" s="1" t="s">
        <v>716</v>
      </c>
      <c r="C301" s="1" t="s">
        <v>413</v>
      </c>
      <c r="D301" s="4" t="str">
        <f t="shared" si="12"/>
        <v>050</v>
      </c>
      <c r="E301">
        <f t="shared" si="13"/>
        <v>50</v>
      </c>
      <c r="F301" t="b">
        <f t="shared" si="14"/>
        <v>0</v>
      </c>
    </row>
    <row r="302" spans="1:6" hidden="1" x14ac:dyDescent="0.3">
      <c r="A302" s="1" t="s">
        <v>717</v>
      </c>
      <c r="B302" s="1" t="s">
        <v>718</v>
      </c>
      <c r="C302" s="1" t="s">
        <v>25</v>
      </c>
      <c r="D302" s="4" t="str">
        <f t="shared" si="12"/>
        <v>058</v>
      </c>
      <c r="E302">
        <f t="shared" si="13"/>
        <v>58</v>
      </c>
      <c r="F302" t="b">
        <f t="shared" si="14"/>
        <v>0</v>
      </c>
    </row>
    <row r="303" spans="1:6" hidden="1" x14ac:dyDescent="0.3">
      <c r="A303" s="1" t="s">
        <v>719</v>
      </c>
      <c r="B303" s="1" t="s">
        <v>720</v>
      </c>
      <c r="C303" s="1" t="s">
        <v>721</v>
      </c>
      <c r="D303" s="4" t="str">
        <f t="shared" si="12"/>
        <v>051</v>
      </c>
      <c r="E303">
        <f t="shared" si="13"/>
        <v>51</v>
      </c>
      <c r="F303" t="b">
        <f t="shared" si="14"/>
        <v>0</v>
      </c>
    </row>
    <row r="304" spans="1:6" hidden="1" x14ac:dyDescent="0.3">
      <c r="A304" s="1" t="s">
        <v>722</v>
      </c>
      <c r="B304" s="1" t="s">
        <v>723</v>
      </c>
      <c r="C304" s="1" t="s">
        <v>47</v>
      </c>
      <c r="D304" s="4" t="str">
        <f t="shared" si="12"/>
        <v>089</v>
      </c>
      <c r="E304">
        <f t="shared" si="13"/>
        <v>89</v>
      </c>
      <c r="F304" t="b">
        <f t="shared" si="14"/>
        <v>0</v>
      </c>
    </row>
    <row r="305" spans="1:6" hidden="1" x14ac:dyDescent="0.3">
      <c r="A305" s="1" t="s">
        <v>724</v>
      </c>
      <c r="B305" s="1" t="s">
        <v>725</v>
      </c>
      <c r="C305" s="1" t="s">
        <v>419</v>
      </c>
      <c r="D305" s="4" t="str">
        <f t="shared" si="12"/>
        <v>035</v>
      </c>
      <c r="E305">
        <f t="shared" si="13"/>
        <v>35</v>
      </c>
      <c r="F305" t="b">
        <f t="shared" si="14"/>
        <v>0</v>
      </c>
    </row>
    <row r="306" spans="1:6" hidden="1" x14ac:dyDescent="0.3">
      <c r="A306" s="1" t="s">
        <v>726</v>
      </c>
      <c r="B306" s="1" t="s">
        <v>415</v>
      </c>
      <c r="C306" s="1" t="s">
        <v>214</v>
      </c>
      <c r="D306" s="4" t="str">
        <f t="shared" si="12"/>
        <v>036</v>
      </c>
      <c r="E306">
        <f t="shared" si="13"/>
        <v>36</v>
      </c>
      <c r="F306" t="b">
        <f t="shared" si="14"/>
        <v>0</v>
      </c>
    </row>
    <row r="307" spans="1:6" hidden="1" x14ac:dyDescent="0.3">
      <c r="A307" s="1" t="s">
        <v>727</v>
      </c>
      <c r="B307" s="1" t="s">
        <v>728</v>
      </c>
      <c r="C307" s="1" t="s">
        <v>729</v>
      </c>
      <c r="D307" s="4" t="str">
        <f t="shared" si="12"/>
        <v>020</v>
      </c>
      <c r="E307">
        <f t="shared" si="13"/>
        <v>20</v>
      </c>
      <c r="F307" t="b">
        <f t="shared" si="14"/>
        <v>0</v>
      </c>
    </row>
    <row r="308" spans="1:6" hidden="1" x14ac:dyDescent="0.3">
      <c r="A308" s="1" t="s">
        <v>730</v>
      </c>
      <c r="B308" s="1" t="s">
        <v>731</v>
      </c>
      <c r="C308" s="1" t="s">
        <v>111</v>
      </c>
      <c r="D308" s="4" t="str">
        <f t="shared" si="12"/>
        <v>021</v>
      </c>
      <c r="E308">
        <f t="shared" si="13"/>
        <v>21</v>
      </c>
      <c r="F308" t="b">
        <f t="shared" si="14"/>
        <v>0</v>
      </c>
    </row>
    <row r="309" spans="1:6" hidden="1" x14ac:dyDescent="0.3">
      <c r="A309" s="1" t="s">
        <v>732</v>
      </c>
      <c r="B309" s="1" t="s">
        <v>733</v>
      </c>
      <c r="C309" s="1" t="s">
        <v>734</v>
      </c>
      <c r="D309" s="4" t="str">
        <f t="shared" si="12"/>
        <v>023</v>
      </c>
      <c r="E309">
        <f t="shared" si="13"/>
        <v>23</v>
      </c>
      <c r="F309" t="b">
        <f t="shared" si="14"/>
        <v>0</v>
      </c>
    </row>
    <row r="310" spans="1:6" hidden="1" x14ac:dyDescent="0.3">
      <c r="A310" s="1" t="s">
        <v>735</v>
      </c>
      <c r="B310" s="1" t="s">
        <v>120</v>
      </c>
      <c r="C310" s="1" t="s">
        <v>73</v>
      </c>
      <c r="D310" s="4" t="str">
        <f t="shared" si="12"/>
        <v>024</v>
      </c>
      <c r="E310">
        <f t="shared" si="13"/>
        <v>24</v>
      </c>
      <c r="F310" t="b">
        <f t="shared" si="14"/>
        <v>0</v>
      </c>
    </row>
    <row r="311" spans="1:6" hidden="1" x14ac:dyDescent="0.3">
      <c r="A311" s="1" t="s">
        <v>736</v>
      </c>
      <c r="B311" s="1" t="s">
        <v>685</v>
      </c>
      <c r="C311" s="1" t="s">
        <v>219</v>
      </c>
      <c r="D311" s="4" t="str">
        <f t="shared" si="12"/>
        <v>082</v>
      </c>
      <c r="E311">
        <f t="shared" si="13"/>
        <v>82</v>
      </c>
      <c r="F311" t="b">
        <f t="shared" si="14"/>
        <v>0</v>
      </c>
    </row>
    <row r="312" spans="1:6" hidden="1" x14ac:dyDescent="0.3">
      <c r="A312" s="1" t="s">
        <v>737</v>
      </c>
      <c r="B312" s="1" t="s">
        <v>738</v>
      </c>
      <c r="C312" s="1" t="s">
        <v>194</v>
      </c>
      <c r="D312" s="4" t="str">
        <f t="shared" si="12"/>
        <v>014</v>
      </c>
      <c r="E312">
        <f t="shared" si="13"/>
        <v>14</v>
      </c>
      <c r="F312" t="b">
        <f t="shared" si="14"/>
        <v>0</v>
      </c>
    </row>
    <row r="313" spans="1:6" hidden="1" x14ac:dyDescent="0.3">
      <c r="A313" s="1" t="s">
        <v>739</v>
      </c>
      <c r="B313" s="1" t="s">
        <v>740</v>
      </c>
      <c r="C313" s="1" t="s">
        <v>131</v>
      </c>
      <c r="D313" s="4" t="str">
        <f t="shared" si="12"/>
        <v>051</v>
      </c>
      <c r="E313">
        <f t="shared" si="13"/>
        <v>51</v>
      </c>
      <c r="F313" t="b">
        <f t="shared" si="14"/>
        <v>0</v>
      </c>
    </row>
    <row r="314" spans="1:6" hidden="1" x14ac:dyDescent="0.3">
      <c r="A314" s="1" t="s">
        <v>741</v>
      </c>
      <c r="B314" s="1" t="s">
        <v>742</v>
      </c>
      <c r="C314" s="1" t="s">
        <v>89</v>
      </c>
      <c r="D314" s="4" t="str">
        <f t="shared" si="12"/>
        <v>014</v>
      </c>
      <c r="E314">
        <f t="shared" si="13"/>
        <v>14</v>
      </c>
      <c r="F314" t="b">
        <f t="shared" si="14"/>
        <v>0</v>
      </c>
    </row>
    <row r="315" spans="1:6" hidden="1" x14ac:dyDescent="0.3">
      <c r="A315" s="1" t="s">
        <v>743</v>
      </c>
      <c r="B315" s="1" t="s">
        <v>744</v>
      </c>
      <c r="C315" s="1" t="s">
        <v>241</v>
      </c>
      <c r="D315" s="4" t="str">
        <f t="shared" si="12"/>
        <v>072</v>
      </c>
      <c r="E315">
        <f t="shared" si="13"/>
        <v>72</v>
      </c>
      <c r="F315" t="b">
        <f t="shared" si="14"/>
        <v>0</v>
      </c>
    </row>
    <row r="316" spans="1:6" hidden="1" x14ac:dyDescent="0.3">
      <c r="A316" s="1" t="s">
        <v>745</v>
      </c>
      <c r="B316" s="1" t="s">
        <v>746</v>
      </c>
      <c r="C316" s="1" t="s">
        <v>345</v>
      </c>
      <c r="D316" s="4" t="str">
        <f t="shared" si="12"/>
        <v>011</v>
      </c>
      <c r="E316">
        <f t="shared" si="13"/>
        <v>11</v>
      </c>
      <c r="F316" t="b">
        <f t="shared" si="14"/>
        <v>0</v>
      </c>
    </row>
    <row r="317" spans="1:6" hidden="1" x14ac:dyDescent="0.3">
      <c r="A317" s="1" t="s">
        <v>747</v>
      </c>
      <c r="B317" s="1" t="s">
        <v>207</v>
      </c>
      <c r="C317" s="1" t="s">
        <v>208</v>
      </c>
      <c r="D317" s="4" t="str">
        <f t="shared" si="12"/>
        <v>011</v>
      </c>
      <c r="E317">
        <f t="shared" si="13"/>
        <v>11</v>
      </c>
      <c r="F317" t="b">
        <f t="shared" si="14"/>
        <v>0</v>
      </c>
    </row>
    <row r="318" spans="1:6" hidden="1" x14ac:dyDescent="0.3">
      <c r="A318" s="1" t="s">
        <v>748</v>
      </c>
      <c r="B318" s="1" t="s">
        <v>749</v>
      </c>
      <c r="C318" s="1" t="s">
        <v>413</v>
      </c>
      <c r="D318" s="4" t="str">
        <f t="shared" si="12"/>
        <v>071</v>
      </c>
      <c r="E318">
        <f t="shared" si="13"/>
        <v>71</v>
      </c>
      <c r="F318" t="b">
        <f t="shared" si="14"/>
        <v>0</v>
      </c>
    </row>
    <row r="319" spans="1:6" hidden="1" x14ac:dyDescent="0.3">
      <c r="A319" s="1" t="s">
        <v>750</v>
      </c>
      <c r="B319" s="1" t="s">
        <v>751</v>
      </c>
      <c r="C319" s="1" t="s">
        <v>416</v>
      </c>
      <c r="D319" s="4" t="str">
        <f t="shared" si="12"/>
        <v>117</v>
      </c>
      <c r="E319">
        <f t="shared" si="13"/>
        <v>117</v>
      </c>
      <c r="F319" t="b">
        <f t="shared" si="14"/>
        <v>0</v>
      </c>
    </row>
    <row r="320" spans="1:6" hidden="1" x14ac:dyDescent="0.3">
      <c r="A320" s="1" t="s">
        <v>752</v>
      </c>
      <c r="B320" s="1" t="s">
        <v>753</v>
      </c>
      <c r="C320" s="1" t="s">
        <v>754</v>
      </c>
      <c r="D320" s="4" t="str">
        <f t="shared" si="12"/>
        <v>069</v>
      </c>
      <c r="E320">
        <f t="shared" si="13"/>
        <v>69</v>
      </c>
      <c r="F320" t="b">
        <f t="shared" si="14"/>
        <v>0</v>
      </c>
    </row>
    <row r="321" spans="1:6" hidden="1" x14ac:dyDescent="0.3">
      <c r="A321" s="1" t="s">
        <v>755</v>
      </c>
      <c r="B321" s="1" t="s">
        <v>107</v>
      </c>
      <c r="C321" s="1" t="s">
        <v>64</v>
      </c>
      <c r="D321" s="4" t="str">
        <f t="shared" si="12"/>
        <v>059</v>
      </c>
      <c r="E321">
        <f t="shared" si="13"/>
        <v>59</v>
      </c>
      <c r="F321" t="b">
        <f t="shared" si="14"/>
        <v>0</v>
      </c>
    </row>
    <row r="322" spans="1:6" hidden="1" x14ac:dyDescent="0.3">
      <c r="A322" s="1" t="s">
        <v>756</v>
      </c>
      <c r="B322" s="1" t="s">
        <v>757</v>
      </c>
      <c r="C322" s="1" t="s">
        <v>275</v>
      </c>
      <c r="D322" s="4" t="str">
        <f t="shared" si="12"/>
        <v>039</v>
      </c>
      <c r="E322">
        <f t="shared" si="13"/>
        <v>39</v>
      </c>
      <c r="F322" t="b">
        <f t="shared" si="14"/>
        <v>0</v>
      </c>
    </row>
    <row r="323" spans="1:6" hidden="1" x14ac:dyDescent="0.3">
      <c r="A323" s="1" t="s">
        <v>758</v>
      </c>
      <c r="B323" s="1" t="s">
        <v>759</v>
      </c>
      <c r="C323" s="1" t="s">
        <v>760</v>
      </c>
      <c r="D323" s="4" t="str">
        <f t="shared" ref="D323:D386" si="15">MID(A323,7,3)</f>
        <v>039</v>
      </c>
      <c r="E323">
        <f t="shared" ref="E323:E386" si="16">VALUE(D323)</f>
        <v>39</v>
      </c>
      <c r="F323" t="b">
        <f t="shared" si="14"/>
        <v>0</v>
      </c>
    </row>
    <row r="324" spans="1:6" hidden="1" x14ac:dyDescent="0.3">
      <c r="A324" s="1" t="s">
        <v>761</v>
      </c>
      <c r="B324" s="1" t="s">
        <v>762</v>
      </c>
      <c r="C324" s="1" t="s">
        <v>86</v>
      </c>
      <c r="D324" s="4" t="str">
        <f t="shared" si="15"/>
        <v>054</v>
      </c>
      <c r="E324">
        <f t="shared" si="16"/>
        <v>54</v>
      </c>
      <c r="F324" t="b">
        <f t="shared" ref="F324:F387" si="17">OR(IF(E324=$I$2,1,0),IF(E324=$I$3,1,0))</f>
        <v>0</v>
      </c>
    </row>
    <row r="325" spans="1:6" hidden="1" x14ac:dyDescent="0.3">
      <c r="A325" s="1" t="s">
        <v>763</v>
      </c>
      <c r="B325" s="1" t="s">
        <v>764</v>
      </c>
      <c r="C325" s="1" t="s">
        <v>323</v>
      </c>
      <c r="D325" s="4" t="str">
        <f t="shared" si="15"/>
        <v>032</v>
      </c>
      <c r="E325">
        <f t="shared" si="16"/>
        <v>32</v>
      </c>
      <c r="F325" t="b">
        <f t="shared" si="17"/>
        <v>0</v>
      </c>
    </row>
    <row r="326" spans="1:6" hidden="1" x14ac:dyDescent="0.3">
      <c r="A326" s="1" t="s">
        <v>765</v>
      </c>
      <c r="B326" s="1" t="s">
        <v>766</v>
      </c>
      <c r="C326" s="1" t="s">
        <v>767</v>
      </c>
      <c r="D326" s="4" t="str">
        <f t="shared" si="15"/>
        <v>037</v>
      </c>
      <c r="E326">
        <f t="shared" si="16"/>
        <v>37</v>
      </c>
      <c r="F326" t="b">
        <f t="shared" si="17"/>
        <v>0</v>
      </c>
    </row>
    <row r="327" spans="1:6" hidden="1" x14ac:dyDescent="0.3">
      <c r="A327" s="1" t="s">
        <v>768</v>
      </c>
      <c r="B327" s="1" t="s">
        <v>769</v>
      </c>
      <c r="C327" s="1" t="s">
        <v>393</v>
      </c>
      <c r="D327" s="4" t="str">
        <f t="shared" si="15"/>
        <v>038</v>
      </c>
      <c r="E327">
        <f t="shared" si="16"/>
        <v>38</v>
      </c>
      <c r="F327" t="b">
        <f t="shared" si="17"/>
        <v>0</v>
      </c>
    </row>
    <row r="328" spans="1:6" hidden="1" x14ac:dyDescent="0.3">
      <c r="A328" s="1" t="s">
        <v>770</v>
      </c>
      <c r="B328" s="1" t="s">
        <v>757</v>
      </c>
      <c r="C328" s="1" t="s">
        <v>108</v>
      </c>
      <c r="D328" s="4" t="str">
        <f t="shared" si="15"/>
        <v>063</v>
      </c>
      <c r="E328">
        <f t="shared" si="16"/>
        <v>63</v>
      </c>
      <c r="F328" t="b">
        <f t="shared" si="17"/>
        <v>0</v>
      </c>
    </row>
    <row r="329" spans="1:6" hidden="1" x14ac:dyDescent="0.3">
      <c r="A329" s="1" t="s">
        <v>771</v>
      </c>
      <c r="B329" s="1" t="s">
        <v>772</v>
      </c>
      <c r="C329" s="1" t="s">
        <v>485</v>
      </c>
      <c r="D329" s="4" t="str">
        <f t="shared" si="15"/>
        <v>063</v>
      </c>
      <c r="E329">
        <f t="shared" si="16"/>
        <v>63</v>
      </c>
      <c r="F329" t="b">
        <f t="shared" si="17"/>
        <v>0</v>
      </c>
    </row>
    <row r="330" spans="1:6" hidden="1" x14ac:dyDescent="0.3">
      <c r="A330" s="1" t="s">
        <v>773</v>
      </c>
      <c r="B330" s="1" t="s">
        <v>774</v>
      </c>
      <c r="C330" s="1" t="s">
        <v>39</v>
      </c>
      <c r="D330" s="4" t="str">
        <f t="shared" si="15"/>
        <v>090</v>
      </c>
      <c r="E330">
        <f t="shared" si="16"/>
        <v>90</v>
      </c>
      <c r="F330" t="b">
        <f t="shared" si="17"/>
        <v>0</v>
      </c>
    </row>
    <row r="331" spans="1:6" hidden="1" x14ac:dyDescent="0.3">
      <c r="A331" s="1" t="s">
        <v>775</v>
      </c>
      <c r="B331" s="1" t="s">
        <v>776</v>
      </c>
      <c r="C331" s="1" t="s">
        <v>121</v>
      </c>
      <c r="D331" s="4" t="str">
        <f t="shared" si="15"/>
        <v>028</v>
      </c>
      <c r="E331">
        <f t="shared" si="16"/>
        <v>28</v>
      </c>
      <c r="F331" t="b">
        <f t="shared" si="17"/>
        <v>0</v>
      </c>
    </row>
    <row r="332" spans="1:6" hidden="1" x14ac:dyDescent="0.3">
      <c r="A332" s="1" t="s">
        <v>777</v>
      </c>
      <c r="B332" s="1" t="s">
        <v>778</v>
      </c>
      <c r="C332" s="1" t="s">
        <v>266</v>
      </c>
      <c r="D332" s="4" t="str">
        <f t="shared" si="15"/>
        <v>021</v>
      </c>
      <c r="E332">
        <f t="shared" si="16"/>
        <v>21</v>
      </c>
      <c r="F332" t="b">
        <f t="shared" si="17"/>
        <v>0</v>
      </c>
    </row>
    <row r="333" spans="1:6" hidden="1" x14ac:dyDescent="0.3">
      <c r="A333" s="1" t="s">
        <v>779</v>
      </c>
      <c r="B333" s="1" t="s">
        <v>780</v>
      </c>
      <c r="C333" s="1" t="s">
        <v>111</v>
      </c>
      <c r="D333" s="4" t="str">
        <f t="shared" si="15"/>
        <v>065</v>
      </c>
      <c r="E333">
        <f t="shared" si="16"/>
        <v>65</v>
      </c>
      <c r="F333" t="b">
        <f t="shared" si="17"/>
        <v>0</v>
      </c>
    </row>
    <row r="334" spans="1:6" hidden="1" x14ac:dyDescent="0.3">
      <c r="A334" s="1" t="s">
        <v>781</v>
      </c>
      <c r="B334" s="1" t="s">
        <v>782</v>
      </c>
      <c r="C334" s="1" t="s">
        <v>56</v>
      </c>
      <c r="D334" s="4" t="str">
        <f t="shared" si="15"/>
        <v>027</v>
      </c>
      <c r="E334">
        <f t="shared" si="16"/>
        <v>27</v>
      </c>
      <c r="F334" t="b">
        <f t="shared" si="17"/>
        <v>0</v>
      </c>
    </row>
    <row r="335" spans="1:6" hidden="1" x14ac:dyDescent="0.3">
      <c r="A335" s="1" t="s">
        <v>783</v>
      </c>
      <c r="B335" s="1" t="s">
        <v>784</v>
      </c>
      <c r="C335" s="1" t="s">
        <v>202</v>
      </c>
      <c r="D335" s="4" t="str">
        <f t="shared" si="15"/>
        <v>013</v>
      </c>
      <c r="E335">
        <f t="shared" si="16"/>
        <v>13</v>
      </c>
      <c r="F335" t="b">
        <f t="shared" si="17"/>
        <v>0</v>
      </c>
    </row>
    <row r="336" spans="1:6" hidden="1" x14ac:dyDescent="0.3">
      <c r="A336" s="1" t="s">
        <v>785</v>
      </c>
      <c r="B336" s="1" t="s">
        <v>786</v>
      </c>
      <c r="C336" s="1" t="s">
        <v>787</v>
      </c>
      <c r="D336" s="4" t="str">
        <f t="shared" si="15"/>
        <v>059</v>
      </c>
      <c r="E336">
        <f t="shared" si="16"/>
        <v>59</v>
      </c>
      <c r="F336" t="b">
        <f t="shared" si="17"/>
        <v>0</v>
      </c>
    </row>
    <row r="337" spans="1:6" hidden="1" x14ac:dyDescent="0.3">
      <c r="A337" s="1" t="s">
        <v>788</v>
      </c>
      <c r="B337" s="1" t="s">
        <v>789</v>
      </c>
      <c r="C337" s="1" t="s">
        <v>345</v>
      </c>
      <c r="D337" s="4" t="str">
        <f t="shared" si="15"/>
        <v>026</v>
      </c>
      <c r="E337">
        <f t="shared" si="16"/>
        <v>26</v>
      </c>
      <c r="F337" t="b">
        <f t="shared" si="17"/>
        <v>0</v>
      </c>
    </row>
    <row r="338" spans="1:6" hidden="1" x14ac:dyDescent="0.3">
      <c r="A338" s="1" t="s">
        <v>790</v>
      </c>
      <c r="B338" s="1" t="s">
        <v>791</v>
      </c>
      <c r="C338" s="1" t="s">
        <v>260</v>
      </c>
      <c r="D338" s="4" t="str">
        <f t="shared" si="15"/>
        <v>024</v>
      </c>
      <c r="E338">
        <f t="shared" si="16"/>
        <v>24</v>
      </c>
      <c r="F338" t="b">
        <f t="shared" si="17"/>
        <v>0</v>
      </c>
    </row>
    <row r="339" spans="1:6" hidden="1" x14ac:dyDescent="0.3">
      <c r="A339" s="1" t="s">
        <v>792</v>
      </c>
      <c r="B339" s="1" t="s">
        <v>629</v>
      </c>
      <c r="C339" s="1" t="s">
        <v>793</v>
      </c>
      <c r="D339" s="4" t="str">
        <f t="shared" si="15"/>
        <v>053</v>
      </c>
      <c r="E339">
        <f t="shared" si="16"/>
        <v>53</v>
      </c>
      <c r="F339" t="b">
        <f t="shared" si="17"/>
        <v>0</v>
      </c>
    </row>
    <row r="340" spans="1:6" hidden="1" x14ac:dyDescent="0.3">
      <c r="A340" s="1" t="s">
        <v>794</v>
      </c>
      <c r="B340" s="1" t="s">
        <v>795</v>
      </c>
      <c r="C340" s="1" t="s">
        <v>108</v>
      </c>
      <c r="D340" s="4" t="str">
        <f t="shared" si="15"/>
        <v>053</v>
      </c>
      <c r="E340">
        <f t="shared" si="16"/>
        <v>53</v>
      </c>
      <c r="F340" t="b">
        <f t="shared" si="17"/>
        <v>0</v>
      </c>
    </row>
    <row r="341" spans="1:6" hidden="1" x14ac:dyDescent="0.3">
      <c r="A341" s="1" t="s">
        <v>796</v>
      </c>
      <c r="B341" s="1" t="s">
        <v>797</v>
      </c>
      <c r="C341" s="1" t="s">
        <v>78</v>
      </c>
      <c r="D341" s="4" t="str">
        <f t="shared" si="15"/>
        <v>022</v>
      </c>
      <c r="E341">
        <f t="shared" si="16"/>
        <v>22</v>
      </c>
      <c r="F341" t="b">
        <f t="shared" si="17"/>
        <v>0</v>
      </c>
    </row>
    <row r="342" spans="1:6" hidden="1" x14ac:dyDescent="0.3">
      <c r="A342" s="1" t="s">
        <v>798</v>
      </c>
      <c r="B342" s="1" t="s">
        <v>799</v>
      </c>
      <c r="C342" s="1" t="s">
        <v>105</v>
      </c>
      <c r="D342" s="4" t="str">
        <f t="shared" si="15"/>
        <v>056</v>
      </c>
      <c r="E342">
        <f t="shared" si="16"/>
        <v>56</v>
      </c>
      <c r="F342" t="b">
        <f t="shared" si="17"/>
        <v>0</v>
      </c>
    </row>
    <row r="343" spans="1:6" hidden="1" x14ac:dyDescent="0.3">
      <c r="A343" s="1" t="s">
        <v>800</v>
      </c>
      <c r="B343" s="1" t="s">
        <v>801</v>
      </c>
      <c r="C343" s="1" t="s">
        <v>105</v>
      </c>
      <c r="D343" s="4" t="str">
        <f t="shared" si="15"/>
        <v>057</v>
      </c>
      <c r="E343">
        <f t="shared" si="16"/>
        <v>57</v>
      </c>
      <c r="F343" t="b">
        <f t="shared" si="17"/>
        <v>0</v>
      </c>
    </row>
    <row r="344" spans="1:6" hidden="1" x14ac:dyDescent="0.3">
      <c r="A344" s="1" t="s">
        <v>802</v>
      </c>
      <c r="B344" s="1" t="s">
        <v>803</v>
      </c>
      <c r="C344" s="1" t="s">
        <v>11</v>
      </c>
      <c r="D344" s="4" t="str">
        <f t="shared" si="15"/>
        <v>076</v>
      </c>
      <c r="E344">
        <f t="shared" si="16"/>
        <v>76</v>
      </c>
      <c r="F344" t="b">
        <f t="shared" si="17"/>
        <v>0</v>
      </c>
    </row>
    <row r="345" spans="1:6" hidden="1" x14ac:dyDescent="0.3">
      <c r="A345" s="1" t="s">
        <v>804</v>
      </c>
      <c r="B345" s="1" t="s">
        <v>805</v>
      </c>
      <c r="C345" s="1" t="s">
        <v>359</v>
      </c>
      <c r="D345" s="4" t="str">
        <f t="shared" si="15"/>
        <v>090</v>
      </c>
      <c r="E345">
        <f t="shared" si="16"/>
        <v>90</v>
      </c>
      <c r="F345" t="b">
        <f t="shared" si="17"/>
        <v>0</v>
      </c>
    </row>
    <row r="346" spans="1:6" hidden="1" x14ac:dyDescent="0.3">
      <c r="A346" s="1" t="s">
        <v>806</v>
      </c>
      <c r="B346" s="1" t="s">
        <v>807</v>
      </c>
      <c r="C346" s="1" t="s">
        <v>382</v>
      </c>
      <c r="D346" s="4" t="str">
        <f t="shared" si="15"/>
        <v>046</v>
      </c>
      <c r="E346">
        <f t="shared" si="16"/>
        <v>46</v>
      </c>
      <c r="F346" t="b">
        <f t="shared" si="17"/>
        <v>0</v>
      </c>
    </row>
    <row r="347" spans="1:6" hidden="1" x14ac:dyDescent="0.3">
      <c r="A347" s="1" t="s">
        <v>808</v>
      </c>
      <c r="B347" s="1" t="s">
        <v>809</v>
      </c>
      <c r="C347" s="1" t="s">
        <v>505</v>
      </c>
      <c r="D347" s="4" t="str">
        <f t="shared" si="15"/>
        <v>046</v>
      </c>
      <c r="E347">
        <f t="shared" si="16"/>
        <v>46</v>
      </c>
      <c r="F347" t="b">
        <f t="shared" si="17"/>
        <v>0</v>
      </c>
    </row>
    <row r="348" spans="1:6" hidden="1" x14ac:dyDescent="0.3">
      <c r="A348" s="1" t="s">
        <v>810</v>
      </c>
      <c r="B348" s="1" t="s">
        <v>811</v>
      </c>
      <c r="C348" s="1" t="s">
        <v>812</v>
      </c>
      <c r="D348" s="4" t="str">
        <f t="shared" si="15"/>
        <v>047</v>
      </c>
      <c r="E348">
        <f t="shared" si="16"/>
        <v>47</v>
      </c>
      <c r="F348" t="b">
        <f t="shared" si="17"/>
        <v>0</v>
      </c>
    </row>
    <row r="349" spans="1:6" hidden="1" x14ac:dyDescent="0.3">
      <c r="A349" s="1" t="s">
        <v>813</v>
      </c>
      <c r="B349" s="1" t="s">
        <v>814</v>
      </c>
      <c r="C349" s="1" t="s">
        <v>92</v>
      </c>
      <c r="D349" s="4" t="str">
        <f t="shared" si="15"/>
        <v>047</v>
      </c>
      <c r="E349">
        <f t="shared" si="16"/>
        <v>47</v>
      </c>
      <c r="F349" t="b">
        <f t="shared" si="17"/>
        <v>0</v>
      </c>
    </row>
    <row r="350" spans="1:6" hidden="1" x14ac:dyDescent="0.3">
      <c r="A350" s="1" t="s">
        <v>815</v>
      </c>
      <c r="B350" s="1" t="s">
        <v>816</v>
      </c>
      <c r="C350" s="1" t="s">
        <v>166</v>
      </c>
      <c r="D350" s="4" t="str">
        <f t="shared" si="15"/>
        <v>047</v>
      </c>
      <c r="E350">
        <f t="shared" si="16"/>
        <v>47</v>
      </c>
      <c r="F350" t="b">
        <f t="shared" si="17"/>
        <v>0</v>
      </c>
    </row>
    <row r="351" spans="1:6" hidden="1" x14ac:dyDescent="0.3">
      <c r="A351" s="1" t="s">
        <v>817</v>
      </c>
      <c r="B351" s="1" t="s">
        <v>818</v>
      </c>
      <c r="C351" s="1" t="s">
        <v>20</v>
      </c>
      <c r="D351" s="4" t="str">
        <f t="shared" si="15"/>
        <v>047</v>
      </c>
      <c r="E351">
        <f t="shared" si="16"/>
        <v>47</v>
      </c>
      <c r="F351" t="b">
        <f t="shared" si="17"/>
        <v>0</v>
      </c>
    </row>
    <row r="352" spans="1:6" hidden="1" x14ac:dyDescent="0.3">
      <c r="A352" s="1" t="s">
        <v>819</v>
      </c>
      <c r="B352" s="1" t="s">
        <v>820</v>
      </c>
      <c r="C352" s="1" t="s">
        <v>821</v>
      </c>
      <c r="D352" s="4" t="str">
        <f t="shared" si="15"/>
        <v>038</v>
      </c>
      <c r="E352">
        <f t="shared" si="16"/>
        <v>38</v>
      </c>
      <c r="F352" t="b">
        <f t="shared" si="17"/>
        <v>0</v>
      </c>
    </row>
    <row r="353" spans="1:6" hidden="1" x14ac:dyDescent="0.3">
      <c r="A353" s="1" t="s">
        <v>822</v>
      </c>
      <c r="B353" s="1" t="s">
        <v>823</v>
      </c>
      <c r="C353" s="1" t="s">
        <v>824</v>
      </c>
      <c r="D353" s="4" t="str">
        <f t="shared" si="15"/>
        <v>056</v>
      </c>
      <c r="E353">
        <f t="shared" si="16"/>
        <v>56</v>
      </c>
      <c r="F353" t="b">
        <f t="shared" si="17"/>
        <v>0</v>
      </c>
    </row>
    <row r="354" spans="1:6" hidden="1" x14ac:dyDescent="0.3">
      <c r="A354" s="1" t="s">
        <v>825</v>
      </c>
      <c r="B354" s="1" t="s">
        <v>826</v>
      </c>
      <c r="C354" s="1" t="s">
        <v>17</v>
      </c>
      <c r="D354" s="4" t="str">
        <f t="shared" si="15"/>
        <v>113</v>
      </c>
      <c r="E354">
        <f t="shared" si="16"/>
        <v>113</v>
      </c>
      <c r="F354" t="b">
        <f t="shared" si="17"/>
        <v>0</v>
      </c>
    </row>
    <row r="355" spans="1:6" hidden="1" x14ac:dyDescent="0.3">
      <c r="A355" s="1" t="s">
        <v>827</v>
      </c>
      <c r="B355" s="1" t="s">
        <v>828</v>
      </c>
      <c r="C355" s="1" t="s">
        <v>829</v>
      </c>
      <c r="D355" s="4" t="str">
        <f t="shared" si="15"/>
        <v>113</v>
      </c>
      <c r="E355">
        <f t="shared" si="16"/>
        <v>113</v>
      </c>
      <c r="F355" t="b">
        <f t="shared" si="17"/>
        <v>0</v>
      </c>
    </row>
    <row r="356" spans="1:6" hidden="1" x14ac:dyDescent="0.3">
      <c r="A356" s="1" t="s">
        <v>830</v>
      </c>
      <c r="B356" s="1" t="s">
        <v>831</v>
      </c>
      <c r="C356" s="1" t="s">
        <v>832</v>
      </c>
      <c r="D356" s="4" t="str">
        <f t="shared" si="15"/>
        <v>363</v>
      </c>
      <c r="E356">
        <f t="shared" si="16"/>
        <v>363</v>
      </c>
      <c r="F356" t="b">
        <f t="shared" si="17"/>
        <v>0</v>
      </c>
    </row>
    <row r="357" spans="1:6" hidden="1" x14ac:dyDescent="0.3">
      <c r="A357" s="1" t="s">
        <v>833</v>
      </c>
      <c r="B357" s="1" t="s">
        <v>834</v>
      </c>
      <c r="C357" s="1" t="s">
        <v>61</v>
      </c>
      <c r="D357" s="4" t="str">
        <f t="shared" si="15"/>
        <v>533</v>
      </c>
      <c r="E357">
        <f t="shared" si="16"/>
        <v>533</v>
      </c>
      <c r="F357" t="b">
        <f t="shared" si="17"/>
        <v>0</v>
      </c>
    </row>
    <row r="358" spans="1:6" hidden="1" x14ac:dyDescent="0.3">
      <c r="A358" s="1" t="s">
        <v>835</v>
      </c>
      <c r="B358" s="1" t="s">
        <v>836</v>
      </c>
      <c r="C358" s="1" t="s">
        <v>829</v>
      </c>
      <c r="D358" s="4" t="str">
        <f t="shared" si="15"/>
        <v>738</v>
      </c>
      <c r="E358">
        <f t="shared" si="16"/>
        <v>738</v>
      </c>
      <c r="F358" t="b">
        <f t="shared" si="17"/>
        <v>0</v>
      </c>
    </row>
    <row r="359" spans="1:6" hidden="1" x14ac:dyDescent="0.3">
      <c r="A359" s="1" t="s">
        <v>837</v>
      </c>
      <c r="B359" s="1" t="s">
        <v>838</v>
      </c>
      <c r="C359" s="1" t="s">
        <v>147</v>
      </c>
      <c r="D359" s="4" t="str">
        <f t="shared" si="15"/>
        <v>568</v>
      </c>
      <c r="E359">
        <f t="shared" si="16"/>
        <v>568</v>
      </c>
      <c r="F359" t="b">
        <f t="shared" si="17"/>
        <v>0</v>
      </c>
    </row>
    <row r="360" spans="1:6" hidden="1" x14ac:dyDescent="0.3">
      <c r="A360" s="1" t="s">
        <v>839</v>
      </c>
      <c r="B360" s="1" t="s">
        <v>840</v>
      </c>
      <c r="C360" s="1" t="s">
        <v>841</v>
      </c>
      <c r="D360" s="4" t="str">
        <f t="shared" si="15"/>
        <v>461</v>
      </c>
      <c r="E360">
        <f t="shared" si="16"/>
        <v>461</v>
      </c>
      <c r="F360" t="b">
        <f t="shared" si="17"/>
        <v>0</v>
      </c>
    </row>
    <row r="361" spans="1:6" hidden="1" x14ac:dyDescent="0.3">
      <c r="A361" s="1" t="s">
        <v>842</v>
      </c>
      <c r="B361" s="1" t="s">
        <v>843</v>
      </c>
      <c r="C361" s="1" t="s">
        <v>841</v>
      </c>
      <c r="D361" s="4" t="str">
        <f t="shared" si="15"/>
        <v>060</v>
      </c>
      <c r="E361">
        <f t="shared" si="16"/>
        <v>60</v>
      </c>
      <c r="F361" t="b">
        <f t="shared" si="17"/>
        <v>0</v>
      </c>
    </row>
    <row r="362" spans="1:6" hidden="1" x14ac:dyDescent="0.3">
      <c r="A362" s="1" t="s">
        <v>844</v>
      </c>
      <c r="B362" s="1" t="s">
        <v>845</v>
      </c>
      <c r="C362" s="1" t="s">
        <v>416</v>
      </c>
      <c r="D362" s="4" t="str">
        <f t="shared" si="15"/>
        <v>991</v>
      </c>
      <c r="E362">
        <f t="shared" si="16"/>
        <v>991</v>
      </c>
      <c r="F362" t="b">
        <f t="shared" si="17"/>
        <v>0</v>
      </c>
    </row>
    <row r="363" spans="1:6" hidden="1" x14ac:dyDescent="0.3">
      <c r="A363" s="1" t="s">
        <v>846</v>
      </c>
      <c r="B363" s="1" t="s">
        <v>847</v>
      </c>
      <c r="C363" s="1" t="s">
        <v>848</v>
      </c>
      <c r="D363" s="4" t="str">
        <f t="shared" si="15"/>
        <v>371</v>
      </c>
      <c r="E363">
        <f t="shared" si="16"/>
        <v>371</v>
      </c>
      <c r="F363" t="b">
        <f t="shared" si="17"/>
        <v>0</v>
      </c>
    </row>
    <row r="364" spans="1:6" hidden="1" x14ac:dyDescent="0.3">
      <c r="A364" s="1" t="s">
        <v>849</v>
      </c>
      <c r="B364" s="1" t="s">
        <v>850</v>
      </c>
      <c r="C364" s="1" t="s">
        <v>485</v>
      </c>
      <c r="D364" s="4" t="str">
        <f t="shared" si="15"/>
        <v>534</v>
      </c>
      <c r="E364">
        <f t="shared" si="16"/>
        <v>534</v>
      </c>
      <c r="F364" t="b">
        <f t="shared" si="17"/>
        <v>0</v>
      </c>
    </row>
    <row r="365" spans="1:6" hidden="1" x14ac:dyDescent="0.3">
      <c r="A365" s="1" t="s">
        <v>851</v>
      </c>
      <c r="B365" s="1" t="s">
        <v>852</v>
      </c>
      <c r="C365" s="1" t="s">
        <v>121</v>
      </c>
      <c r="D365" s="4" t="str">
        <f t="shared" si="15"/>
        <v>066</v>
      </c>
      <c r="E365">
        <f t="shared" si="16"/>
        <v>66</v>
      </c>
      <c r="F365" t="b">
        <f t="shared" si="17"/>
        <v>0</v>
      </c>
    </row>
    <row r="366" spans="1:6" hidden="1" x14ac:dyDescent="0.3">
      <c r="A366" s="1" t="s">
        <v>853</v>
      </c>
      <c r="B366" s="1" t="s">
        <v>854</v>
      </c>
      <c r="C366" s="1" t="s">
        <v>855</v>
      </c>
      <c r="D366" s="4" t="str">
        <f t="shared" si="15"/>
        <v>289</v>
      </c>
      <c r="E366">
        <f t="shared" si="16"/>
        <v>289</v>
      </c>
      <c r="F366" t="b">
        <f t="shared" si="17"/>
        <v>0</v>
      </c>
    </row>
    <row r="367" spans="1:6" hidden="1" x14ac:dyDescent="0.3">
      <c r="A367" s="1" t="s">
        <v>856</v>
      </c>
      <c r="B367" s="1" t="s">
        <v>857</v>
      </c>
      <c r="C367" s="1" t="s">
        <v>309</v>
      </c>
      <c r="D367" s="4" t="str">
        <f t="shared" si="15"/>
        <v>615</v>
      </c>
      <c r="E367">
        <f t="shared" si="16"/>
        <v>615</v>
      </c>
      <c r="F367" t="b">
        <f t="shared" si="17"/>
        <v>0</v>
      </c>
    </row>
    <row r="368" spans="1:6" hidden="1" x14ac:dyDescent="0.3">
      <c r="A368" s="1" t="s">
        <v>858</v>
      </c>
      <c r="B368" s="1" t="s">
        <v>859</v>
      </c>
      <c r="C368" s="1" t="s">
        <v>860</v>
      </c>
      <c r="D368" s="4" t="str">
        <f t="shared" si="15"/>
        <v>630</v>
      </c>
      <c r="E368">
        <f t="shared" si="16"/>
        <v>630</v>
      </c>
      <c r="F368" t="b">
        <f t="shared" si="17"/>
        <v>0</v>
      </c>
    </row>
    <row r="369" spans="1:6" hidden="1" x14ac:dyDescent="0.3">
      <c r="A369" s="1" t="s">
        <v>861</v>
      </c>
      <c r="B369" s="1" t="s">
        <v>862</v>
      </c>
      <c r="C369" s="1" t="s">
        <v>73</v>
      </c>
      <c r="D369" s="4" t="str">
        <f t="shared" si="15"/>
        <v>024</v>
      </c>
      <c r="E369">
        <f t="shared" si="16"/>
        <v>24</v>
      </c>
      <c r="F369" t="b">
        <f t="shared" si="17"/>
        <v>0</v>
      </c>
    </row>
    <row r="370" spans="1:6" hidden="1" x14ac:dyDescent="0.3">
      <c r="A370" s="1" t="s">
        <v>863</v>
      </c>
      <c r="B370" s="1" t="s">
        <v>864</v>
      </c>
      <c r="C370" s="1" t="s">
        <v>309</v>
      </c>
      <c r="D370" s="4" t="str">
        <f t="shared" si="15"/>
        <v>880</v>
      </c>
      <c r="E370">
        <f t="shared" si="16"/>
        <v>880</v>
      </c>
      <c r="F370" t="b">
        <f t="shared" si="17"/>
        <v>0</v>
      </c>
    </row>
    <row r="371" spans="1:6" hidden="1" x14ac:dyDescent="0.3">
      <c r="A371" s="1" t="s">
        <v>865</v>
      </c>
      <c r="B371" s="1" t="s">
        <v>866</v>
      </c>
      <c r="C371" s="1" t="s">
        <v>17</v>
      </c>
      <c r="D371" s="4" t="str">
        <f t="shared" si="15"/>
        <v>520</v>
      </c>
      <c r="E371">
        <f t="shared" si="16"/>
        <v>520</v>
      </c>
      <c r="F371" t="b">
        <f t="shared" si="17"/>
        <v>0</v>
      </c>
    </row>
    <row r="372" spans="1:6" hidden="1" x14ac:dyDescent="0.3">
      <c r="A372" s="1" t="s">
        <v>867</v>
      </c>
      <c r="B372" s="1" t="s">
        <v>868</v>
      </c>
      <c r="C372" s="1" t="s">
        <v>309</v>
      </c>
      <c r="D372" s="4" t="str">
        <f t="shared" si="15"/>
        <v>896</v>
      </c>
      <c r="E372">
        <f t="shared" si="16"/>
        <v>896</v>
      </c>
      <c r="F372" t="b">
        <f t="shared" si="17"/>
        <v>0</v>
      </c>
    </row>
    <row r="373" spans="1:6" hidden="1" x14ac:dyDescent="0.3">
      <c r="A373" s="1" t="s">
        <v>869</v>
      </c>
      <c r="B373" s="1" t="s">
        <v>870</v>
      </c>
      <c r="C373" s="1" t="s">
        <v>260</v>
      </c>
      <c r="D373" s="4" t="str">
        <f t="shared" si="15"/>
        <v>360</v>
      </c>
      <c r="E373">
        <f t="shared" si="16"/>
        <v>360</v>
      </c>
      <c r="F373" t="b">
        <f t="shared" si="17"/>
        <v>0</v>
      </c>
    </row>
    <row r="374" spans="1:6" hidden="1" x14ac:dyDescent="0.3">
      <c r="A374" s="1" t="s">
        <v>871</v>
      </c>
      <c r="B374" s="1" t="s">
        <v>872</v>
      </c>
      <c r="C374" s="1" t="s">
        <v>607</v>
      </c>
      <c r="D374" s="4" t="str">
        <f t="shared" si="15"/>
        <v>705</v>
      </c>
      <c r="E374">
        <f t="shared" si="16"/>
        <v>705</v>
      </c>
      <c r="F374" t="b">
        <f t="shared" si="17"/>
        <v>0</v>
      </c>
    </row>
    <row r="375" spans="1:6" hidden="1" x14ac:dyDescent="0.3">
      <c r="A375" s="1" t="s">
        <v>873</v>
      </c>
      <c r="B375" s="1" t="s">
        <v>874</v>
      </c>
      <c r="C375" s="1" t="s">
        <v>448</v>
      </c>
      <c r="D375" s="4" t="str">
        <f t="shared" si="15"/>
        <v>901</v>
      </c>
      <c r="E375">
        <f t="shared" si="16"/>
        <v>901</v>
      </c>
      <c r="F375" t="b">
        <f t="shared" si="17"/>
        <v>0</v>
      </c>
    </row>
    <row r="376" spans="1:6" hidden="1" x14ac:dyDescent="0.3">
      <c r="A376" s="1" t="s">
        <v>875</v>
      </c>
      <c r="B376" s="1" t="s">
        <v>876</v>
      </c>
      <c r="C376" s="1" t="s">
        <v>877</v>
      </c>
      <c r="D376" s="4" t="str">
        <f t="shared" si="15"/>
        <v>791</v>
      </c>
      <c r="E376">
        <f t="shared" si="16"/>
        <v>791</v>
      </c>
      <c r="F376" t="b">
        <f t="shared" si="17"/>
        <v>0</v>
      </c>
    </row>
    <row r="377" spans="1:6" hidden="1" x14ac:dyDescent="0.3">
      <c r="A377" s="1" t="s">
        <v>878</v>
      </c>
      <c r="B377" s="1" t="s">
        <v>879</v>
      </c>
      <c r="C377" s="1" t="s">
        <v>880</v>
      </c>
      <c r="D377" s="4" t="str">
        <f t="shared" si="15"/>
        <v>576</v>
      </c>
      <c r="E377">
        <f t="shared" si="16"/>
        <v>576</v>
      </c>
      <c r="F377" t="b">
        <f t="shared" si="17"/>
        <v>0</v>
      </c>
    </row>
    <row r="378" spans="1:6" hidden="1" x14ac:dyDescent="0.3">
      <c r="A378" s="1" t="s">
        <v>881</v>
      </c>
      <c r="B378" s="1" t="s">
        <v>882</v>
      </c>
      <c r="C378" s="1" t="s">
        <v>309</v>
      </c>
      <c r="D378" s="4" t="str">
        <f t="shared" si="15"/>
        <v>204</v>
      </c>
      <c r="E378">
        <f t="shared" si="16"/>
        <v>204</v>
      </c>
      <c r="F378" t="b">
        <f t="shared" si="17"/>
        <v>0</v>
      </c>
    </row>
    <row r="379" spans="1:6" hidden="1" x14ac:dyDescent="0.3">
      <c r="A379" s="1" t="s">
        <v>883</v>
      </c>
      <c r="B379" s="1" t="s">
        <v>884</v>
      </c>
      <c r="C379" s="1" t="s">
        <v>885</v>
      </c>
      <c r="D379" s="4" t="str">
        <f t="shared" si="15"/>
        <v>898</v>
      </c>
      <c r="E379">
        <f t="shared" si="16"/>
        <v>898</v>
      </c>
      <c r="F379" t="b">
        <f t="shared" si="17"/>
        <v>0</v>
      </c>
    </row>
    <row r="380" spans="1:6" hidden="1" x14ac:dyDescent="0.3">
      <c r="A380" s="1" t="s">
        <v>886</v>
      </c>
      <c r="B380" s="1" t="s">
        <v>887</v>
      </c>
      <c r="C380" s="1" t="s">
        <v>17</v>
      </c>
      <c r="D380" s="4" t="str">
        <f t="shared" si="15"/>
        <v>690</v>
      </c>
      <c r="E380">
        <f t="shared" si="16"/>
        <v>690</v>
      </c>
      <c r="F380" t="b">
        <f t="shared" si="17"/>
        <v>0</v>
      </c>
    </row>
    <row r="381" spans="1:6" hidden="1" x14ac:dyDescent="0.3">
      <c r="A381" s="1" t="s">
        <v>888</v>
      </c>
      <c r="B381" s="1" t="s">
        <v>889</v>
      </c>
      <c r="C381" s="1" t="s">
        <v>359</v>
      </c>
      <c r="D381" s="4" t="str">
        <f t="shared" si="15"/>
        <v>086</v>
      </c>
      <c r="E381">
        <f t="shared" si="16"/>
        <v>86</v>
      </c>
      <c r="F381" t="b">
        <f t="shared" si="17"/>
        <v>0</v>
      </c>
    </row>
    <row r="382" spans="1:6" hidden="1" x14ac:dyDescent="0.3">
      <c r="A382" s="1" t="s">
        <v>890</v>
      </c>
      <c r="B382" s="1" t="s">
        <v>891</v>
      </c>
      <c r="C382" s="1" t="s">
        <v>892</v>
      </c>
      <c r="D382" s="4" t="str">
        <f t="shared" si="15"/>
        <v>929</v>
      </c>
      <c r="E382">
        <f t="shared" si="16"/>
        <v>929</v>
      </c>
      <c r="F382" t="b">
        <f t="shared" si="17"/>
        <v>0</v>
      </c>
    </row>
    <row r="383" spans="1:6" hidden="1" x14ac:dyDescent="0.3">
      <c r="A383" s="1" t="s">
        <v>893</v>
      </c>
      <c r="B383" s="1" t="s">
        <v>894</v>
      </c>
      <c r="C383" s="1" t="s">
        <v>309</v>
      </c>
      <c r="D383" s="4" t="str">
        <f t="shared" si="15"/>
        <v>551</v>
      </c>
      <c r="E383">
        <f t="shared" si="16"/>
        <v>551</v>
      </c>
      <c r="F383" t="b">
        <f t="shared" si="17"/>
        <v>0</v>
      </c>
    </row>
    <row r="384" spans="1:6" hidden="1" x14ac:dyDescent="0.3">
      <c r="A384" s="1" t="s">
        <v>895</v>
      </c>
      <c r="B384" s="1" t="s">
        <v>896</v>
      </c>
      <c r="C384" s="1" t="s">
        <v>8</v>
      </c>
      <c r="D384" s="4" t="str">
        <f t="shared" si="15"/>
        <v>014</v>
      </c>
      <c r="E384">
        <f t="shared" si="16"/>
        <v>14</v>
      </c>
      <c r="F384" t="b">
        <f t="shared" si="17"/>
        <v>0</v>
      </c>
    </row>
    <row r="385" spans="1:6" hidden="1" x14ac:dyDescent="0.3">
      <c r="A385" s="1" t="s">
        <v>897</v>
      </c>
      <c r="B385" s="1" t="s">
        <v>898</v>
      </c>
      <c r="C385" s="1" t="s">
        <v>11</v>
      </c>
      <c r="D385" s="4" t="str">
        <f t="shared" si="15"/>
        <v>195</v>
      </c>
      <c r="E385">
        <f t="shared" si="16"/>
        <v>195</v>
      </c>
      <c r="F385" t="b">
        <f t="shared" si="17"/>
        <v>0</v>
      </c>
    </row>
    <row r="386" spans="1:6" hidden="1" x14ac:dyDescent="0.3">
      <c r="A386" s="1" t="s">
        <v>899</v>
      </c>
      <c r="B386" s="1" t="s">
        <v>900</v>
      </c>
      <c r="C386" s="1" t="s">
        <v>166</v>
      </c>
      <c r="D386" s="4" t="str">
        <f t="shared" si="15"/>
        <v>592</v>
      </c>
      <c r="E386">
        <f t="shared" si="16"/>
        <v>592</v>
      </c>
      <c r="F386" t="b">
        <f t="shared" si="17"/>
        <v>0</v>
      </c>
    </row>
    <row r="387" spans="1:6" hidden="1" x14ac:dyDescent="0.3">
      <c r="A387" s="1" t="s">
        <v>901</v>
      </c>
      <c r="B387" s="1" t="s">
        <v>902</v>
      </c>
      <c r="C387" s="1" t="s">
        <v>903</v>
      </c>
      <c r="D387" s="4" t="str">
        <f t="shared" ref="D387:D450" si="18">MID(A387,7,3)</f>
        <v>923</v>
      </c>
      <c r="E387">
        <f t="shared" ref="E387:E450" si="19">VALUE(D387)</f>
        <v>923</v>
      </c>
      <c r="F387" t="b">
        <f t="shared" si="17"/>
        <v>0</v>
      </c>
    </row>
    <row r="388" spans="1:6" hidden="1" x14ac:dyDescent="0.3">
      <c r="A388" s="1" t="s">
        <v>904</v>
      </c>
      <c r="B388" s="1" t="s">
        <v>905</v>
      </c>
      <c r="C388" s="1" t="s">
        <v>906</v>
      </c>
      <c r="D388" s="4" t="str">
        <f t="shared" si="18"/>
        <v>568</v>
      </c>
      <c r="E388">
        <f t="shared" si="19"/>
        <v>568</v>
      </c>
      <c r="F388" t="b">
        <f t="shared" ref="F388:F451" si="20">OR(IF(E388=$I$2,1,0),IF(E388=$I$3,1,0))</f>
        <v>0</v>
      </c>
    </row>
    <row r="389" spans="1:6" hidden="1" x14ac:dyDescent="0.3">
      <c r="A389" s="1" t="s">
        <v>907</v>
      </c>
      <c r="B389" s="1" t="s">
        <v>908</v>
      </c>
      <c r="C389" s="1" t="s">
        <v>909</v>
      </c>
      <c r="D389" s="4" t="str">
        <f t="shared" si="18"/>
        <v>861</v>
      </c>
      <c r="E389">
        <f t="shared" si="19"/>
        <v>861</v>
      </c>
      <c r="F389" t="b">
        <f t="shared" si="20"/>
        <v>0</v>
      </c>
    </row>
    <row r="390" spans="1:6" hidden="1" x14ac:dyDescent="0.3">
      <c r="A390" s="1" t="s">
        <v>910</v>
      </c>
      <c r="B390" s="1" t="s">
        <v>911</v>
      </c>
      <c r="C390" s="1" t="s">
        <v>39</v>
      </c>
      <c r="D390" s="4" t="str">
        <f t="shared" si="18"/>
        <v>146</v>
      </c>
      <c r="E390">
        <f t="shared" si="19"/>
        <v>146</v>
      </c>
      <c r="F390" t="b">
        <f t="shared" si="20"/>
        <v>0</v>
      </c>
    </row>
    <row r="391" spans="1:6" hidden="1" x14ac:dyDescent="0.3">
      <c r="A391" s="1" t="s">
        <v>912</v>
      </c>
      <c r="B391" s="1" t="s">
        <v>866</v>
      </c>
      <c r="C391" s="1" t="s">
        <v>17</v>
      </c>
      <c r="D391" s="4" t="str">
        <f t="shared" si="18"/>
        <v>941</v>
      </c>
      <c r="E391">
        <f t="shared" si="19"/>
        <v>941</v>
      </c>
      <c r="F391" t="b">
        <f t="shared" si="20"/>
        <v>0</v>
      </c>
    </row>
    <row r="392" spans="1:6" hidden="1" x14ac:dyDescent="0.3">
      <c r="A392" s="1" t="s">
        <v>913</v>
      </c>
      <c r="B392" s="1" t="s">
        <v>914</v>
      </c>
      <c r="C392" s="1" t="s">
        <v>428</v>
      </c>
      <c r="D392" s="4" t="str">
        <f t="shared" si="18"/>
        <v>516</v>
      </c>
      <c r="E392">
        <f t="shared" si="19"/>
        <v>516</v>
      </c>
      <c r="F392" t="b">
        <f t="shared" si="20"/>
        <v>0</v>
      </c>
    </row>
    <row r="393" spans="1:6" hidden="1" x14ac:dyDescent="0.3">
      <c r="A393" s="1" t="s">
        <v>915</v>
      </c>
      <c r="B393" s="1" t="s">
        <v>916</v>
      </c>
      <c r="C393" s="1" t="s">
        <v>211</v>
      </c>
      <c r="D393" s="4" t="str">
        <f t="shared" si="18"/>
        <v>761</v>
      </c>
      <c r="E393">
        <f t="shared" si="19"/>
        <v>761</v>
      </c>
      <c r="F393" t="b">
        <f t="shared" si="20"/>
        <v>0</v>
      </c>
    </row>
    <row r="394" spans="1:6" hidden="1" x14ac:dyDescent="0.3">
      <c r="A394" s="1" t="s">
        <v>917</v>
      </c>
      <c r="B394" s="1" t="s">
        <v>918</v>
      </c>
      <c r="C394" s="1" t="s">
        <v>848</v>
      </c>
      <c r="D394" s="4" t="str">
        <f t="shared" si="18"/>
        <v>839</v>
      </c>
      <c r="E394">
        <f t="shared" si="19"/>
        <v>839</v>
      </c>
      <c r="F394" t="b">
        <f t="shared" si="20"/>
        <v>0</v>
      </c>
    </row>
    <row r="395" spans="1:6" hidden="1" x14ac:dyDescent="0.3">
      <c r="A395" s="1" t="s">
        <v>919</v>
      </c>
      <c r="B395" s="1" t="s">
        <v>920</v>
      </c>
      <c r="C395" s="1" t="s">
        <v>309</v>
      </c>
      <c r="D395" s="4" t="str">
        <f t="shared" si="18"/>
        <v>110</v>
      </c>
      <c r="E395">
        <f t="shared" si="19"/>
        <v>110</v>
      </c>
      <c r="F395" t="b">
        <f t="shared" si="20"/>
        <v>0</v>
      </c>
    </row>
    <row r="396" spans="1:6" hidden="1" x14ac:dyDescent="0.3">
      <c r="A396" s="1" t="s">
        <v>921</v>
      </c>
      <c r="B396" s="1" t="s">
        <v>350</v>
      </c>
      <c r="C396" s="1" t="s">
        <v>351</v>
      </c>
      <c r="D396" s="4" t="str">
        <f t="shared" si="18"/>
        <v>666</v>
      </c>
      <c r="E396">
        <f t="shared" si="19"/>
        <v>666</v>
      </c>
      <c r="F396" t="b">
        <f t="shared" si="20"/>
        <v>0</v>
      </c>
    </row>
    <row r="397" spans="1:6" hidden="1" x14ac:dyDescent="0.3">
      <c r="A397" s="1" t="s">
        <v>922</v>
      </c>
      <c r="B397" s="1" t="s">
        <v>923</v>
      </c>
      <c r="C397" s="1" t="s">
        <v>166</v>
      </c>
      <c r="D397" s="4" t="str">
        <f t="shared" si="18"/>
        <v>487</v>
      </c>
      <c r="E397">
        <f t="shared" si="19"/>
        <v>487</v>
      </c>
      <c r="F397" t="b">
        <f t="shared" si="20"/>
        <v>0</v>
      </c>
    </row>
    <row r="398" spans="1:6" hidden="1" x14ac:dyDescent="0.3">
      <c r="A398" s="1" t="s">
        <v>924</v>
      </c>
      <c r="B398" s="1" t="s">
        <v>925</v>
      </c>
      <c r="C398" s="1" t="s">
        <v>309</v>
      </c>
      <c r="D398" s="4" t="str">
        <f t="shared" si="18"/>
        <v>499</v>
      </c>
      <c r="E398">
        <f t="shared" si="19"/>
        <v>499</v>
      </c>
      <c r="F398" t="b">
        <f t="shared" si="20"/>
        <v>0</v>
      </c>
    </row>
    <row r="399" spans="1:6" hidden="1" x14ac:dyDescent="0.3">
      <c r="A399" s="1" t="s">
        <v>926</v>
      </c>
      <c r="B399" s="1" t="s">
        <v>927</v>
      </c>
      <c r="C399" s="1" t="s">
        <v>260</v>
      </c>
      <c r="D399" s="4" t="str">
        <f t="shared" si="18"/>
        <v>175</v>
      </c>
      <c r="E399">
        <f t="shared" si="19"/>
        <v>175</v>
      </c>
      <c r="F399" t="b">
        <f t="shared" si="20"/>
        <v>0</v>
      </c>
    </row>
    <row r="400" spans="1:6" hidden="1" x14ac:dyDescent="0.3">
      <c r="A400" s="1" t="s">
        <v>928</v>
      </c>
      <c r="B400" s="1" t="s">
        <v>929</v>
      </c>
      <c r="C400" s="1" t="s">
        <v>39</v>
      </c>
      <c r="D400" s="4" t="str">
        <f t="shared" si="18"/>
        <v>261</v>
      </c>
      <c r="E400">
        <f t="shared" si="19"/>
        <v>261</v>
      </c>
      <c r="F400" t="b">
        <f t="shared" si="20"/>
        <v>0</v>
      </c>
    </row>
    <row r="401" spans="1:6" hidden="1" x14ac:dyDescent="0.3">
      <c r="A401" s="1" t="s">
        <v>930</v>
      </c>
      <c r="B401" s="1" t="s">
        <v>931</v>
      </c>
      <c r="C401" s="1" t="s">
        <v>485</v>
      </c>
      <c r="D401" s="4" t="str">
        <f t="shared" si="18"/>
        <v>741</v>
      </c>
      <c r="E401">
        <f t="shared" si="19"/>
        <v>741</v>
      </c>
      <c r="F401" t="b">
        <f t="shared" si="20"/>
        <v>0</v>
      </c>
    </row>
    <row r="402" spans="1:6" hidden="1" x14ac:dyDescent="0.3">
      <c r="A402" s="1" t="s">
        <v>932</v>
      </c>
      <c r="B402" s="1" t="s">
        <v>933</v>
      </c>
      <c r="C402" s="1" t="s">
        <v>166</v>
      </c>
      <c r="D402" s="4" t="str">
        <f t="shared" si="18"/>
        <v>574</v>
      </c>
      <c r="E402">
        <f t="shared" si="19"/>
        <v>574</v>
      </c>
      <c r="F402" t="b">
        <f t="shared" si="20"/>
        <v>0</v>
      </c>
    </row>
    <row r="403" spans="1:6" hidden="1" x14ac:dyDescent="0.3">
      <c r="A403" s="1" t="s">
        <v>934</v>
      </c>
      <c r="B403" s="1" t="s">
        <v>935</v>
      </c>
      <c r="C403" s="1" t="s">
        <v>936</v>
      </c>
      <c r="D403" s="4" t="str">
        <f t="shared" si="18"/>
        <v>791</v>
      </c>
      <c r="E403">
        <f t="shared" si="19"/>
        <v>791</v>
      </c>
      <c r="F403" t="b">
        <f t="shared" si="20"/>
        <v>0</v>
      </c>
    </row>
    <row r="404" spans="1:6" hidden="1" x14ac:dyDescent="0.3">
      <c r="A404" s="1" t="s">
        <v>937</v>
      </c>
      <c r="B404" s="1" t="s">
        <v>938</v>
      </c>
      <c r="C404" s="1" t="s">
        <v>266</v>
      </c>
      <c r="D404" s="4" t="str">
        <f t="shared" si="18"/>
        <v>954</v>
      </c>
      <c r="E404">
        <f t="shared" si="19"/>
        <v>954</v>
      </c>
      <c r="F404" t="b">
        <f t="shared" si="20"/>
        <v>0</v>
      </c>
    </row>
    <row r="405" spans="1:6" hidden="1" x14ac:dyDescent="0.3">
      <c r="A405" s="1" t="s">
        <v>939</v>
      </c>
      <c r="B405" s="1" t="s">
        <v>940</v>
      </c>
      <c r="C405" s="1" t="s">
        <v>485</v>
      </c>
      <c r="D405" s="4" t="str">
        <f t="shared" si="18"/>
        <v>946</v>
      </c>
      <c r="E405">
        <f t="shared" si="19"/>
        <v>946</v>
      </c>
      <c r="F405" t="b">
        <f t="shared" si="20"/>
        <v>0</v>
      </c>
    </row>
    <row r="406" spans="1:6" hidden="1" x14ac:dyDescent="0.3">
      <c r="A406" s="1" t="s">
        <v>941</v>
      </c>
      <c r="B406" s="1" t="s">
        <v>942</v>
      </c>
      <c r="C406" s="1" t="s">
        <v>166</v>
      </c>
      <c r="D406" s="4" t="str">
        <f t="shared" si="18"/>
        <v>588</v>
      </c>
      <c r="E406">
        <f t="shared" si="19"/>
        <v>588</v>
      </c>
      <c r="F406" t="b">
        <f t="shared" si="20"/>
        <v>0</v>
      </c>
    </row>
    <row r="407" spans="1:6" hidden="1" x14ac:dyDescent="0.3">
      <c r="A407" s="1" t="s">
        <v>943</v>
      </c>
      <c r="B407" s="1" t="s">
        <v>944</v>
      </c>
      <c r="C407" s="1" t="s">
        <v>448</v>
      </c>
      <c r="D407" s="4" t="str">
        <f t="shared" si="18"/>
        <v>108</v>
      </c>
      <c r="E407">
        <f t="shared" si="19"/>
        <v>108</v>
      </c>
      <c r="F407" t="b">
        <f t="shared" si="20"/>
        <v>0</v>
      </c>
    </row>
    <row r="408" spans="1:6" hidden="1" x14ac:dyDescent="0.3">
      <c r="A408" s="1" t="s">
        <v>945</v>
      </c>
      <c r="B408" s="1" t="s">
        <v>946</v>
      </c>
      <c r="C408" s="1" t="s">
        <v>754</v>
      </c>
      <c r="D408" s="4" t="str">
        <f t="shared" si="18"/>
        <v>775</v>
      </c>
      <c r="E408">
        <f t="shared" si="19"/>
        <v>775</v>
      </c>
      <c r="F408" t="b">
        <f t="shared" si="20"/>
        <v>0</v>
      </c>
    </row>
    <row r="409" spans="1:6" hidden="1" x14ac:dyDescent="0.3">
      <c r="A409" s="1" t="s">
        <v>947</v>
      </c>
      <c r="B409" s="1" t="s">
        <v>948</v>
      </c>
      <c r="C409" s="1" t="s">
        <v>607</v>
      </c>
      <c r="D409" s="4" t="str">
        <f t="shared" si="18"/>
        <v>616</v>
      </c>
      <c r="E409">
        <f t="shared" si="19"/>
        <v>616</v>
      </c>
      <c r="F409" t="b">
        <f t="shared" si="20"/>
        <v>0</v>
      </c>
    </row>
    <row r="410" spans="1:6" hidden="1" x14ac:dyDescent="0.3">
      <c r="A410" s="1" t="s">
        <v>949</v>
      </c>
      <c r="B410" s="1" t="s">
        <v>950</v>
      </c>
      <c r="C410" s="1" t="s">
        <v>951</v>
      </c>
      <c r="D410" s="4" t="str">
        <f t="shared" si="18"/>
        <v>967</v>
      </c>
      <c r="E410">
        <f t="shared" si="19"/>
        <v>967</v>
      </c>
      <c r="F410" t="b">
        <f t="shared" si="20"/>
        <v>0</v>
      </c>
    </row>
    <row r="411" spans="1:6" ht="15" thickBot="1" x14ac:dyDescent="0.35">
      <c r="A411" s="1" t="s">
        <v>952</v>
      </c>
      <c r="B411" s="5" t="s">
        <v>953</v>
      </c>
      <c r="C411" s="7" t="s">
        <v>73</v>
      </c>
      <c r="D411" s="4" t="str">
        <f t="shared" si="18"/>
        <v>995</v>
      </c>
      <c r="E411">
        <f t="shared" si="19"/>
        <v>995</v>
      </c>
      <c r="F411" t="b">
        <f t="shared" si="20"/>
        <v>1</v>
      </c>
    </row>
    <row r="412" spans="1:6" hidden="1" x14ac:dyDescent="0.3">
      <c r="A412" s="1" t="s">
        <v>954</v>
      </c>
      <c r="B412" s="1" t="s">
        <v>955</v>
      </c>
      <c r="C412" s="1" t="s">
        <v>89</v>
      </c>
      <c r="D412" s="4" t="str">
        <f t="shared" si="18"/>
        <v>713</v>
      </c>
      <c r="E412">
        <f t="shared" si="19"/>
        <v>713</v>
      </c>
      <c r="F412" t="b">
        <f t="shared" si="20"/>
        <v>0</v>
      </c>
    </row>
    <row r="413" spans="1:6" hidden="1" x14ac:dyDescent="0.3">
      <c r="A413" s="1" t="s">
        <v>956</v>
      </c>
      <c r="B413" s="1" t="s">
        <v>957</v>
      </c>
      <c r="C413" s="1" t="s">
        <v>448</v>
      </c>
      <c r="D413" s="4" t="str">
        <f t="shared" si="18"/>
        <v>008</v>
      </c>
      <c r="E413">
        <f t="shared" si="19"/>
        <v>8</v>
      </c>
      <c r="F413" t="b">
        <f t="shared" si="20"/>
        <v>0</v>
      </c>
    </row>
    <row r="414" spans="1:6" hidden="1" x14ac:dyDescent="0.3">
      <c r="A414" s="1" t="s">
        <v>958</v>
      </c>
      <c r="B414" s="1" t="s">
        <v>207</v>
      </c>
      <c r="C414" s="1" t="s">
        <v>906</v>
      </c>
      <c r="D414" s="4" t="str">
        <f t="shared" si="18"/>
        <v>285</v>
      </c>
      <c r="E414">
        <f t="shared" si="19"/>
        <v>285</v>
      </c>
      <c r="F414" t="b">
        <f t="shared" si="20"/>
        <v>0</v>
      </c>
    </row>
    <row r="415" spans="1:6" hidden="1" x14ac:dyDescent="0.3">
      <c r="A415" s="1" t="s">
        <v>959</v>
      </c>
      <c r="B415" s="1" t="s">
        <v>960</v>
      </c>
      <c r="C415" s="1" t="s">
        <v>464</v>
      </c>
      <c r="D415" s="4" t="str">
        <f t="shared" si="18"/>
        <v>495</v>
      </c>
      <c r="E415">
        <f t="shared" si="19"/>
        <v>495</v>
      </c>
      <c r="F415" t="b">
        <f t="shared" si="20"/>
        <v>0</v>
      </c>
    </row>
    <row r="416" spans="1:6" hidden="1" x14ac:dyDescent="0.3">
      <c r="A416" s="1" t="s">
        <v>961</v>
      </c>
      <c r="B416" s="1" t="s">
        <v>962</v>
      </c>
      <c r="C416" s="1" t="s">
        <v>428</v>
      </c>
      <c r="D416" s="4" t="str">
        <f t="shared" si="18"/>
        <v>845</v>
      </c>
      <c r="E416">
        <f t="shared" si="19"/>
        <v>845</v>
      </c>
      <c r="F416" t="b">
        <f t="shared" si="20"/>
        <v>0</v>
      </c>
    </row>
    <row r="417" spans="1:6" hidden="1" x14ac:dyDescent="0.3">
      <c r="A417" s="1" t="s">
        <v>963</v>
      </c>
      <c r="B417" s="1" t="s">
        <v>964</v>
      </c>
      <c r="C417" s="1" t="s">
        <v>464</v>
      </c>
      <c r="D417" s="4" t="str">
        <f t="shared" si="18"/>
        <v>085</v>
      </c>
      <c r="E417">
        <f t="shared" si="19"/>
        <v>85</v>
      </c>
      <c r="F417" t="b">
        <f t="shared" si="20"/>
        <v>0</v>
      </c>
    </row>
    <row r="418" spans="1:6" hidden="1" x14ac:dyDescent="0.3">
      <c r="A418" s="1" t="s">
        <v>965</v>
      </c>
      <c r="B418" s="1" t="s">
        <v>966</v>
      </c>
      <c r="C418" s="1" t="s">
        <v>382</v>
      </c>
      <c r="D418" s="4" t="str">
        <f t="shared" si="18"/>
        <v>842</v>
      </c>
      <c r="E418">
        <f t="shared" si="19"/>
        <v>842</v>
      </c>
      <c r="F418" t="b">
        <f t="shared" si="20"/>
        <v>0</v>
      </c>
    </row>
    <row r="419" spans="1:6" hidden="1" x14ac:dyDescent="0.3">
      <c r="A419" s="1" t="s">
        <v>967</v>
      </c>
      <c r="B419" s="1" t="s">
        <v>968</v>
      </c>
      <c r="C419" s="1" t="s">
        <v>73</v>
      </c>
      <c r="D419" s="4" t="str">
        <f t="shared" si="18"/>
        <v>060</v>
      </c>
      <c r="E419">
        <f t="shared" si="19"/>
        <v>60</v>
      </c>
      <c r="F419" t="b">
        <f t="shared" si="20"/>
        <v>0</v>
      </c>
    </row>
    <row r="420" spans="1:6" hidden="1" x14ac:dyDescent="0.3">
      <c r="A420" s="1" t="s">
        <v>969</v>
      </c>
      <c r="B420" s="1" t="s">
        <v>970</v>
      </c>
      <c r="C420" s="1" t="s">
        <v>89</v>
      </c>
      <c r="D420" s="4" t="str">
        <f t="shared" si="18"/>
        <v>627</v>
      </c>
      <c r="E420">
        <f t="shared" si="19"/>
        <v>627</v>
      </c>
      <c r="F420" t="b">
        <f t="shared" si="20"/>
        <v>0</v>
      </c>
    </row>
    <row r="421" spans="1:6" hidden="1" x14ac:dyDescent="0.3">
      <c r="A421" s="1" t="s">
        <v>971</v>
      </c>
      <c r="B421" s="1" t="s">
        <v>972</v>
      </c>
      <c r="C421" s="1" t="s">
        <v>973</v>
      </c>
      <c r="D421" s="4" t="str">
        <f t="shared" si="18"/>
        <v>050</v>
      </c>
      <c r="E421">
        <f t="shared" si="19"/>
        <v>50</v>
      </c>
      <c r="F421" t="b">
        <f t="shared" si="20"/>
        <v>0</v>
      </c>
    </row>
    <row r="422" spans="1:6" hidden="1" x14ac:dyDescent="0.3">
      <c r="A422" s="1" t="s">
        <v>974</v>
      </c>
      <c r="B422" s="1" t="s">
        <v>171</v>
      </c>
      <c r="C422" s="1" t="s">
        <v>105</v>
      </c>
      <c r="D422" s="4" t="str">
        <f t="shared" si="18"/>
        <v>993</v>
      </c>
      <c r="E422">
        <f t="shared" si="19"/>
        <v>993</v>
      </c>
      <c r="F422" t="b">
        <f t="shared" si="20"/>
        <v>0</v>
      </c>
    </row>
    <row r="423" spans="1:6" hidden="1" x14ac:dyDescent="0.3">
      <c r="A423" s="1" t="s">
        <v>975</v>
      </c>
      <c r="B423" s="1" t="s">
        <v>976</v>
      </c>
      <c r="C423" s="1" t="s">
        <v>39</v>
      </c>
      <c r="D423" s="4" t="str">
        <f t="shared" si="18"/>
        <v>545</v>
      </c>
      <c r="E423">
        <f t="shared" si="19"/>
        <v>545</v>
      </c>
      <c r="F423" t="b">
        <f t="shared" si="20"/>
        <v>0</v>
      </c>
    </row>
    <row r="424" spans="1:6" hidden="1" x14ac:dyDescent="0.3">
      <c r="A424" s="1" t="s">
        <v>977</v>
      </c>
      <c r="B424" s="1" t="s">
        <v>978</v>
      </c>
      <c r="C424" s="1" t="s">
        <v>979</v>
      </c>
      <c r="D424" s="4" t="str">
        <f t="shared" si="18"/>
        <v>699</v>
      </c>
      <c r="E424">
        <f t="shared" si="19"/>
        <v>699</v>
      </c>
      <c r="F424" t="b">
        <f t="shared" si="20"/>
        <v>0</v>
      </c>
    </row>
    <row r="425" spans="1:6" hidden="1" x14ac:dyDescent="0.3">
      <c r="A425" s="1" t="s">
        <v>980</v>
      </c>
      <c r="B425" s="1" t="s">
        <v>981</v>
      </c>
      <c r="C425" s="1" t="s">
        <v>226</v>
      </c>
      <c r="D425" s="4" t="str">
        <f t="shared" si="18"/>
        <v>863</v>
      </c>
      <c r="E425">
        <f t="shared" si="19"/>
        <v>863</v>
      </c>
      <c r="F425" t="b">
        <f t="shared" si="20"/>
        <v>0</v>
      </c>
    </row>
    <row r="426" spans="1:6" hidden="1" x14ac:dyDescent="0.3">
      <c r="A426" s="1" t="s">
        <v>982</v>
      </c>
      <c r="B426" s="1" t="s">
        <v>983</v>
      </c>
      <c r="C426" s="1" t="s">
        <v>979</v>
      </c>
      <c r="D426" s="4" t="str">
        <f t="shared" si="18"/>
        <v>520</v>
      </c>
      <c r="E426">
        <f t="shared" si="19"/>
        <v>520</v>
      </c>
      <c r="F426" t="b">
        <f t="shared" si="20"/>
        <v>0</v>
      </c>
    </row>
    <row r="427" spans="1:6" hidden="1" x14ac:dyDescent="0.3">
      <c r="A427" s="1" t="s">
        <v>984</v>
      </c>
      <c r="B427" s="1" t="s">
        <v>985</v>
      </c>
      <c r="C427" s="1" t="s">
        <v>260</v>
      </c>
      <c r="D427" s="4" t="str">
        <f t="shared" si="18"/>
        <v>848</v>
      </c>
      <c r="E427">
        <f t="shared" si="19"/>
        <v>848</v>
      </c>
      <c r="F427" t="b">
        <f t="shared" si="20"/>
        <v>0</v>
      </c>
    </row>
    <row r="428" spans="1:6" hidden="1" x14ac:dyDescent="0.3">
      <c r="A428" s="1" t="s">
        <v>986</v>
      </c>
      <c r="B428" s="1" t="s">
        <v>987</v>
      </c>
      <c r="C428" s="1" t="s">
        <v>309</v>
      </c>
      <c r="D428" s="4" t="str">
        <f t="shared" si="18"/>
        <v>150</v>
      </c>
      <c r="E428">
        <f t="shared" si="19"/>
        <v>150</v>
      </c>
      <c r="F428" t="b">
        <f t="shared" si="20"/>
        <v>0</v>
      </c>
    </row>
    <row r="429" spans="1:6" hidden="1" x14ac:dyDescent="0.3">
      <c r="A429" s="1" t="s">
        <v>988</v>
      </c>
      <c r="B429" s="1" t="s">
        <v>989</v>
      </c>
      <c r="C429" s="1" t="s">
        <v>419</v>
      </c>
      <c r="D429" s="4" t="str">
        <f t="shared" si="18"/>
        <v>459</v>
      </c>
      <c r="E429">
        <f t="shared" si="19"/>
        <v>459</v>
      </c>
      <c r="F429" t="b">
        <f t="shared" si="20"/>
        <v>0</v>
      </c>
    </row>
    <row r="430" spans="1:6" hidden="1" x14ac:dyDescent="0.3">
      <c r="A430" s="1" t="s">
        <v>990</v>
      </c>
      <c r="B430" s="1" t="s">
        <v>218</v>
      </c>
      <c r="C430" s="1" t="s">
        <v>166</v>
      </c>
      <c r="D430" s="4" t="str">
        <f t="shared" si="18"/>
        <v>886</v>
      </c>
      <c r="E430">
        <f t="shared" si="19"/>
        <v>886</v>
      </c>
      <c r="F430" t="b">
        <f t="shared" si="20"/>
        <v>0</v>
      </c>
    </row>
    <row r="431" spans="1:6" hidden="1" x14ac:dyDescent="0.3">
      <c r="A431" s="1" t="s">
        <v>991</v>
      </c>
      <c r="B431" s="1" t="s">
        <v>992</v>
      </c>
      <c r="C431" s="1" t="s">
        <v>567</v>
      </c>
      <c r="D431" s="4" t="str">
        <f t="shared" si="18"/>
        <v>890</v>
      </c>
      <c r="E431">
        <f t="shared" si="19"/>
        <v>890</v>
      </c>
      <c r="F431" t="b">
        <f t="shared" si="20"/>
        <v>0</v>
      </c>
    </row>
    <row r="432" spans="1:6" hidden="1" x14ac:dyDescent="0.3">
      <c r="A432" s="1" t="s">
        <v>993</v>
      </c>
      <c r="B432" s="1" t="s">
        <v>994</v>
      </c>
      <c r="C432" s="1" t="s">
        <v>419</v>
      </c>
      <c r="D432" s="4" t="str">
        <f t="shared" si="18"/>
        <v>644</v>
      </c>
      <c r="E432">
        <f t="shared" si="19"/>
        <v>644</v>
      </c>
      <c r="F432" t="b">
        <f t="shared" si="20"/>
        <v>0</v>
      </c>
    </row>
    <row r="433" spans="1:6" hidden="1" x14ac:dyDescent="0.3">
      <c r="A433" s="1" t="s">
        <v>995</v>
      </c>
      <c r="B433" s="1" t="s">
        <v>996</v>
      </c>
      <c r="C433" s="1" t="s">
        <v>28</v>
      </c>
      <c r="D433" s="4" t="str">
        <f t="shared" si="18"/>
        <v>278</v>
      </c>
      <c r="E433">
        <f t="shared" si="19"/>
        <v>278</v>
      </c>
      <c r="F433" t="b">
        <f t="shared" si="20"/>
        <v>0</v>
      </c>
    </row>
    <row r="434" spans="1:6" hidden="1" x14ac:dyDescent="0.3">
      <c r="A434" s="1" t="s">
        <v>997</v>
      </c>
      <c r="B434" s="1" t="s">
        <v>998</v>
      </c>
      <c r="C434" s="1" t="s">
        <v>260</v>
      </c>
      <c r="D434" s="4" t="str">
        <f t="shared" si="18"/>
        <v>467</v>
      </c>
      <c r="E434">
        <f t="shared" si="19"/>
        <v>467</v>
      </c>
      <c r="F434" t="b">
        <f t="shared" si="20"/>
        <v>0</v>
      </c>
    </row>
    <row r="435" spans="1:6" hidden="1" x14ac:dyDescent="0.3">
      <c r="A435" s="1" t="s">
        <v>999</v>
      </c>
      <c r="B435" s="1" t="s">
        <v>1000</v>
      </c>
      <c r="C435" s="1" t="s">
        <v>284</v>
      </c>
      <c r="D435" s="4" t="str">
        <f t="shared" si="18"/>
        <v>737</v>
      </c>
      <c r="E435">
        <f t="shared" si="19"/>
        <v>737</v>
      </c>
      <c r="F435" t="b">
        <f t="shared" si="20"/>
        <v>0</v>
      </c>
    </row>
    <row r="436" spans="1:6" hidden="1" x14ac:dyDescent="0.3">
      <c r="A436" s="1" t="s">
        <v>1001</v>
      </c>
      <c r="B436" s="1" t="s">
        <v>1002</v>
      </c>
      <c r="C436" s="1" t="s">
        <v>1003</v>
      </c>
      <c r="D436" s="4" t="str">
        <f t="shared" si="18"/>
        <v>108</v>
      </c>
      <c r="E436">
        <f t="shared" si="19"/>
        <v>108</v>
      </c>
      <c r="F436" t="b">
        <f t="shared" si="20"/>
        <v>0</v>
      </c>
    </row>
    <row r="437" spans="1:6" hidden="1" x14ac:dyDescent="0.3">
      <c r="A437" s="1" t="s">
        <v>1004</v>
      </c>
      <c r="B437" s="1" t="s">
        <v>1005</v>
      </c>
      <c r="C437" s="1" t="s">
        <v>260</v>
      </c>
      <c r="D437" s="4" t="str">
        <f t="shared" si="18"/>
        <v>487</v>
      </c>
      <c r="E437">
        <f t="shared" si="19"/>
        <v>487</v>
      </c>
      <c r="F437" t="b">
        <f t="shared" si="20"/>
        <v>0</v>
      </c>
    </row>
    <row r="438" spans="1:6" hidden="1" x14ac:dyDescent="0.3">
      <c r="A438" s="1" t="s">
        <v>1006</v>
      </c>
      <c r="B438" s="1" t="s">
        <v>1007</v>
      </c>
      <c r="C438" s="1" t="s">
        <v>263</v>
      </c>
      <c r="D438" s="4" t="str">
        <f t="shared" si="18"/>
        <v>192</v>
      </c>
      <c r="E438">
        <f t="shared" si="19"/>
        <v>192</v>
      </c>
      <c r="F438" t="b">
        <f t="shared" si="20"/>
        <v>0</v>
      </c>
    </row>
    <row r="439" spans="1:6" hidden="1" x14ac:dyDescent="0.3">
      <c r="A439" s="1" t="s">
        <v>1008</v>
      </c>
      <c r="B439" s="1" t="s">
        <v>1009</v>
      </c>
      <c r="C439" s="1" t="s">
        <v>1010</v>
      </c>
      <c r="D439" s="4" t="str">
        <f t="shared" si="18"/>
        <v>472</v>
      </c>
      <c r="E439">
        <f t="shared" si="19"/>
        <v>472</v>
      </c>
      <c r="F439" t="b">
        <f t="shared" si="20"/>
        <v>0</v>
      </c>
    </row>
    <row r="440" spans="1:6" hidden="1" x14ac:dyDescent="0.3">
      <c r="A440" s="1" t="s">
        <v>1011</v>
      </c>
      <c r="B440" s="1" t="s">
        <v>1012</v>
      </c>
      <c r="C440" s="1" t="s">
        <v>111</v>
      </c>
      <c r="D440" s="4" t="str">
        <f t="shared" si="18"/>
        <v>943</v>
      </c>
      <c r="E440">
        <f t="shared" si="19"/>
        <v>943</v>
      </c>
      <c r="F440" t="b">
        <f t="shared" si="20"/>
        <v>0</v>
      </c>
    </row>
    <row r="441" spans="1:6" hidden="1" x14ac:dyDescent="0.3">
      <c r="A441" s="1" t="s">
        <v>1013</v>
      </c>
      <c r="B441" s="1" t="s">
        <v>1014</v>
      </c>
      <c r="C441" s="1" t="s">
        <v>936</v>
      </c>
      <c r="D441" s="4" t="str">
        <f t="shared" si="18"/>
        <v>948</v>
      </c>
      <c r="E441">
        <f t="shared" si="19"/>
        <v>948</v>
      </c>
      <c r="F441" t="b">
        <f t="shared" si="20"/>
        <v>0</v>
      </c>
    </row>
    <row r="442" spans="1:6" hidden="1" x14ac:dyDescent="0.3">
      <c r="A442" s="1" t="s">
        <v>1015</v>
      </c>
      <c r="B442" s="1" t="s">
        <v>1016</v>
      </c>
      <c r="C442" s="1" t="s">
        <v>1017</v>
      </c>
      <c r="D442" s="4" t="str">
        <f t="shared" si="18"/>
        <v>401</v>
      </c>
      <c r="E442">
        <f t="shared" si="19"/>
        <v>401</v>
      </c>
      <c r="F442" t="b">
        <f t="shared" si="20"/>
        <v>0</v>
      </c>
    </row>
    <row r="443" spans="1:6" hidden="1" x14ac:dyDescent="0.3">
      <c r="A443" s="1" t="s">
        <v>1018</v>
      </c>
      <c r="B443" s="1" t="s">
        <v>1019</v>
      </c>
      <c r="C443" s="1" t="s">
        <v>1020</v>
      </c>
      <c r="D443" s="4" t="str">
        <f t="shared" si="18"/>
        <v>851</v>
      </c>
      <c r="E443">
        <f t="shared" si="19"/>
        <v>851</v>
      </c>
      <c r="F443" t="b">
        <f t="shared" si="20"/>
        <v>0</v>
      </c>
    </row>
    <row r="444" spans="1:6" hidden="1" x14ac:dyDescent="0.3">
      <c r="A444" s="1" t="s">
        <v>1021</v>
      </c>
      <c r="B444" s="1" t="s">
        <v>1022</v>
      </c>
      <c r="C444" s="1" t="s">
        <v>419</v>
      </c>
      <c r="D444" s="4" t="str">
        <f t="shared" si="18"/>
        <v>794</v>
      </c>
      <c r="E444">
        <f t="shared" si="19"/>
        <v>794</v>
      </c>
      <c r="F444" t="b">
        <f t="shared" si="20"/>
        <v>0</v>
      </c>
    </row>
    <row r="445" spans="1:6" hidden="1" x14ac:dyDescent="0.3">
      <c r="A445" s="1" t="s">
        <v>1023</v>
      </c>
      <c r="B445" s="1" t="s">
        <v>1024</v>
      </c>
      <c r="C445" s="1" t="s">
        <v>166</v>
      </c>
      <c r="D445" s="4" t="str">
        <f t="shared" si="18"/>
        <v>356</v>
      </c>
      <c r="E445">
        <f t="shared" si="19"/>
        <v>356</v>
      </c>
      <c r="F445" t="b">
        <f t="shared" si="20"/>
        <v>0</v>
      </c>
    </row>
    <row r="446" spans="1:6" hidden="1" x14ac:dyDescent="0.3">
      <c r="A446" s="1" t="s">
        <v>1025</v>
      </c>
      <c r="B446" s="1" t="s">
        <v>1026</v>
      </c>
      <c r="C446" s="1" t="s">
        <v>275</v>
      </c>
      <c r="D446" s="4" t="str">
        <f t="shared" si="18"/>
        <v>686</v>
      </c>
      <c r="E446">
        <f t="shared" si="19"/>
        <v>686</v>
      </c>
      <c r="F446" t="b">
        <f t="shared" si="20"/>
        <v>0</v>
      </c>
    </row>
    <row r="447" spans="1:6" hidden="1" x14ac:dyDescent="0.3">
      <c r="A447" s="1" t="s">
        <v>1027</v>
      </c>
      <c r="B447" s="1" t="s">
        <v>1028</v>
      </c>
      <c r="C447" s="1" t="s">
        <v>20</v>
      </c>
      <c r="D447" s="4" t="str">
        <f t="shared" si="18"/>
        <v>051</v>
      </c>
      <c r="E447">
        <f t="shared" si="19"/>
        <v>51</v>
      </c>
      <c r="F447" t="b">
        <f t="shared" si="20"/>
        <v>0</v>
      </c>
    </row>
    <row r="448" spans="1:6" hidden="1" x14ac:dyDescent="0.3">
      <c r="A448" s="1" t="s">
        <v>1029</v>
      </c>
      <c r="B448" s="1" t="s">
        <v>1030</v>
      </c>
      <c r="C448" s="1" t="s">
        <v>1031</v>
      </c>
      <c r="D448" s="4" t="str">
        <f t="shared" si="18"/>
        <v>792</v>
      </c>
      <c r="E448">
        <f t="shared" si="19"/>
        <v>792</v>
      </c>
      <c r="F448" t="b">
        <f t="shared" si="20"/>
        <v>0</v>
      </c>
    </row>
    <row r="449" spans="1:6" hidden="1" x14ac:dyDescent="0.3">
      <c r="A449" s="1" t="s">
        <v>1032</v>
      </c>
      <c r="B449" s="1" t="s">
        <v>1033</v>
      </c>
      <c r="C449" s="1" t="s">
        <v>266</v>
      </c>
      <c r="D449" s="4" t="str">
        <f t="shared" si="18"/>
        <v>953</v>
      </c>
      <c r="E449">
        <f t="shared" si="19"/>
        <v>953</v>
      </c>
      <c r="F449" t="b">
        <f t="shared" si="20"/>
        <v>0</v>
      </c>
    </row>
    <row r="450" spans="1:6" hidden="1" x14ac:dyDescent="0.3">
      <c r="A450" s="1" t="s">
        <v>1034</v>
      </c>
      <c r="B450" s="1" t="s">
        <v>1007</v>
      </c>
      <c r="C450" s="1" t="s">
        <v>413</v>
      </c>
      <c r="D450" s="4" t="str">
        <f t="shared" si="18"/>
        <v>111</v>
      </c>
      <c r="E450">
        <f t="shared" si="19"/>
        <v>111</v>
      </c>
      <c r="F450" t="b">
        <f t="shared" si="20"/>
        <v>0</v>
      </c>
    </row>
    <row r="451" spans="1:6" hidden="1" x14ac:dyDescent="0.3">
      <c r="A451" s="1" t="s">
        <v>1035</v>
      </c>
      <c r="B451" s="1" t="s">
        <v>1036</v>
      </c>
      <c r="C451" s="1" t="s">
        <v>214</v>
      </c>
      <c r="D451" s="4" t="str">
        <f t="shared" ref="D451:D495" si="21">MID(A451,7,3)</f>
        <v>305</v>
      </c>
      <c r="E451">
        <f t="shared" ref="E451:E495" si="22">VALUE(D451)</f>
        <v>305</v>
      </c>
      <c r="F451" t="b">
        <f t="shared" si="20"/>
        <v>0</v>
      </c>
    </row>
    <row r="452" spans="1:6" hidden="1" x14ac:dyDescent="0.3">
      <c r="A452" s="1" t="s">
        <v>1037</v>
      </c>
      <c r="B452" s="1" t="s">
        <v>1038</v>
      </c>
      <c r="C452" s="1" t="s">
        <v>1039</v>
      </c>
      <c r="D452" s="4" t="str">
        <f t="shared" si="21"/>
        <v>325</v>
      </c>
      <c r="E452">
        <f t="shared" si="22"/>
        <v>325</v>
      </c>
      <c r="F452" t="b">
        <f t="shared" ref="F452:F495" si="23">OR(IF(E452=$I$2,1,0),IF(E452=$I$3,1,0))</f>
        <v>0</v>
      </c>
    </row>
    <row r="453" spans="1:6" hidden="1" x14ac:dyDescent="0.3">
      <c r="A453" s="1" t="s">
        <v>1040</v>
      </c>
      <c r="B453" s="1" t="s">
        <v>1041</v>
      </c>
      <c r="C453" s="1" t="s">
        <v>233</v>
      </c>
      <c r="D453" s="4" t="str">
        <f t="shared" si="21"/>
        <v>411</v>
      </c>
      <c r="E453">
        <f t="shared" si="22"/>
        <v>411</v>
      </c>
      <c r="F453" t="b">
        <f t="shared" si="23"/>
        <v>0</v>
      </c>
    </row>
    <row r="454" spans="1:6" hidden="1" x14ac:dyDescent="0.3">
      <c r="A454" s="1" t="s">
        <v>1042</v>
      </c>
      <c r="B454" s="1" t="s">
        <v>1043</v>
      </c>
      <c r="C454" s="1" t="s">
        <v>89</v>
      </c>
      <c r="D454" s="4" t="str">
        <f t="shared" si="21"/>
        <v>433</v>
      </c>
      <c r="E454">
        <f t="shared" si="22"/>
        <v>433</v>
      </c>
      <c r="F454" t="b">
        <f t="shared" si="23"/>
        <v>0</v>
      </c>
    </row>
    <row r="455" spans="1:6" hidden="1" x14ac:dyDescent="0.3">
      <c r="A455" s="1" t="s">
        <v>1044</v>
      </c>
      <c r="B455" s="1" t="s">
        <v>1045</v>
      </c>
      <c r="C455" s="1" t="s">
        <v>1046</v>
      </c>
      <c r="D455" s="4" t="str">
        <f t="shared" si="21"/>
        <v>953</v>
      </c>
      <c r="E455">
        <f t="shared" si="22"/>
        <v>953</v>
      </c>
      <c r="F455" t="b">
        <f t="shared" si="23"/>
        <v>0</v>
      </c>
    </row>
    <row r="456" spans="1:6" hidden="1" x14ac:dyDescent="0.3">
      <c r="A456" s="1" t="s">
        <v>1047</v>
      </c>
      <c r="B456" s="1" t="s">
        <v>1048</v>
      </c>
      <c r="C456" s="1" t="s">
        <v>83</v>
      </c>
      <c r="D456" s="4" t="str">
        <f t="shared" si="21"/>
        <v>646</v>
      </c>
      <c r="E456">
        <f t="shared" si="22"/>
        <v>646</v>
      </c>
      <c r="F456" t="b">
        <f t="shared" si="23"/>
        <v>0</v>
      </c>
    </row>
    <row r="457" spans="1:6" hidden="1" x14ac:dyDescent="0.3">
      <c r="A457" s="1" t="s">
        <v>1049</v>
      </c>
      <c r="B457" s="1" t="s">
        <v>1050</v>
      </c>
      <c r="C457" s="1" t="s">
        <v>194</v>
      </c>
      <c r="D457" s="4" t="str">
        <f t="shared" si="21"/>
        <v>242</v>
      </c>
      <c r="E457">
        <f t="shared" si="22"/>
        <v>242</v>
      </c>
      <c r="F457" t="b">
        <f t="shared" si="23"/>
        <v>0</v>
      </c>
    </row>
    <row r="458" spans="1:6" hidden="1" x14ac:dyDescent="0.3">
      <c r="A458" s="1" t="s">
        <v>1051</v>
      </c>
      <c r="B458" s="1" t="s">
        <v>1052</v>
      </c>
      <c r="C458" s="1" t="s">
        <v>194</v>
      </c>
      <c r="D458" s="4" t="str">
        <f t="shared" si="21"/>
        <v>045</v>
      </c>
      <c r="E458">
        <f t="shared" si="22"/>
        <v>45</v>
      </c>
      <c r="F458" t="b">
        <f t="shared" si="23"/>
        <v>0</v>
      </c>
    </row>
    <row r="459" spans="1:6" hidden="1" x14ac:dyDescent="0.3">
      <c r="A459" s="1" t="s">
        <v>1053</v>
      </c>
      <c r="B459" s="1" t="s">
        <v>1054</v>
      </c>
      <c r="C459" s="1" t="s">
        <v>166</v>
      </c>
      <c r="D459" s="4" t="str">
        <f t="shared" si="21"/>
        <v>162</v>
      </c>
      <c r="E459">
        <f t="shared" si="22"/>
        <v>162</v>
      </c>
      <c r="F459" t="b">
        <f t="shared" si="23"/>
        <v>0</v>
      </c>
    </row>
    <row r="460" spans="1:6" hidden="1" x14ac:dyDescent="0.3">
      <c r="A460" s="1" t="s">
        <v>1055</v>
      </c>
      <c r="B460" s="1" t="s">
        <v>1056</v>
      </c>
      <c r="C460" s="1" t="s">
        <v>70</v>
      </c>
      <c r="D460" s="4" t="str">
        <f t="shared" si="21"/>
        <v>019</v>
      </c>
      <c r="E460">
        <f t="shared" si="22"/>
        <v>19</v>
      </c>
      <c r="F460" t="b">
        <f t="shared" si="23"/>
        <v>0</v>
      </c>
    </row>
    <row r="461" spans="1:6" hidden="1" x14ac:dyDescent="0.3">
      <c r="A461" s="1" t="s">
        <v>1057</v>
      </c>
      <c r="B461" s="1" t="s">
        <v>1058</v>
      </c>
      <c r="C461" s="1" t="s">
        <v>223</v>
      </c>
      <c r="D461" s="4" t="str">
        <f t="shared" si="21"/>
        <v>329</v>
      </c>
      <c r="E461">
        <f t="shared" si="22"/>
        <v>329</v>
      </c>
      <c r="F461" t="b">
        <f t="shared" si="23"/>
        <v>0</v>
      </c>
    </row>
    <row r="462" spans="1:6" hidden="1" x14ac:dyDescent="0.3">
      <c r="A462" s="1" t="s">
        <v>1059</v>
      </c>
      <c r="B462" s="1" t="s">
        <v>1060</v>
      </c>
      <c r="C462" s="1" t="s">
        <v>419</v>
      </c>
      <c r="D462" s="4" t="str">
        <f t="shared" si="21"/>
        <v>945</v>
      </c>
      <c r="E462">
        <f t="shared" si="22"/>
        <v>945</v>
      </c>
      <c r="F462" t="b">
        <f t="shared" si="23"/>
        <v>0</v>
      </c>
    </row>
    <row r="463" spans="1:6" hidden="1" x14ac:dyDescent="0.3">
      <c r="A463" s="1" t="s">
        <v>1061</v>
      </c>
      <c r="B463" s="1" t="s">
        <v>1062</v>
      </c>
      <c r="C463" s="1" t="s">
        <v>89</v>
      </c>
      <c r="D463" s="4" t="str">
        <f t="shared" si="21"/>
        <v>624</v>
      </c>
      <c r="E463">
        <f t="shared" si="22"/>
        <v>624</v>
      </c>
      <c r="F463" t="b">
        <f t="shared" si="23"/>
        <v>0</v>
      </c>
    </row>
    <row r="464" spans="1:6" hidden="1" x14ac:dyDescent="0.3">
      <c r="A464" s="1" t="s">
        <v>1063</v>
      </c>
      <c r="B464" s="1" t="s">
        <v>1064</v>
      </c>
      <c r="C464" s="1" t="s">
        <v>147</v>
      </c>
      <c r="D464" s="4" t="str">
        <f t="shared" si="21"/>
        <v>936</v>
      </c>
      <c r="E464">
        <f t="shared" si="22"/>
        <v>936</v>
      </c>
      <c r="F464" t="b">
        <f t="shared" si="23"/>
        <v>0</v>
      </c>
    </row>
    <row r="465" spans="1:6" hidden="1" x14ac:dyDescent="0.3">
      <c r="A465" s="1" t="s">
        <v>1065</v>
      </c>
      <c r="B465" s="1" t="s">
        <v>1066</v>
      </c>
      <c r="C465" s="1" t="s">
        <v>142</v>
      </c>
      <c r="D465" s="4" t="str">
        <f t="shared" si="21"/>
        <v>377</v>
      </c>
      <c r="E465">
        <f t="shared" si="22"/>
        <v>377</v>
      </c>
      <c r="F465" t="b">
        <f t="shared" si="23"/>
        <v>0</v>
      </c>
    </row>
    <row r="466" spans="1:6" hidden="1" x14ac:dyDescent="0.3">
      <c r="A466" s="1" t="s">
        <v>1067</v>
      </c>
      <c r="B466" s="1" t="s">
        <v>1068</v>
      </c>
      <c r="C466" s="1" t="s">
        <v>56</v>
      </c>
      <c r="D466" s="4" t="str">
        <f t="shared" si="21"/>
        <v>297</v>
      </c>
      <c r="E466">
        <f t="shared" si="22"/>
        <v>297</v>
      </c>
      <c r="F466" t="b">
        <f t="shared" si="23"/>
        <v>0</v>
      </c>
    </row>
    <row r="467" spans="1:6" hidden="1" x14ac:dyDescent="0.3">
      <c r="A467" s="1" t="s">
        <v>1069</v>
      </c>
      <c r="B467" s="1" t="s">
        <v>1070</v>
      </c>
      <c r="C467" s="1" t="s">
        <v>260</v>
      </c>
      <c r="D467" s="4" t="str">
        <f t="shared" si="21"/>
        <v>813</v>
      </c>
      <c r="E467">
        <f t="shared" si="22"/>
        <v>813</v>
      </c>
      <c r="F467" t="b">
        <f t="shared" si="23"/>
        <v>0</v>
      </c>
    </row>
    <row r="468" spans="1:6" hidden="1" x14ac:dyDescent="0.3">
      <c r="A468" s="1" t="s">
        <v>1071</v>
      </c>
      <c r="B468" s="1" t="s">
        <v>1072</v>
      </c>
      <c r="C468" s="1" t="s">
        <v>121</v>
      </c>
      <c r="D468" s="4" t="str">
        <f t="shared" si="21"/>
        <v>303</v>
      </c>
      <c r="E468">
        <f t="shared" si="22"/>
        <v>303</v>
      </c>
      <c r="F468" t="b">
        <f t="shared" si="23"/>
        <v>0</v>
      </c>
    </row>
    <row r="469" spans="1:6" hidden="1" x14ac:dyDescent="0.3">
      <c r="A469" s="1" t="s">
        <v>1073</v>
      </c>
      <c r="B469" s="1" t="s">
        <v>1074</v>
      </c>
      <c r="C469" s="1" t="s">
        <v>166</v>
      </c>
      <c r="D469" s="4" t="str">
        <f t="shared" si="21"/>
        <v>653</v>
      </c>
      <c r="E469">
        <f t="shared" si="22"/>
        <v>653</v>
      </c>
      <c r="F469" t="b">
        <f t="shared" si="23"/>
        <v>0</v>
      </c>
    </row>
    <row r="470" spans="1:6" hidden="1" x14ac:dyDescent="0.3">
      <c r="A470" s="1" t="s">
        <v>1075</v>
      </c>
      <c r="B470" s="1" t="s">
        <v>1076</v>
      </c>
      <c r="C470" s="1" t="s">
        <v>121</v>
      </c>
      <c r="D470" s="4" t="str">
        <f t="shared" si="21"/>
        <v>684</v>
      </c>
      <c r="E470">
        <f t="shared" si="22"/>
        <v>684</v>
      </c>
      <c r="F470" t="b">
        <f t="shared" si="23"/>
        <v>0</v>
      </c>
    </row>
    <row r="471" spans="1:6" hidden="1" x14ac:dyDescent="0.3">
      <c r="A471" s="1" t="s">
        <v>1077</v>
      </c>
      <c r="B471" s="1" t="s">
        <v>123</v>
      </c>
      <c r="C471" s="1" t="s">
        <v>223</v>
      </c>
      <c r="D471" s="4" t="str">
        <f t="shared" si="21"/>
        <v>976</v>
      </c>
      <c r="E471">
        <f t="shared" si="22"/>
        <v>976</v>
      </c>
      <c r="F471" t="b">
        <f t="shared" si="23"/>
        <v>0</v>
      </c>
    </row>
    <row r="472" spans="1:6" hidden="1" x14ac:dyDescent="0.3">
      <c r="A472" s="1" t="s">
        <v>1078</v>
      </c>
      <c r="B472" s="1" t="s">
        <v>1079</v>
      </c>
      <c r="C472" s="1" t="s">
        <v>64</v>
      </c>
      <c r="D472" s="4" t="str">
        <f t="shared" si="21"/>
        <v>799</v>
      </c>
      <c r="E472">
        <f t="shared" si="22"/>
        <v>799</v>
      </c>
      <c r="F472" t="b">
        <f t="shared" si="23"/>
        <v>0</v>
      </c>
    </row>
    <row r="473" spans="1:6" hidden="1" x14ac:dyDescent="0.3">
      <c r="A473" s="1" t="s">
        <v>1080</v>
      </c>
      <c r="B473" s="1" t="s">
        <v>1081</v>
      </c>
      <c r="C473" s="1" t="s">
        <v>17</v>
      </c>
      <c r="D473" s="4" t="str">
        <f t="shared" si="21"/>
        <v>433</v>
      </c>
      <c r="E473">
        <f t="shared" si="22"/>
        <v>433</v>
      </c>
      <c r="F473" t="b">
        <f t="shared" si="23"/>
        <v>0</v>
      </c>
    </row>
    <row r="474" spans="1:6" hidden="1" x14ac:dyDescent="0.3">
      <c r="A474" s="1" t="s">
        <v>1082</v>
      </c>
      <c r="B474" s="1" t="s">
        <v>1083</v>
      </c>
      <c r="C474" s="1" t="s">
        <v>1084</v>
      </c>
      <c r="D474" s="4" t="str">
        <f t="shared" si="21"/>
        <v>852</v>
      </c>
      <c r="E474">
        <f t="shared" si="22"/>
        <v>852</v>
      </c>
      <c r="F474" t="b">
        <f t="shared" si="23"/>
        <v>0</v>
      </c>
    </row>
    <row r="475" spans="1:6" hidden="1" x14ac:dyDescent="0.3">
      <c r="A475" s="1" t="s">
        <v>1085</v>
      </c>
      <c r="B475" s="1" t="s">
        <v>1086</v>
      </c>
      <c r="C475" s="1" t="s">
        <v>428</v>
      </c>
      <c r="D475" s="4" t="str">
        <f t="shared" si="21"/>
        <v>054</v>
      </c>
      <c r="E475">
        <f t="shared" si="22"/>
        <v>54</v>
      </c>
      <c r="F475" t="b">
        <f t="shared" si="23"/>
        <v>0</v>
      </c>
    </row>
    <row r="476" spans="1:6" hidden="1" x14ac:dyDescent="0.3">
      <c r="A476" s="1" t="s">
        <v>1087</v>
      </c>
      <c r="B476" s="1" t="s">
        <v>1088</v>
      </c>
      <c r="C476" s="1" t="s">
        <v>275</v>
      </c>
      <c r="D476" s="4" t="str">
        <f t="shared" si="21"/>
        <v>333</v>
      </c>
      <c r="E476">
        <f t="shared" si="22"/>
        <v>333</v>
      </c>
      <c r="F476" t="b">
        <f t="shared" si="23"/>
        <v>0</v>
      </c>
    </row>
    <row r="477" spans="1:6" hidden="1" x14ac:dyDescent="0.3">
      <c r="A477" s="1" t="s">
        <v>1089</v>
      </c>
      <c r="B477" s="1" t="s">
        <v>1090</v>
      </c>
      <c r="C477" s="1" t="s">
        <v>25</v>
      </c>
      <c r="D477" s="4" t="str">
        <f t="shared" si="21"/>
        <v>764</v>
      </c>
      <c r="E477">
        <f t="shared" si="22"/>
        <v>764</v>
      </c>
      <c r="F477" t="b">
        <f t="shared" si="23"/>
        <v>0</v>
      </c>
    </row>
    <row r="478" spans="1:6" hidden="1" x14ac:dyDescent="0.3">
      <c r="A478" s="1" t="s">
        <v>1091</v>
      </c>
      <c r="B478" s="1" t="s">
        <v>1092</v>
      </c>
      <c r="C478" s="1" t="s">
        <v>219</v>
      </c>
      <c r="D478" s="4" t="str">
        <f t="shared" si="21"/>
        <v>334</v>
      </c>
      <c r="E478">
        <f t="shared" si="22"/>
        <v>334</v>
      </c>
      <c r="F478" t="b">
        <f t="shared" si="23"/>
        <v>0</v>
      </c>
    </row>
    <row r="479" spans="1:6" hidden="1" x14ac:dyDescent="0.3">
      <c r="A479" s="1" t="s">
        <v>1093</v>
      </c>
      <c r="B479" s="1" t="s">
        <v>1094</v>
      </c>
      <c r="C479" s="1" t="s">
        <v>1095</v>
      </c>
      <c r="D479" s="4" t="str">
        <f t="shared" si="21"/>
        <v>204</v>
      </c>
      <c r="E479">
        <f t="shared" si="22"/>
        <v>204</v>
      </c>
      <c r="F479" t="b">
        <f t="shared" si="23"/>
        <v>0</v>
      </c>
    </row>
    <row r="480" spans="1:6" hidden="1" x14ac:dyDescent="0.3">
      <c r="A480" s="1" t="s">
        <v>1096</v>
      </c>
      <c r="B480" s="1" t="s">
        <v>1097</v>
      </c>
      <c r="C480" s="1" t="s">
        <v>166</v>
      </c>
      <c r="D480" s="4" t="str">
        <f t="shared" si="21"/>
        <v>509</v>
      </c>
      <c r="E480">
        <f t="shared" si="22"/>
        <v>509</v>
      </c>
      <c r="F480" t="b">
        <f t="shared" si="23"/>
        <v>0</v>
      </c>
    </row>
    <row r="481" spans="1:6" hidden="1" x14ac:dyDescent="0.3">
      <c r="A481" s="1" t="s">
        <v>1098</v>
      </c>
      <c r="B481" s="1" t="s">
        <v>1099</v>
      </c>
      <c r="C481" s="1" t="s">
        <v>137</v>
      </c>
      <c r="D481" s="4" t="str">
        <f t="shared" si="21"/>
        <v>850</v>
      </c>
      <c r="E481">
        <f t="shared" si="22"/>
        <v>850</v>
      </c>
      <c r="F481" t="b">
        <f t="shared" si="23"/>
        <v>0</v>
      </c>
    </row>
    <row r="482" spans="1:6" hidden="1" x14ac:dyDescent="0.3">
      <c r="A482" s="1" t="s">
        <v>1100</v>
      </c>
      <c r="B482" s="1" t="s">
        <v>1101</v>
      </c>
      <c r="C482" s="1" t="s">
        <v>287</v>
      </c>
      <c r="D482" s="4" t="str">
        <f t="shared" si="21"/>
        <v>951</v>
      </c>
      <c r="E482">
        <f t="shared" si="22"/>
        <v>951</v>
      </c>
      <c r="F482" t="b">
        <f t="shared" si="23"/>
        <v>0</v>
      </c>
    </row>
    <row r="483" spans="1:6" hidden="1" x14ac:dyDescent="0.3">
      <c r="A483" s="1" t="s">
        <v>1102</v>
      </c>
      <c r="B483" s="1" t="s">
        <v>1103</v>
      </c>
      <c r="C483" s="1" t="s">
        <v>617</v>
      </c>
      <c r="D483" s="4" t="str">
        <f t="shared" si="21"/>
        <v>448</v>
      </c>
      <c r="E483">
        <f t="shared" si="22"/>
        <v>448</v>
      </c>
      <c r="F483" t="b">
        <f t="shared" si="23"/>
        <v>0</v>
      </c>
    </row>
    <row r="484" spans="1:6" hidden="1" x14ac:dyDescent="0.3">
      <c r="A484" s="1" t="s">
        <v>1104</v>
      </c>
      <c r="B484" s="1" t="s">
        <v>1105</v>
      </c>
      <c r="C484" s="1" t="s">
        <v>89</v>
      </c>
      <c r="D484" s="4" t="str">
        <f t="shared" si="21"/>
        <v>198</v>
      </c>
      <c r="E484">
        <f t="shared" si="22"/>
        <v>198</v>
      </c>
      <c r="F484" t="b">
        <f t="shared" si="23"/>
        <v>0</v>
      </c>
    </row>
    <row r="485" spans="1:6" hidden="1" x14ac:dyDescent="0.3">
      <c r="A485" s="1" t="s">
        <v>1106</v>
      </c>
      <c r="B485" s="1" t="s">
        <v>1107</v>
      </c>
      <c r="C485" s="1" t="s">
        <v>50</v>
      </c>
      <c r="D485" s="4" t="str">
        <f t="shared" si="21"/>
        <v>798</v>
      </c>
      <c r="E485">
        <f t="shared" si="22"/>
        <v>798</v>
      </c>
      <c r="F485" t="b">
        <f t="shared" si="23"/>
        <v>0</v>
      </c>
    </row>
    <row r="486" spans="1:6" hidden="1" x14ac:dyDescent="0.3">
      <c r="A486" s="1" t="s">
        <v>1108</v>
      </c>
      <c r="B486" s="1" t="s">
        <v>586</v>
      </c>
      <c r="C486" s="1" t="s">
        <v>223</v>
      </c>
      <c r="D486" s="4" t="str">
        <f t="shared" si="21"/>
        <v>085</v>
      </c>
      <c r="E486">
        <f t="shared" si="22"/>
        <v>85</v>
      </c>
      <c r="F486" t="b">
        <f t="shared" si="23"/>
        <v>0</v>
      </c>
    </row>
    <row r="487" spans="1:6" hidden="1" x14ac:dyDescent="0.3">
      <c r="A487" s="1" t="s">
        <v>1109</v>
      </c>
      <c r="B487" s="1" t="s">
        <v>1110</v>
      </c>
      <c r="C487" s="1" t="s">
        <v>1111</v>
      </c>
      <c r="D487" s="4" t="str">
        <f t="shared" si="21"/>
        <v>822</v>
      </c>
      <c r="E487">
        <f t="shared" si="22"/>
        <v>822</v>
      </c>
      <c r="F487" t="b">
        <f t="shared" si="23"/>
        <v>0</v>
      </c>
    </row>
    <row r="488" spans="1:6" hidden="1" x14ac:dyDescent="0.3">
      <c r="A488" s="1" t="s">
        <v>1112</v>
      </c>
      <c r="B488" s="1" t="s">
        <v>1113</v>
      </c>
      <c r="C488" s="1" t="s">
        <v>36</v>
      </c>
      <c r="D488" s="4" t="str">
        <f t="shared" si="21"/>
        <v>927</v>
      </c>
      <c r="E488">
        <f t="shared" si="22"/>
        <v>927</v>
      </c>
      <c r="F488" t="b">
        <f t="shared" si="23"/>
        <v>0</v>
      </c>
    </row>
    <row r="489" spans="1:6" hidden="1" x14ac:dyDescent="0.3">
      <c r="A489" s="1" t="s">
        <v>1114</v>
      </c>
      <c r="B489" s="1" t="s">
        <v>1115</v>
      </c>
      <c r="C489" s="1" t="s">
        <v>464</v>
      </c>
      <c r="D489" s="4" t="str">
        <f t="shared" si="21"/>
        <v>881</v>
      </c>
      <c r="E489">
        <f t="shared" si="22"/>
        <v>881</v>
      </c>
      <c r="F489" t="b">
        <f t="shared" si="23"/>
        <v>0</v>
      </c>
    </row>
    <row r="490" spans="1:6" hidden="1" x14ac:dyDescent="0.3">
      <c r="A490" s="1" t="s">
        <v>1116</v>
      </c>
      <c r="B490" s="1" t="s">
        <v>1117</v>
      </c>
      <c r="C490" s="1" t="s">
        <v>340</v>
      </c>
      <c r="D490" s="4" t="str">
        <f t="shared" si="21"/>
        <v>668</v>
      </c>
      <c r="E490">
        <f t="shared" si="22"/>
        <v>668</v>
      </c>
      <c r="F490" t="b">
        <f t="shared" si="23"/>
        <v>0</v>
      </c>
    </row>
    <row r="491" spans="1:6" hidden="1" x14ac:dyDescent="0.3">
      <c r="A491" s="1" t="s">
        <v>1118</v>
      </c>
      <c r="B491" s="1" t="s">
        <v>1119</v>
      </c>
      <c r="C491" s="1" t="s">
        <v>86</v>
      </c>
      <c r="D491" s="4" t="str">
        <f t="shared" si="21"/>
        <v>521</v>
      </c>
      <c r="E491">
        <f t="shared" si="22"/>
        <v>521</v>
      </c>
      <c r="F491" t="b">
        <f t="shared" si="23"/>
        <v>0</v>
      </c>
    </row>
    <row r="492" spans="1:6" hidden="1" x14ac:dyDescent="0.3">
      <c r="A492" s="1" t="s">
        <v>1120</v>
      </c>
      <c r="B492" s="1" t="s">
        <v>1121</v>
      </c>
      <c r="C492" s="1" t="s">
        <v>223</v>
      </c>
      <c r="D492" s="4" t="str">
        <f t="shared" si="21"/>
        <v>201</v>
      </c>
      <c r="E492">
        <f t="shared" si="22"/>
        <v>201</v>
      </c>
      <c r="F492" t="b">
        <f t="shared" si="23"/>
        <v>0</v>
      </c>
    </row>
    <row r="493" spans="1:6" hidden="1" x14ac:dyDescent="0.3">
      <c r="A493" s="1" t="s">
        <v>1122</v>
      </c>
      <c r="B493" s="1" t="s">
        <v>1123</v>
      </c>
      <c r="C493" s="1" t="s">
        <v>92</v>
      </c>
      <c r="D493" s="4" t="str">
        <f t="shared" si="21"/>
        <v>043</v>
      </c>
      <c r="E493">
        <f t="shared" si="22"/>
        <v>43</v>
      </c>
      <c r="F493" t="b">
        <f t="shared" si="23"/>
        <v>0</v>
      </c>
    </row>
    <row r="494" spans="1:6" hidden="1" x14ac:dyDescent="0.3">
      <c r="A494" s="1" t="s">
        <v>1124</v>
      </c>
      <c r="B494" s="1" t="s">
        <v>168</v>
      </c>
      <c r="C494" s="1" t="s">
        <v>880</v>
      </c>
      <c r="D494" s="4" t="str">
        <f t="shared" si="21"/>
        <v>913</v>
      </c>
      <c r="E494">
        <f t="shared" si="22"/>
        <v>913</v>
      </c>
      <c r="F494" t="b">
        <f t="shared" si="23"/>
        <v>0</v>
      </c>
    </row>
    <row r="495" spans="1:6" hidden="1" x14ac:dyDescent="0.3">
      <c r="A495" s="1" t="s">
        <v>1125</v>
      </c>
      <c r="B495" s="1" t="s">
        <v>1126</v>
      </c>
      <c r="C495" s="1" t="s">
        <v>121</v>
      </c>
      <c r="D495" s="4" t="str">
        <f t="shared" si="21"/>
        <v>093</v>
      </c>
      <c r="E495">
        <f t="shared" si="22"/>
        <v>93</v>
      </c>
      <c r="F495" t="b">
        <f t="shared" si="23"/>
        <v>0</v>
      </c>
    </row>
  </sheetData>
  <autoFilter ref="A1:F495">
    <filterColumn colId="5">
      <filters>
        <filter val="PRAWD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F9" sqref="F9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  <col min="4" max="4" width="13.77734375" bestFit="1" customWidth="1"/>
    <col min="5" max="5" width="29.33203125" bestFit="1" customWidth="1"/>
    <col min="6" max="6" width="14.21875" bestFit="1" customWidth="1"/>
    <col min="7" max="7" width="16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1140</v>
      </c>
      <c r="E1" s="1" t="s">
        <v>1141</v>
      </c>
      <c r="F1" s="1" t="s">
        <v>1142</v>
      </c>
      <c r="G1" s="1" t="s">
        <v>1156</v>
      </c>
      <c r="I1" t="s">
        <v>1144</v>
      </c>
      <c r="J1" t="s">
        <v>1143</v>
      </c>
    </row>
    <row r="2" spans="1:10" x14ac:dyDescent="0.3">
      <c r="A2" s="1" t="s">
        <v>3</v>
      </c>
      <c r="B2" s="1" t="s">
        <v>4</v>
      </c>
      <c r="C2" s="1" t="s">
        <v>5</v>
      </c>
      <c r="D2" t="str">
        <f>MID(A2,3,2)</f>
        <v>24</v>
      </c>
      <c r="E2">
        <f>IF(VALUE(D2)&gt;12,VALUE(D2)-20,VALUE(D2))</f>
        <v>4</v>
      </c>
      <c r="F2" t="str">
        <f>VLOOKUP(E2,$I$2:$J$13,2,TRUE)</f>
        <v>Kwiecień</v>
      </c>
      <c r="G2" t="str">
        <f>TEXT(E2*30,"mmmm")</f>
        <v>kwiecień</v>
      </c>
      <c r="I2">
        <v>1</v>
      </c>
      <c r="J2" t="s">
        <v>1145</v>
      </c>
    </row>
    <row r="3" spans="1:10" x14ac:dyDescent="0.3">
      <c r="A3" s="1" t="s">
        <v>6</v>
      </c>
      <c r="B3" s="1" t="s">
        <v>7</v>
      </c>
      <c r="C3" s="1" t="s">
        <v>8</v>
      </c>
      <c r="D3" t="str">
        <f t="shared" ref="D3:D66" si="0">MID(A3,3,2)</f>
        <v>24</v>
      </c>
      <c r="E3">
        <f t="shared" ref="E3:E66" si="1">IF(VALUE(D3)&gt;12,VALUE(D3)-20,VALUE(D3))</f>
        <v>4</v>
      </c>
      <c r="F3" t="str">
        <f t="shared" ref="F3:F66" si="2">VLOOKUP(E3,$I$2:$J$13,2,TRUE)</f>
        <v>Kwiecień</v>
      </c>
      <c r="G3" t="str">
        <f t="shared" ref="G3:G66" si="3">TEXT(E3*30,"mmmm")</f>
        <v>kwiecień</v>
      </c>
      <c r="I3">
        <v>2</v>
      </c>
      <c r="J3" t="s">
        <v>1146</v>
      </c>
    </row>
    <row r="4" spans="1:10" x14ac:dyDescent="0.3">
      <c r="A4" s="1" t="s">
        <v>9</v>
      </c>
      <c r="B4" s="1" t="s">
        <v>10</v>
      </c>
      <c r="C4" s="1" t="s">
        <v>11</v>
      </c>
      <c r="D4" t="str">
        <f t="shared" si="0"/>
        <v>24</v>
      </c>
      <c r="E4">
        <f t="shared" si="1"/>
        <v>4</v>
      </c>
      <c r="F4" t="str">
        <f t="shared" si="2"/>
        <v>Kwiecień</v>
      </c>
      <c r="G4" t="str">
        <f t="shared" si="3"/>
        <v>kwiecień</v>
      </c>
      <c r="I4">
        <v>3</v>
      </c>
      <c r="J4" t="s">
        <v>994</v>
      </c>
    </row>
    <row r="5" spans="1:10" x14ac:dyDescent="0.3">
      <c r="A5" s="1" t="s">
        <v>12</v>
      </c>
      <c r="B5" s="1" t="s">
        <v>13</v>
      </c>
      <c r="C5" s="1" t="s">
        <v>14</v>
      </c>
      <c r="D5" t="str">
        <f t="shared" si="0"/>
        <v>25</v>
      </c>
      <c r="E5">
        <f t="shared" si="1"/>
        <v>5</v>
      </c>
      <c r="F5" t="str">
        <f t="shared" si="2"/>
        <v>Maj</v>
      </c>
      <c r="G5" t="str">
        <f t="shared" si="3"/>
        <v>maj</v>
      </c>
      <c r="I5">
        <v>4</v>
      </c>
      <c r="J5" t="s">
        <v>1147</v>
      </c>
    </row>
    <row r="6" spans="1:10" x14ac:dyDescent="0.3">
      <c r="A6" s="1" t="s">
        <v>15</v>
      </c>
      <c r="B6" s="1" t="s">
        <v>16</v>
      </c>
      <c r="C6" s="1" t="s">
        <v>17</v>
      </c>
      <c r="D6" t="str">
        <f t="shared" si="0"/>
        <v>25</v>
      </c>
      <c r="E6">
        <f t="shared" si="1"/>
        <v>5</v>
      </c>
      <c r="F6" t="str">
        <f t="shared" si="2"/>
        <v>Maj</v>
      </c>
      <c r="G6" t="str">
        <f t="shared" si="3"/>
        <v>maj</v>
      </c>
      <c r="I6">
        <v>5</v>
      </c>
      <c r="J6" t="s">
        <v>1148</v>
      </c>
    </row>
    <row r="7" spans="1:10" x14ac:dyDescent="0.3">
      <c r="A7" s="1" t="s">
        <v>18</v>
      </c>
      <c r="B7" s="1" t="s">
        <v>19</v>
      </c>
      <c r="C7" s="1" t="s">
        <v>20</v>
      </c>
      <c r="D7" t="str">
        <f t="shared" si="0"/>
        <v>25</v>
      </c>
      <c r="E7">
        <f t="shared" si="1"/>
        <v>5</v>
      </c>
      <c r="F7" t="str">
        <f t="shared" si="2"/>
        <v>Maj</v>
      </c>
      <c r="G7" t="str">
        <f t="shared" si="3"/>
        <v>maj</v>
      </c>
      <c r="I7">
        <v>6</v>
      </c>
      <c r="J7" t="s">
        <v>1149</v>
      </c>
    </row>
    <row r="8" spans="1:10" x14ac:dyDescent="0.3">
      <c r="A8" s="1" t="s">
        <v>21</v>
      </c>
      <c r="B8" s="1" t="s">
        <v>22</v>
      </c>
      <c r="C8" s="1" t="s">
        <v>8</v>
      </c>
      <c r="D8" t="str">
        <f t="shared" si="0"/>
        <v>26</v>
      </c>
      <c r="E8">
        <f t="shared" si="1"/>
        <v>6</v>
      </c>
      <c r="F8" t="str">
        <f t="shared" si="2"/>
        <v>Czerwiec</v>
      </c>
      <c r="G8" t="str">
        <f t="shared" si="3"/>
        <v>czerwiec</v>
      </c>
      <c r="I8">
        <v>7</v>
      </c>
      <c r="J8" t="s">
        <v>1150</v>
      </c>
    </row>
    <row r="9" spans="1:10" x14ac:dyDescent="0.3">
      <c r="A9" s="1" t="s">
        <v>23</v>
      </c>
      <c r="B9" s="1" t="s">
        <v>24</v>
      </c>
      <c r="C9" s="1" t="s">
        <v>25</v>
      </c>
      <c r="D9" t="str">
        <f t="shared" si="0"/>
        <v>26</v>
      </c>
      <c r="E9">
        <f t="shared" si="1"/>
        <v>6</v>
      </c>
      <c r="F9" t="str">
        <f t="shared" si="2"/>
        <v>Czerwiec</v>
      </c>
      <c r="G9" t="str">
        <f t="shared" si="3"/>
        <v>czerwiec</v>
      </c>
      <c r="I9">
        <v>8</v>
      </c>
      <c r="J9" t="s">
        <v>1151</v>
      </c>
    </row>
    <row r="10" spans="1:10" x14ac:dyDescent="0.3">
      <c r="A10" s="1" t="s">
        <v>26</v>
      </c>
      <c r="B10" s="1" t="s">
        <v>27</v>
      </c>
      <c r="C10" s="1" t="s">
        <v>28</v>
      </c>
      <c r="D10" t="str">
        <f t="shared" si="0"/>
        <v>26</v>
      </c>
      <c r="E10">
        <f t="shared" si="1"/>
        <v>6</v>
      </c>
      <c r="F10" t="str">
        <f t="shared" si="2"/>
        <v>Czerwiec</v>
      </c>
      <c r="G10" t="str">
        <f t="shared" si="3"/>
        <v>czerwiec</v>
      </c>
      <c r="I10">
        <v>9</v>
      </c>
      <c r="J10" t="s">
        <v>1152</v>
      </c>
    </row>
    <row r="11" spans="1:10" x14ac:dyDescent="0.3">
      <c r="A11" s="1" t="s">
        <v>29</v>
      </c>
      <c r="B11" s="1" t="s">
        <v>30</v>
      </c>
      <c r="C11" s="1" t="s">
        <v>31</v>
      </c>
      <c r="D11" t="str">
        <f t="shared" si="0"/>
        <v>26</v>
      </c>
      <c r="E11">
        <f t="shared" si="1"/>
        <v>6</v>
      </c>
      <c r="F11" t="str">
        <f t="shared" si="2"/>
        <v>Czerwiec</v>
      </c>
      <c r="G11" t="str">
        <f t="shared" si="3"/>
        <v>czerwiec</v>
      </c>
      <c r="I11">
        <v>10</v>
      </c>
      <c r="J11" t="s">
        <v>1153</v>
      </c>
    </row>
    <row r="12" spans="1:10" x14ac:dyDescent="0.3">
      <c r="A12" s="1" t="s">
        <v>32</v>
      </c>
      <c r="B12" s="1" t="s">
        <v>33</v>
      </c>
      <c r="C12" s="1" t="s">
        <v>20</v>
      </c>
      <c r="D12" t="str">
        <f t="shared" si="0"/>
        <v>26</v>
      </c>
      <c r="E12">
        <f t="shared" si="1"/>
        <v>6</v>
      </c>
      <c r="F12" t="str">
        <f t="shared" si="2"/>
        <v>Czerwiec</v>
      </c>
      <c r="G12" t="str">
        <f t="shared" si="3"/>
        <v>czerwiec</v>
      </c>
      <c r="I12">
        <v>11</v>
      </c>
      <c r="J12" t="s">
        <v>1154</v>
      </c>
    </row>
    <row r="13" spans="1:10" x14ac:dyDescent="0.3">
      <c r="A13" s="1" t="s">
        <v>34</v>
      </c>
      <c r="B13" s="1" t="s">
        <v>35</v>
      </c>
      <c r="C13" s="1" t="s">
        <v>36</v>
      </c>
      <c r="D13" t="str">
        <f t="shared" si="0"/>
        <v>26</v>
      </c>
      <c r="E13">
        <f t="shared" si="1"/>
        <v>6</v>
      </c>
      <c r="F13" t="str">
        <f t="shared" si="2"/>
        <v>Czerwiec</v>
      </c>
      <c r="G13" t="str">
        <f t="shared" si="3"/>
        <v>czerwiec</v>
      </c>
      <c r="I13">
        <v>12</v>
      </c>
      <c r="J13" t="s">
        <v>1155</v>
      </c>
    </row>
    <row r="14" spans="1:10" x14ac:dyDescent="0.3">
      <c r="A14" s="1" t="s">
        <v>37</v>
      </c>
      <c r="B14" s="1" t="s">
        <v>38</v>
      </c>
      <c r="C14" s="1" t="s">
        <v>39</v>
      </c>
      <c r="D14" t="str">
        <f t="shared" si="0"/>
        <v>26</v>
      </c>
      <c r="E14">
        <f t="shared" si="1"/>
        <v>6</v>
      </c>
      <c r="F14" t="str">
        <f t="shared" si="2"/>
        <v>Czerwiec</v>
      </c>
      <c r="G14" t="str">
        <f t="shared" si="3"/>
        <v>czerwiec</v>
      </c>
    </row>
    <row r="15" spans="1:10" x14ac:dyDescent="0.3">
      <c r="A15" s="1" t="s">
        <v>40</v>
      </c>
      <c r="B15" s="1" t="s">
        <v>41</v>
      </c>
      <c r="C15" s="1" t="s">
        <v>39</v>
      </c>
      <c r="D15" t="str">
        <f t="shared" si="0"/>
        <v>26</v>
      </c>
      <c r="E15">
        <f t="shared" si="1"/>
        <v>6</v>
      </c>
      <c r="F15" t="str">
        <f t="shared" si="2"/>
        <v>Czerwiec</v>
      </c>
      <c r="G15" t="str">
        <f t="shared" si="3"/>
        <v>czerwiec</v>
      </c>
    </row>
    <row r="16" spans="1:10" x14ac:dyDescent="0.3">
      <c r="A16" s="1" t="s">
        <v>42</v>
      </c>
      <c r="B16" s="1" t="s">
        <v>43</v>
      </c>
      <c r="C16" s="1" t="s">
        <v>44</v>
      </c>
      <c r="D16" t="str">
        <f t="shared" si="0"/>
        <v>26</v>
      </c>
      <c r="E16">
        <f t="shared" si="1"/>
        <v>6</v>
      </c>
      <c r="F16" t="str">
        <f t="shared" si="2"/>
        <v>Czerwiec</v>
      </c>
      <c r="G16" t="str">
        <f t="shared" si="3"/>
        <v>czerwiec</v>
      </c>
    </row>
    <row r="17" spans="1:7" x14ac:dyDescent="0.3">
      <c r="A17" s="1" t="s">
        <v>45</v>
      </c>
      <c r="B17" s="1" t="s">
        <v>46</v>
      </c>
      <c r="C17" s="1" t="s">
        <v>47</v>
      </c>
      <c r="D17" t="str">
        <f t="shared" si="0"/>
        <v>26</v>
      </c>
      <c r="E17">
        <f t="shared" si="1"/>
        <v>6</v>
      </c>
      <c r="F17" t="str">
        <f t="shared" si="2"/>
        <v>Czerwiec</v>
      </c>
      <c r="G17" t="str">
        <f t="shared" si="3"/>
        <v>czerwiec</v>
      </c>
    </row>
    <row r="18" spans="1:7" x14ac:dyDescent="0.3">
      <c r="A18" s="1" t="s">
        <v>48</v>
      </c>
      <c r="B18" s="1" t="s">
        <v>49</v>
      </c>
      <c r="C18" s="1" t="s">
        <v>50</v>
      </c>
      <c r="D18" t="str">
        <f t="shared" si="0"/>
        <v>27</v>
      </c>
      <c r="E18">
        <f t="shared" si="1"/>
        <v>7</v>
      </c>
      <c r="F18" t="str">
        <f t="shared" si="2"/>
        <v>Lipiec</v>
      </c>
      <c r="G18" t="str">
        <f t="shared" si="3"/>
        <v>lipiec</v>
      </c>
    </row>
    <row r="19" spans="1:7" x14ac:dyDescent="0.3">
      <c r="A19" s="1" t="s">
        <v>51</v>
      </c>
      <c r="B19" s="1" t="s">
        <v>52</v>
      </c>
      <c r="C19" s="1" t="s">
        <v>53</v>
      </c>
      <c r="D19" t="str">
        <f t="shared" si="0"/>
        <v>27</v>
      </c>
      <c r="E19">
        <f t="shared" si="1"/>
        <v>7</v>
      </c>
      <c r="F19" t="str">
        <f t="shared" si="2"/>
        <v>Lipiec</v>
      </c>
      <c r="G19" t="str">
        <f t="shared" si="3"/>
        <v>lipiec</v>
      </c>
    </row>
    <row r="20" spans="1:7" x14ac:dyDescent="0.3">
      <c r="A20" s="1" t="s">
        <v>54</v>
      </c>
      <c r="B20" s="1" t="s">
        <v>55</v>
      </c>
      <c r="C20" s="1" t="s">
        <v>56</v>
      </c>
      <c r="D20" t="str">
        <f t="shared" si="0"/>
        <v>27</v>
      </c>
      <c r="E20">
        <f t="shared" si="1"/>
        <v>7</v>
      </c>
      <c r="F20" t="str">
        <f t="shared" si="2"/>
        <v>Lipiec</v>
      </c>
      <c r="G20" t="str">
        <f t="shared" si="3"/>
        <v>lipiec</v>
      </c>
    </row>
    <row r="21" spans="1:7" x14ac:dyDescent="0.3">
      <c r="A21" s="1" t="s">
        <v>57</v>
      </c>
      <c r="B21" s="1" t="s">
        <v>58</v>
      </c>
      <c r="C21" s="1" t="s">
        <v>8</v>
      </c>
      <c r="D21" t="str">
        <f t="shared" si="0"/>
        <v>27</v>
      </c>
      <c r="E21">
        <f t="shared" si="1"/>
        <v>7</v>
      </c>
      <c r="F21" t="str">
        <f t="shared" si="2"/>
        <v>Lipiec</v>
      </c>
      <c r="G21" t="str">
        <f t="shared" si="3"/>
        <v>lipiec</v>
      </c>
    </row>
    <row r="22" spans="1:7" x14ac:dyDescent="0.3">
      <c r="A22" s="1" t="s">
        <v>59</v>
      </c>
      <c r="B22" s="1" t="s">
        <v>60</v>
      </c>
      <c r="C22" s="1" t="s">
        <v>61</v>
      </c>
      <c r="D22" t="str">
        <f t="shared" si="0"/>
        <v>27</v>
      </c>
      <c r="E22">
        <f t="shared" si="1"/>
        <v>7</v>
      </c>
      <c r="F22" t="str">
        <f t="shared" si="2"/>
        <v>Lipiec</v>
      </c>
      <c r="G22" t="str">
        <f t="shared" si="3"/>
        <v>lipiec</v>
      </c>
    </row>
    <row r="23" spans="1:7" x14ac:dyDescent="0.3">
      <c r="A23" s="1" t="s">
        <v>62</v>
      </c>
      <c r="B23" s="1" t="s">
        <v>63</v>
      </c>
      <c r="C23" s="1" t="s">
        <v>64</v>
      </c>
      <c r="D23" t="str">
        <f t="shared" si="0"/>
        <v>27</v>
      </c>
      <c r="E23">
        <f t="shared" si="1"/>
        <v>7</v>
      </c>
      <c r="F23" t="str">
        <f t="shared" si="2"/>
        <v>Lipiec</v>
      </c>
      <c r="G23" t="str">
        <f t="shared" si="3"/>
        <v>lipiec</v>
      </c>
    </row>
    <row r="24" spans="1:7" x14ac:dyDescent="0.3">
      <c r="A24" s="1" t="s">
        <v>65</v>
      </c>
      <c r="B24" s="1" t="s">
        <v>66</v>
      </c>
      <c r="C24" s="1" t="s">
        <v>67</v>
      </c>
      <c r="D24" t="str">
        <f t="shared" si="0"/>
        <v>27</v>
      </c>
      <c r="E24">
        <f t="shared" si="1"/>
        <v>7</v>
      </c>
      <c r="F24" t="str">
        <f t="shared" si="2"/>
        <v>Lipiec</v>
      </c>
      <c r="G24" t="str">
        <f t="shared" si="3"/>
        <v>lipiec</v>
      </c>
    </row>
    <row r="25" spans="1:7" x14ac:dyDescent="0.3">
      <c r="A25" s="1" t="s">
        <v>68</v>
      </c>
      <c r="B25" s="1" t="s">
        <v>69</v>
      </c>
      <c r="C25" s="1" t="s">
        <v>70</v>
      </c>
      <c r="D25" t="str">
        <f t="shared" si="0"/>
        <v>27</v>
      </c>
      <c r="E25">
        <f t="shared" si="1"/>
        <v>7</v>
      </c>
      <c r="F25" t="str">
        <f t="shared" si="2"/>
        <v>Lipiec</v>
      </c>
      <c r="G25" t="str">
        <f t="shared" si="3"/>
        <v>lipiec</v>
      </c>
    </row>
    <row r="26" spans="1:7" x14ac:dyDescent="0.3">
      <c r="A26" s="1" t="s">
        <v>71</v>
      </c>
      <c r="B26" s="1" t="s">
        <v>72</v>
      </c>
      <c r="C26" s="1" t="s">
        <v>73</v>
      </c>
      <c r="D26" t="str">
        <f t="shared" si="0"/>
        <v>27</v>
      </c>
      <c r="E26">
        <f t="shared" si="1"/>
        <v>7</v>
      </c>
      <c r="F26" t="str">
        <f t="shared" si="2"/>
        <v>Lipiec</v>
      </c>
      <c r="G26" t="str">
        <f t="shared" si="3"/>
        <v>lipiec</v>
      </c>
    </row>
    <row r="27" spans="1:7" x14ac:dyDescent="0.3">
      <c r="A27" s="1" t="s">
        <v>74</v>
      </c>
      <c r="B27" s="1" t="s">
        <v>75</v>
      </c>
      <c r="C27" s="1" t="s">
        <v>8</v>
      </c>
      <c r="D27" t="str">
        <f t="shared" si="0"/>
        <v>28</v>
      </c>
      <c r="E27">
        <f t="shared" si="1"/>
        <v>8</v>
      </c>
      <c r="F27" t="str">
        <f t="shared" si="2"/>
        <v>Sierpień</v>
      </c>
      <c r="G27" t="str">
        <f t="shared" si="3"/>
        <v>sierpień</v>
      </c>
    </row>
    <row r="28" spans="1:7" x14ac:dyDescent="0.3">
      <c r="A28" s="1" t="s">
        <v>76</v>
      </c>
      <c r="B28" s="1" t="s">
        <v>77</v>
      </c>
      <c r="C28" s="1" t="s">
        <v>78</v>
      </c>
      <c r="D28" t="str">
        <f t="shared" si="0"/>
        <v>28</v>
      </c>
      <c r="E28">
        <f t="shared" si="1"/>
        <v>8</v>
      </c>
      <c r="F28" t="str">
        <f t="shared" si="2"/>
        <v>Sierpień</v>
      </c>
      <c r="G28" t="str">
        <f t="shared" si="3"/>
        <v>sierpień</v>
      </c>
    </row>
    <row r="29" spans="1:7" x14ac:dyDescent="0.3">
      <c r="A29" s="1" t="s">
        <v>79</v>
      </c>
      <c r="B29" s="1" t="s">
        <v>80</v>
      </c>
      <c r="C29" s="1" t="s">
        <v>39</v>
      </c>
      <c r="D29" t="str">
        <f t="shared" si="0"/>
        <v>28</v>
      </c>
      <c r="E29">
        <f t="shared" si="1"/>
        <v>8</v>
      </c>
      <c r="F29" t="str">
        <f t="shared" si="2"/>
        <v>Sierpień</v>
      </c>
      <c r="G29" t="str">
        <f t="shared" si="3"/>
        <v>sierpień</v>
      </c>
    </row>
    <row r="30" spans="1:7" x14ac:dyDescent="0.3">
      <c r="A30" s="1" t="s">
        <v>81</v>
      </c>
      <c r="B30" s="1" t="s">
        <v>82</v>
      </c>
      <c r="C30" s="1" t="s">
        <v>83</v>
      </c>
      <c r="D30" t="str">
        <f t="shared" si="0"/>
        <v>28</v>
      </c>
      <c r="E30">
        <f t="shared" si="1"/>
        <v>8</v>
      </c>
      <c r="F30" t="str">
        <f t="shared" si="2"/>
        <v>Sierpień</v>
      </c>
      <c r="G30" t="str">
        <f t="shared" si="3"/>
        <v>sierpień</v>
      </c>
    </row>
    <row r="31" spans="1:7" x14ac:dyDescent="0.3">
      <c r="A31" s="1" t="s">
        <v>84</v>
      </c>
      <c r="B31" s="1" t="s">
        <v>85</v>
      </c>
      <c r="C31" s="1" t="s">
        <v>86</v>
      </c>
      <c r="D31" t="str">
        <f t="shared" si="0"/>
        <v>28</v>
      </c>
      <c r="E31">
        <f t="shared" si="1"/>
        <v>8</v>
      </c>
      <c r="F31" t="str">
        <f t="shared" si="2"/>
        <v>Sierpień</v>
      </c>
      <c r="G31" t="str">
        <f t="shared" si="3"/>
        <v>sierpień</v>
      </c>
    </row>
    <row r="32" spans="1:7" x14ac:dyDescent="0.3">
      <c r="A32" s="1" t="s">
        <v>87</v>
      </c>
      <c r="B32" s="1" t="s">
        <v>88</v>
      </c>
      <c r="C32" s="1" t="s">
        <v>89</v>
      </c>
      <c r="D32" t="str">
        <f t="shared" si="0"/>
        <v>28</v>
      </c>
      <c r="E32">
        <f t="shared" si="1"/>
        <v>8</v>
      </c>
      <c r="F32" t="str">
        <f t="shared" si="2"/>
        <v>Sierpień</v>
      </c>
      <c r="G32" t="str">
        <f t="shared" si="3"/>
        <v>sierpień</v>
      </c>
    </row>
    <row r="33" spans="1:7" x14ac:dyDescent="0.3">
      <c r="A33" s="1" t="s">
        <v>90</v>
      </c>
      <c r="B33" s="1" t="s">
        <v>91</v>
      </c>
      <c r="C33" s="1" t="s">
        <v>92</v>
      </c>
      <c r="D33" t="str">
        <f t="shared" si="0"/>
        <v>28</v>
      </c>
      <c r="E33">
        <f t="shared" si="1"/>
        <v>8</v>
      </c>
      <c r="F33" t="str">
        <f t="shared" si="2"/>
        <v>Sierpień</v>
      </c>
      <c r="G33" t="str">
        <f t="shared" si="3"/>
        <v>sierpień</v>
      </c>
    </row>
    <row r="34" spans="1:7" x14ac:dyDescent="0.3">
      <c r="A34" s="1" t="s">
        <v>93</v>
      </c>
      <c r="B34" s="1" t="s">
        <v>94</v>
      </c>
      <c r="C34" s="1" t="s">
        <v>5</v>
      </c>
      <c r="D34" t="str">
        <f t="shared" si="0"/>
        <v>28</v>
      </c>
      <c r="E34">
        <f t="shared" si="1"/>
        <v>8</v>
      </c>
      <c r="F34" t="str">
        <f t="shared" si="2"/>
        <v>Sierpień</v>
      </c>
      <c r="G34" t="str">
        <f t="shared" si="3"/>
        <v>sierpień</v>
      </c>
    </row>
    <row r="35" spans="1:7" x14ac:dyDescent="0.3">
      <c r="A35" s="1" t="s">
        <v>95</v>
      </c>
      <c r="B35" s="1" t="s">
        <v>96</v>
      </c>
      <c r="C35" s="1" t="s">
        <v>97</v>
      </c>
      <c r="D35" t="str">
        <f t="shared" si="0"/>
        <v>28</v>
      </c>
      <c r="E35">
        <f t="shared" si="1"/>
        <v>8</v>
      </c>
      <c r="F35" t="str">
        <f t="shared" si="2"/>
        <v>Sierpień</v>
      </c>
      <c r="G35" t="str">
        <f t="shared" si="3"/>
        <v>sierpień</v>
      </c>
    </row>
    <row r="36" spans="1:7" x14ac:dyDescent="0.3">
      <c r="A36" s="1" t="s">
        <v>98</v>
      </c>
      <c r="B36" s="1" t="s">
        <v>99</v>
      </c>
      <c r="C36" s="1" t="s">
        <v>100</v>
      </c>
      <c r="D36" t="str">
        <f t="shared" si="0"/>
        <v>28</v>
      </c>
      <c r="E36">
        <f t="shared" si="1"/>
        <v>8</v>
      </c>
      <c r="F36" t="str">
        <f t="shared" si="2"/>
        <v>Sierpień</v>
      </c>
      <c r="G36" t="str">
        <f t="shared" si="3"/>
        <v>sierpień</v>
      </c>
    </row>
    <row r="37" spans="1:7" x14ac:dyDescent="0.3">
      <c r="A37" s="1" t="s">
        <v>101</v>
      </c>
      <c r="B37" s="1" t="s">
        <v>102</v>
      </c>
      <c r="C37" s="1" t="s">
        <v>17</v>
      </c>
      <c r="D37" t="str">
        <f t="shared" si="0"/>
        <v>29</v>
      </c>
      <c r="E37">
        <f t="shared" si="1"/>
        <v>9</v>
      </c>
      <c r="F37" t="str">
        <f t="shared" si="2"/>
        <v>Wrzesień</v>
      </c>
      <c r="G37" t="str">
        <f t="shared" si="3"/>
        <v>wrzesień</v>
      </c>
    </row>
    <row r="38" spans="1:7" x14ac:dyDescent="0.3">
      <c r="A38" s="1" t="s">
        <v>103</v>
      </c>
      <c r="B38" s="1" t="s">
        <v>104</v>
      </c>
      <c r="C38" s="1" t="s">
        <v>105</v>
      </c>
      <c r="D38" t="str">
        <f t="shared" si="0"/>
        <v>29</v>
      </c>
      <c r="E38">
        <f t="shared" si="1"/>
        <v>9</v>
      </c>
      <c r="F38" t="str">
        <f t="shared" si="2"/>
        <v>Wrzesień</v>
      </c>
      <c r="G38" t="str">
        <f t="shared" si="3"/>
        <v>wrzesień</v>
      </c>
    </row>
    <row r="39" spans="1:7" x14ac:dyDescent="0.3">
      <c r="A39" s="1" t="s">
        <v>106</v>
      </c>
      <c r="B39" s="1" t="s">
        <v>107</v>
      </c>
      <c r="C39" s="1" t="s">
        <v>108</v>
      </c>
      <c r="D39" t="str">
        <f t="shared" si="0"/>
        <v>29</v>
      </c>
      <c r="E39">
        <f t="shared" si="1"/>
        <v>9</v>
      </c>
      <c r="F39" t="str">
        <f t="shared" si="2"/>
        <v>Wrzesień</v>
      </c>
      <c r="G39" t="str">
        <f t="shared" si="3"/>
        <v>wrzesień</v>
      </c>
    </row>
    <row r="40" spans="1:7" x14ac:dyDescent="0.3">
      <c r="A40" s="1" t="s">
        <v>109</v>
      </c>
      <c r="B40" s="1" t="s">
        <v>110</v>
      </c>
      <c r="C40" s="1" t="s">
        <v>111</v>
      </c>
      <c r="D40" t="str">
        <f t="shared" si="0"/>
        <v>29</v>
      </c>
      <c r="E40">
        <f t="shared" si="1"/>
        <v>9</v>
      </c>
      <c r="F40" t="str">
        <f t="shared" si="2"/>
        <v>Wrzesień</v>
      </c>
      <c r="G40" t="str">
        <f t="shared" si="3"/>
        <v>wrzesień</v>
      </c>
    </row>
    <row r="41" spans="1:7" x14ac:dyDescent="0.3">
      <c r="A41" s="1" t="s">
        <v>112</v>
      </c>
      <c r="B41" s="1" t="s">
        <v>113</v>
      </c>
      <c r="C41" s="1" t="s">
        <v>114</v>
      </c>
      <c r="D41" t="str">
        <f t="shared" si="0"/>
        <v>29</v>
      </c>
      <c r="E41">
        <f t="shared" si="1"/>
        <v>9</v>
      </c>
      <c r="F41" t="str">
        <f t="shared" si="2"/>
        <v>Wrzesień</v>
      </c>
      <c r="G41" t="str">
        <f t="shared" si="3"/>
        <v>wrzesień</v>
      </c>
    </row>
    <row r="42" spans="1:7" x14ac:dyDescent="0.3">
      <c r="A42" s="1" t="s">
        <v>115</v>
      </c>
      <c r="B42" s="1" t="s">
        <v>116</v>
      </c>
      <c r="C42" s="1" t="s">
        <v>36</v>
      </c>
      <c r="D42" t="str">
        <f t="shared" si="0"/>
        <v>29</v>
      </c>
      <c r="E42">
        <f t="shared" si="1"/>
        <v>9</v>
      </c>
      <c r="F42" t="str">
        <f t="shared" si="2"/>
        <v>Wrzesień</v>
      </c>
      <c r="G42" t="str">
        <f t="shared" si="3"/>
        <v>wrzesień</v>
      </c>
    </row>
    <row r="43" spans="1:7" x14ac:dyDescent="0.3">
      <c r="A43" s="1" t="s">
        <v>117</v>
      </c>
      <c r="B43" s="1" t="s">
        <v>118</v>
      </c>
      <c r="C43" s="1" t="s">
        <v>73</v>
      </c>
      <c r="D43" t="str">
        <f t="shared" si="0"/>
        <v>29</v>
      </c>
      <c r="E43">
        <f t="shared" si="1"/>
        <v>9</v>
      </c>
      <c r="F43" t="str">
        <f t="shared" si="2"/>
        <v>Wrzesień</v>
      </c>
      <c r="G43" t="str">
        <f t="shared" si="3"/>
        <v>wrzesień</v>
      </c>
    </row>
    <row r="44" spans="1:7" x14ac:dyDescent="0.3">
      <c r="A44" s="1" t="s">
        <v>119</v>
      </c>
      <c r="B44" s="1" t="s">
        <v>120</v>
      </c>
      <c r="C44" s="1" t="s">
        <v>121</v>
      </c>
      <c r="D44" t="str">
        <f t="shared" si="0"/>
        <v>29</v>
      </c>
      <c r="E44">
        <f t="shared" si="1"/>
        <v>9</v>
      </c>
      <c r="F44" t="str">
        <f t="shared" si="2"/>
        <v>Wrzesień</v>
      </c>
      <c r="G44" t="str">
        <f t="shared" si="3"/>
        <v>wrzesień</v>
      </c>
    </row>
    <row r="45" spans="1:7" x14ac:dyDescent="0.3">
      <c r="A45" s="1" t="s">
        <v>122</v>
      </c>
      <c r="B45" s="1" t="s">
        <v>123</v>
      </c>
      <c r="C45" s="1" t="s">
        <v>47</v>
      </c>
      <c r="D45" t="str">
        <f t="shared" si="0"/>
        <v>29</v>
      </c>
      <c r="E45">
        <f t="shared" si="1"/>
        <v>9</v>
      </c>
      <c r="F45" t="str">
        <f t="shared" si="2"/>
        <v>Wrzesień</v>
      </c>
      <c r="G45" t="str">
        <f t="shared" si="3"/>
        <v>wrzesień</v>
      </c>
    </row>
    <row r="46" spans="1:7" x14ac:dyDescent="0.3">
      <c r="A46" s="1" t="s">
        <v>124</v>
      </c>
      <c r="B46" s="1" t="s">
        <v>125</v>
      </c>
      <c r="C46" s="1" t="s">
        <v>25</v>
      </c>
      <c r="D46" t="str">
        <f t="shared" si="0"/>
        <v>29</v>
      </c>
      <c r="E46">
        <f t="shared" si="1"/>
        <v>9</v>
      </c>
      <c r="F46" t="str">
        <f t="shared" si="2"/>
        <v>Wrzesień</v>
      </c>
      <c r="G46" t="str">
        <f t="shared" si="3"/>
        <v>wrzesień</v>
      </c>
    </row>
    <row r="47" spans="1:7" x14ac:dyDescent="0.3">
      <c r="A47" s="1" t="s">
        <v>126</v>
      </c>
      <c r="B47" s="1" t="s">
        <v>127</v>
      </c>
      <c r="C47" s="1" t="s">
        <v>128</v>
      </c>
      <c r="D47" t="str">
        <f t="shared" si="0"/>
        <v>29</v>
      </c>
      <c r="E47">
        <f t="shared" si="1"/>
        <v>9</v>
      </c>
      <c r="F47" t="str">
        <f t="shared" si="2"/>
        <v>Wrzesień</v>
      </c>
      <c r="G47" t="str">
        <f t="shared" si="3"/>
        <v>wrzesień</v>
      </c>
    </row>
    <row r="48" spans="1:7" x14ac:dyDescent="0.3">
      <c r="A48" s="1" t="s">
        <v>129</v>
      </c>
      <c r="B48" s="1" t="s">
        <v>130</v>
      </c>
      <c r="C48" s="1" t="s">
        <v>131</v>
      </c>
      <c r="D48" t="str">
        <f t="shared" si="0"/>
        <v>29</v>
      </c>
      <c r="E48">
        <f t="shared" si="1"/>
        <v>9</v>
      </c>
      <c r="F48" t="str">
        <f t="shared" si="2"/>
        <v>Wrzesień</v>
      </c>
      <c r="G48" t="str">
        <f t="shared" si="3"/>
        <v>wrzesień</v>
      </c>
    </row>
    <row r="49" spans="1:7" x14ac:dyDescent="0.3">
      <c r="A49" s="1" t="s">
        <v>132</v>
      </c>
      <c r="B49" s="1" t="s">
        <v>133</v>
      </c>
      <c r="C49" s="1" t="s">
        <v>121</v>
      </c>
      <c r="D49" t="str">
        <f t="shared" si="0"/>
        <v>30</v>
      </c>
      <c r="E49">
        <f t="shared" si="1"/>
        <v>10</v>
      </c>
      <c r="F49" t="str">
        <f t="shared" si="2"/>
        <v>Październik</v>
      </c>
      <c r="G49" t="str">
        <f t="shared" si="3"/>
        <v>październik</v>
      </c>
    </row>
    <row r="50" spans="1:7" x14ac:dyDescent="0.3">
      <c r="A50" s="1" t="s">
        <v>134</v>
      </c>
      <c r="B50" s="1" t="s">
        <v>135</v>
      </c>
      <c r="C50" s="1" t="s">
        <v>8</v>
      </c>
      <c r="D50" t="str">
        <f t="shared" si="0"/>
        <v>30</v>
      </c>
      <c r="E50">
        <f t="shared" si="1"/>
        <v>10</v>
      </c>
      <c r="F50" t="str">
        <f t="shared" si="2"/>
        <v>Październik</v>
      </c>
      <c r="G50" t="str">
        <f t="shared" si="3"/>
        <v>październik</v>
      </c>
    </row>
    <row r="51" spans="1:7" x14ac:dyDescent="0.3">
      <c r="A51" s="1" t="s">
        <v>136</v>
      </c>
      <c r="B51" s="1" t="s">
        <v>77</v>
      </c>
      <c r="C51" s="1" t="s">
        <v>137</v>
      </c>
      <c r="D51" t="str">
        <f t="shared" si="0"/>
        <v>30</v>
      </c>
      <c r="E51">
        <f t="shared" si="1"/>
        <v>10</v>
      </c>
      <c r="F51" t="str">
        <f t="shared" si="2"/>
        <v>Październik</v>
      </c>
      <c r="G51" t="str">
        <f t="shared" si="3"/>
        <v>październik</v>
      </c>
    </row>
    <row r="52" spans="1:7" x14ac:dyDescent="0.3">
      <c r="A52" s="1" t="s">
        <v>138</v>
      </c>
      <c r="B52" s="1" t="s">
        <v>139</v>
      </c>
      <c r="C52" s="1" t="s">
        <v>56</v>
      </c>
      <c r="D52" t="str">
        <f t="shared" si="0"/>
        <v>30</v>
      </c>
      <c r="E52">
        <f t="shared" si="1"/>
        <v>10</v>
      </c>
      <c r="F52" t="str">
        <f t="shared" si="2"/>
        <v>Październik</v>
      </c>
      <c r="G52" t="str">
        <f t="shared" si="3"/>
        <v>październik</v>
      </c>
    </row>
    <row r="53" spans="1:7" x14ac:dyDescent="0.3">
      <c r="A53" s="1" t="s">
        <v>140</v>
      </c>
      <c r="B53" s="1" t="s">
        <v>141</v>
      </c>
      <c r="C53" s="1" t="s">
        <v>142</v>
      </c>
      <c r="D53" t="str">
        <f t="shared" si="0"/>
        <v>30</v>
      </c>
      <c r="E53">
        <f t="shared" si="1"/>
        <v>10</v>
      </c>
      <c r="F53" t="str">
        <f t="shared" si="2"/>
        <v>Październik</v>
      </c>
      <c r="G53" t="str">
        <f t="shared" si="3"/>
        <v>październik</v>
      </c>
    </row>
    <row r="54" spans="1:7" x14ac:dyDescent="0.3">
      <c r="A54" s="1" t="s">
        <v>143</v>
      </c>
      <c r="B54" s="1" t="s">
        <v>144</v>
      </c>
      <c r="C54" s="1" t="s">
        <v>86</v>
      </c>
      <c r="D54" t="str">
        <f t="shared" si="0"/>
        <v>30</v>
      </c>
      <c r="E54">
        <f t="shared" si="1"/>
        <v>10</v>
      </c>
      <c r="F54" t="str">
        <f t="shared" si="2"/>
        <v>Październik</v>
      </c>
      <c r="G54" t="str">
        <f t="shared" si="3"/>
        <v>październik</v>
      </c>
    </row>
    <row r="55" spans="1:7" x14ac:dyDescent="0.3">
      <c r="A55" s="1" t="s">
        <v>145</v>
      </c>
      <c r="B55" s="1" t="s">
        <v>146</v>
      </c>
      <c r="C55" s="1" t="s">
        <v>147</v>
      </c>
      <c r="D55" t="str">
        <f t="shared" si="0"/>
        <v>30</v>
      </c>
      <c r="E55">
        <f t="shared" si="1"/>
        <v>10</v>
      </c>
      <c r="F55" t="str">
        <f t="shared" si="2"/>
        <v>Październik</v>
      </c>
      <c r="G55" t="str">
        <f t="shared" si="3"/>
        <v>październik</v>
      </c>
    </row>
    <row r="56" spans="1:7" x14ac:dyDescent="0.3">
      <c r="A56" s="1" t="s">
        <v>148</v>
      </c>
      <c r="B56" s="1" t="s">
        <v>149</v>
      </c>
      <c r="C56" s="1" t="s">
        <v>64</v>
      </c>
      <c r="D56" t="str">
        <f t="shared" si="0"/>
        <v>30</v>
      </c>
      <c r="E56">
        <f t="shared" si="1"/>
        <v>10</v>
      </c>
      <c r="F56" t="str">
        <f t="shared" si="2"/>
        <v>Październik</v>
      </c>
      <c r="G56" t="str">
        <f t="shared" si="3"/>
        <v>październik</v>
      </c>
    </row>
    <row r="57" spans="1:7" x14ac:dyDescent="0.3">
      <c r="A57" s="1" t="s">
        <v>150</v>
      </c>
      <c r="B57" s="1" t="s">
        <v>151</v>
      </c>
      <c r="C57" s="1" t="s">
        <v>56</v>
      </c>
      <c r="D57" t="str">
        <f t="shared" si="0"/>
        <v>30</v>
      </c>
      <c r="E57">
        <f t="shared" si="1"/>
        <v>10</v>
      </c>
      <c r="F57" t="str">
        <f t="shared" si="2"/>
        <v>Październik</v>
      </c>
      <c r="G57" t="str">
        <f t="shared" si="3"/>
        <v>październik</v>
      </c>
    </row>
    <row r="58" spans="1:7" x14ac:dyDescent="0.3">
      <c r="A58" s="1" t="s">
        <v>152</v>
      </c>
      <c r="B58" s="1" t="s">
        <v>153</v>
      </c>
      <c r="C58" s="1" t="s">
        <v>111</v>
      </c>
      <c r="D58" t="str">
        <f t="shared" si="0"/>
        <v>31</v>
      </c>
      <c r="E58">
        <f t="shared" si="1"/>
        <v>11</v>
      </c>
      <c r="F58" t="str">
        <f t="shared" si="2"/>
        <v>Listopad</v>
      </c>
      <c r="G58" t="str">
        <f t="shared" si="3"/>
        <v>listopad</v>
      </c>
    </row>
    <row r="59" spans="1:7" x14ac:dyDescent="0.3">
      <c r="A59" s="1" t="s">
        <v>154</v>
      </c>
      <c r="B59" s="1" t="s">
        <v>155</v>
      </c>
      <c r="C59" s="1" t="s">
        <v>156</v>
      </c>
      <c r="D59" t="str">
        <f t="shared" si="0"/>
        <v>31</v>
      </c>
      <c r="E59">
        <f t="shared" si="1"/>
        <v>11</v>
      </c>
      <c r="F59" t="str">
        <f t="shared" si="2"/>
        <v>Listopad</v>
      </c>
      <c r="G59" t="str">
        <f t="shared" si="3"/>
        <v>listopad</v>
      </c>
    </row>
    <row r="60" spans="1:7" x14ac:dyDescent="0.3">
      <c r="A60" s="1" t="s">
        <v>157</v>
      </c>
      <c r="B60" s="1" t="s">
        <v>158</v>
      </c>
      <c r="C60" s="1" t="s">
        <v>47</v>
      </c>
      <c r="D60" t="str">
        <f t="shared" si="0"/>
        <v>31</v>
      </c>
      <c r="E60">
        <f t="shared" si="1"/>
        <v>11</v>
      </c>
      <c r="F60" t="str">
        <f t="shared" si="2"/>
        <v>Listopad</v>
      </c>
      <c r="G60" t="str">
        <f t="shared" si="3"/>
        <v>listopad</v>
      </c>
    </row>
    <row r="61" spans="1:7" x14ac:dyDescent="0.3">
      <c r="A61" s="1" t="s">
        <v>159</v>
      </c>
      <c r="B61" s="1" t="s">
        <v>160</v>
      </c>
      <c r="C61" s="1" t="s">
        <v>161</v>
      </c>
      <c r="D61" t="str">
        <f t="shared" si="0"/>
        <v>31</v>
      </c>
      <c r="E61">
        <f t="shared" si="1"/>
        <v>11</v>
      </c>
      <c r="F61" t="str">
        <f t="shared" si="2"/>
        <v>Listopad</v>
      </c>
      <c r="G61" t="str">
        <f t="shared" si="3"/>
        <v>listopad</v>
      </c>
    </row>
    <row r="62" spans="1:7" x14ac:dyDescent="0.3">
      <c r="A62" s="1" t="s">
        <v>162</v>
      </c>
      <c r="B62" s="1" t="s">
        <v>163</v>
      </c>
      <c r="C62" s="1" t="s">
        <v>39</v>
      </c>
      <c r="D62" t="str">
        <f t="shared" si="0"/>
        <v>31</v>
      </c>
      <c r="E62">
        <f t="shared" si="1"/>
        <v>11</v>
      </c>
      <c r="F62" t="str">
        <f t="shared" si="2"/>
        <v>Listopad</v>
      </c>
      <c r="G62" t="str">
        <f t="shared" si="3"/>
        <v>listopad</v>
      </c>
    </row>
    <row r="63" spans="1:7" x14ac:dyDescent="0.3">
      <c r="A63" s="1" t="s">
        <v>164</v>
      </c>
      <c r="B63" s="1" t="s">
        <v>165</v>
      </c>
      <c r="C63" s="1" t="s">
        <v>166</v>
      </c>
      <c r="D63" t="str">
        <f t="shared" si="0"/>
        <v>31</v>
      </c>
      <c r="E63">
        <f t="shared" si="1"/>
        <v>11</v>
      </c>
      <c r="F63" t="str">
        <f t="shared" si="2"/>
        <v>Listopad</v>
      </c>
      <c r="G63" t="str">
        <f t="shared" si="3"/>
        <v>listopad</v>
      </c>
    </row>
    <row r="64" spans="1:7" x14ac:dyDescent="0.3">
      <c r="A64" s="1" t="s">
        <v>167</v>
      </c>
      <c r="B64" s="1" t="s">
        <v>168</v>
      </c>
      <c r="C64" s="1" t="s">
        <v>169</v>
      </c>
      <c r="D64" t="str">
        <f t="shared" si="0"/>
        <v>31</v>
      </c>
      <c r="E64">
        <f t="shared" si="1"/>
        <v>11</v>
      </c>
      <c r="F64" t="str">
        <f t="shared" si="2"/>
        <v>Listopad</v>
      </c>
      <c r="G64" t="str">
        <f t="shared" si="3"/>
        <v>listopad</v>
      </c>
    </row>
    <row r="65" spans="1:7" x14ac:dyDescent="0.3">
      <c r="A65" s="1" t="s">
        <v>170</v>
      </c>
      <c r="B65" s="1" t="s">
        <v>171</v>
      </c>
      <c r="C65" s="1" t="s">
        <v>172</v>
      </c>
      <c r="D65" t="str">
        <f t="shared" si="0"/>
        <v>31</v>
      </c>
      <c r="E65">
        <f t="shared" si="1"/>
        <v>11</v>
      </c>
      <c r="F65" t="str">
        <f t="shared" si="2"/>
        <v>Listopad</v>
      </c>
      <c r="G65" t="str">
        <f t="shared" si="3"/>
        <v>listopad</v>
      </c>
    </row>
    <row r="66" spans="1:7" x14ac:dyDescent="0.3">
      <c r="A66" s="1" t="s">
        <v>173</v>
      </c>
      <c r="B66" s="1" t="s">
        <v>174</v>
      </c>
      <c r="C66" s="1" t="s">
        <v>25</v>
      </c>
      <c r="D66" t="str">
        <f t="shared" si="0"/>
        <v>31</v>
      </c>
      <c r="E66">
        <f t="shared" si="1"/>
        <v>11</v>
      </c>
      <c r="F66" t="str">
        <f t="shared" si="2"/>
        <v>Listopad</v>
      </c>
      <c r="G66" t="str">
        <f t="shared" si="3"/>
        <v>listopad</v>
      </c>
    </row>
    <row r="67" spans="1:7" x14ac:dyDescent="0.3">
      <c r="A67" s="1" t="s">
        <v>175</v>
      </c>
      <c r="B67" s="1" t="s">
        <v>176</v>
      </c>
      <c r="C67" s="1" t="s">
        <v>86</v>
      </c>
      <c r="D67" t="str">
        <f t="shared" ref="D67:D130" si="4">MID(A67,3,2)</f>
        <v>31</v>
      </c>
      <c r="E67">
        <f t="shared" ref="E67:E130" si="5">IF(VALUE(D67)&gt;12,VALUE(D67)-20,VALUE(D67))</f>
        <v>11</v>
      </c>
      <c r="F67" t="str">
        <f t="shared" ref="F67:F130" si="6">VLOOKUP(E67,$I$2:$J$13,2,TRUE)</f>
        <v>Listopad</v>
      </c>
      <c r="G67" t="str">
        <f t="shared" ref="G67:G130" si="7">TEXT(E67*30,"mmmm")</f>
        <v>listopad</v>
      </c>
    </row>
    <row r="68" spans="1:7" x14ac:dyDescent="0.3">
      <c r="A68" s="1" t="s">
        <v>177</v>
      </c>
      <c r="B68" s="1" t="s">
        <v>178</v>
      </c>
      <c r="C68" s="1" t="s">
        <v>179</v>
      </c>
      <c r="D68" t="str">
        <f t="shared" si="4"/>
        <v>31</v>
      </c>
      <c r="E68">
        <f t="shared" si="5"/>
        <v>11</v>
      </c>
      <c r="F68" t="str">
        <f t="shared" si="6"/>
        <v>Listopad</v>
      </c>
      <c r="G68" t="str">
        <f t="shared" si="7"/>
        <v>listopad</v>
      </c>
    </row>
    <row r="69" spans="1:7" x14ac:dyDescent="0.3">
      <c r="A69" s="1" t="s">
        <v>180</v>
      </c>
      <c r="B69" s="1" t="s">
        <v>181</v>
      </c>
      <c r="C69" s="1" t="s">
        <v>182</v>
      </c>
      <c r="D69" t="str">
        <f t="shared" si="4"/>
        <v>31</v>
      </c>
      <c r="E69">
        <f t="shared" si="5"/>
        <v>11</v>
      </c>
      <c r="F69" t="str">
        <f t="shared" si="6"/>
        <v>Listopad</v>
      </c>
      <c r="G69" t="str">
        <f t="shared" si="7"/>
        <v>listopad</v>
      </c>
    </row>
    <row r="70" spans="1:7" x14ac:dyDescent="0.3">
      <c r="A70" s="1" t="s">
        <v>183</v>
      </c>
      <c r="B70" s="1" t="s">
        <v>184</v>
      </c>
      <c r="C70" s="1" t="s">
        <v>53</v>
      </c>
      <c r="D70" t="str">
        <f t="shared" si="4"/>
        <v>31</v>
      </c>
      <c r="E70">
        <f t="shared" si="5"/>
        <v>11</v>
      </c>
      <c r="F70" t="str">
        <f t="shared" si="6"/>
        <v>Listopad</v>
      </c>
      <c r="G70" t="str">
        <f t="shared" si="7"/>
        <v>listopad</v>
      </c>
    </row>
    <row r="71" spans="1:7" x14ac:dyDescent="0.3">
      <c r="A71" s="1" t="s">
        <v>185</v>
      </c>
      <c r="B71" s="1" t="s">
        <v>186</v>
      </c>
      <c r="C71" s="1" t="s">
        <v>187</v>
      </c>
      <c r="D71" t="str">
        <f t="shared" si="4"/>
        <v>31</v>
      </c>
      <c r="E71">
        <f t="shared" si="5"/>
        <v>11</v>
      </c>
      <c r="F71" t="str">
        <f t="shared" si="6"/>
        <v>Listopad</v>
      </c>
      <c r="G71" t="str">
        <f t="shared" si="7"/>
        <v>listopad</v>
      </c>
    </row>
    <row r="72" spans="1:7" x14ac:dyDescent="0.3">
      <c r="A72" s="1" t="s">
        <v>188</v>
      </c>
      <c r="B72" s="1" t="s">
        <v>189</v>
      </c>
      <c r="C72" s="1" t="s">
        <v>44</v>
      </c>
      <c r="D72" t="str">
        <f t="shared" si="4"/>
        <v>31</v>
      </c>
      <c r="E72">
        <f t="shared" si="5"/>
        <v>11</v>
      </c>
      <c r="F72" t="str">
        <f t="shared" si="6"/>
        <v>Listopad</v>
      </c>
      <c r="G72" t="str">
        <f t="shared" si="7"/>
        <v>listopad</v>
      </c>
    </row>
    <row r="73" spans="1:7" x14ac:dyDescent="0.3">
      <c r="A73" s="1" t="s">
        <v>190</v>
      </c>
      <c r="B73" s="1" t="s">
        <v>191</v>
      </c>
      <c r="C73" s="1" t="s">
        <v>114</v>
      </c>
      <c r="D73" t="str">
        <f t="shared" si="4"/>
        <v>31</v>
      </c>
      <c r="E73">
        <f t="shared" si="5"/>
        <v>11</v>
      </c>
      <c r="F73" t="str">
        <f t="shared" si="6"/>
        <v>Listopad</v>
      </c>
      <c r="G73" t="str">
        <f t="shared" si="7"/>
        <v>listopad</v>
      </c>
    </row>
    <row r="74" spans="1:7" x14ac:dyDescent="0.3">
      <c r="A74" s="1" t="s">
        <v>192</v>
      </c>
      <c r="B74" s="1" t="s">
        <v>193</v>
      </c>
      <c r="C74" s="1" t="s">
        <v>194</v>
      </c>
      <c r="D74" t="str">
        <f t="shared" si="4"/>
        <v>31</v>
      </c>
      <c r="E74">
        <f t="shared" si="5"/>
        <v>11</v>
      </c>
      <c r="F74" t="str">
        <f t="shared" si="6"/>
        <v>Listopad</v>
      </c>
      <c r="G74" t="str">
        <f t="shared" si="7"/>
        <v>listopad</v>
      </c>
    </row>
    <row r="75" spans="1:7" x14ac:dyDescent="0.3">
      <c r="A75" s="1" t="s">
        <v>195</v>
      </c>
      <c r="B75" s="1" t="s">
        <v>196</v>
      </c>
      <c r="C75" s="1" t="s">
        <v>20</v>
      </c>
      <c r="D75" t="str">
        <f t="shared" si="4"/>
        <v>32</v>
      </c>
      <c r="E75">
        <f t="shared" si="5"/>
        <v>12</v>
      </c>
      <c r="F75" t="str">
        <f t="shared" si="6"/>
        <v>Grudzień</v>
      </c>
      <c r="G75" t="str">
        <f t="shared" si="7"/>
        <v>grudzień</v>
      </c>
    </row>
    <row r="76" spans="1:7" x14ac:dyDescent="0.3">
      <c r="A76" s="1" t="s">
        <v>197</v>
      </c>
      <c r="B76" s="1" t="s">
        <v>198</v>
      </c>
      <c r="C76" s="1" t="s">
        <v>199</v>
      </c>
      <c r="D76" t="str">
        <f t="shared" si="4"/>
        <v>32</v>
      </c>
      <c r="E76">
        <f t="shared" si="5"/>
        <v>12</v>
      </c>
      <c r="F76" t="str">
        <f t="shared" si="6"/>
        <v>Grudzień</v>
      </c>
      <c r="G76" t="str">
        <f t="shared" si="7"/>
        <v>grudzień</v>
      </c>
    </row>
    <row r="77" spans="1:7" x14ac:dyDescent="0.3">
      <c r="A77" s="1" t="s">
        <v>200</v>
      </c>
      <c r="B77" s="1" t="s">
        <v>201</v>
      </c>
      <c r="C77" s="1" t="s">
        <v>202</v>
      </c>
      <c r="D77" t="str">
        <f t="shared" si="4"/>
        <v>32</v>
      </c>
      <c r="E77">
        <f t="shared" si="5"/>
        <v>12</v>
      </c>
      <c r="F77" t="str">
        <f t="shared" si="6"/>
        <v>Grudzień</v>
      </c>
      <c r="G77" t="str">
        <f t="shared" si="7"/>
        <v>grudzień</v>
      </c>
    </row>
    <row r="78" spans="1:7" x14ac:dyDescent="0.3">
      <c r="A78" s="1" t="s">
        <v>203</v>
      </c>
      <c r="B78" s="1" t="s">
        <v>204</v>
      </c>
      <c r="C78" s="1" t="s">
        <v>205</v>
      </c>
      <c r="D78" t="str">
        <f t="shared" si="4"/>
        <v>32</v>
      </c>
      <c r="E78">
        <f t="shared" si="5"/>
        <v>12</v>
      </c>
      <c r="F78" t="str">
        <f t="shared" si="6"/>
        <v>Grudzień</v>
      </c>
      <c r="G78" t="str">
        <f t="shared" si="7"/>
        <v>grudzień</v>
      </c>
    </row>
    <row r="79" spans="1:7" x14ac:dyDescent="0.3">
      <c r="A79" s="1" t="s">
        <v>206</v>
      </c>
      <c r="B79" s="1" t="s">
        <v>207</v>
      </c>
      <c r="C79" s="1" t="s">
        <v>208</v>
      </c>
      <c r="D79" t="str">
        <f t="shared" si="4"/>
        <v>32</v>
      </c>
      <c r="E79">
        <f t="shared" si="5"/>
        <v>12</v>
      </c>
      <c r="F79" t="str">
        <f t="shared" si="6"/>
        <v>Grudzień</v>
      </c>
      <c r="G79" t="str">
        <f t="shared" si="7"/>
        <v>grudzień</v>
      </c>
    </row>
    <row r="80" spans="1:7" x14ac:dyDescent="0.3">
      <c r="A80" s="1" t="s">
        <v>209</v>
      </c>
      <c r="B80" s="1" t="s">
        <v>210</v>
      </c>
      <c r="C80" s="1" t="s">
        <v>211</v>
      </c>
      <c r="D80" t="str">
        <f t="shared" si="4"/>
        <v>32</v>
      </c>
      <c r="E80">
        <f t="shared" si="5"/>
        <v>12</v>
      </c>
      <c r="F80" t="str">
        <f t="shared" si="6"/>
        <v>Grudzień</v>
      </c>
      <c r="G80" t="str">
        <f t="shared" si="7"/>
        <v>grudzień</v>
      </c>
    </row>
    <row r="81" spans="1:7" x14ac:dyDescent="0.3">
      <c r="A81" s="1" t="s">
        <v>212</v>
      </c>
      <c r="B81" s="1" t="s">
        <v>213</v>
      </c>
      <c r="C81" s="1" t="s">
        <v>214</v>
      </c>
      <c r="D81" t="str">
        <f t="shared" si="4"/>
        <v>32</v>
      </c>
      <c r="E81">
        <f t="shared" si="5"/>
        <v>12</v>
      </c>
      <c r="F81" t="str">
        <f t="shared" si="6"/>
        <v>Grudzień</v>
      </c>
      <c r="G81" t="str">
        <f t="shared" si="7"/>
        <v>grudzień</v>
      </c>
    </row>
    <row r="82" spans="1:7" x14ac:dyDescent="0.3">
      <c r="A82" s="1" t="s">
        <v>215</v>
      </c>
      <c r="B82" s="1" t="s">
        <v>216</v>
      </c>
      <c r="C82" s="1" t="s">
        <v>121</v>
      </c>
      <c r="D82" t="str">
        <f t="shared" si="4"/>
        <v>32</v>
      </c>
      <c r="E82">
        <f t="shared" si="5"/>
        <v>12</v>
      </c>
      <c r="F82" t="str">
        <f t="shared" si="6"/>
        <v>Grudzień</v>
      </c>
      <c r="G82" t="str">
        <f t="shared" si="7"/>
        <v>grudzień</v>
      </c>
    </row>
    <row r="83" spans="1:7" x14ac:dyDescent="0.3">
      <c r="A83" s="1" t="s">
        <v>217</v>
      </c>
      <c r="B83" s="1" t="s">
        <v>218</v>
      </c>
      <c r="C83" s="1" t="s">
        <v>219</v>
      </c>
      <c r="D83" t="str">
        <f t="shared" si="4"/>
        <v>32</v>
      </c>
      <c r="E83">
        <f t="shared" si="5"/>
        <v>12</v>
      </c>
      <c r="F83" t="str">
        <f t="shared" si="6"/>
        <v>Grudzień</v>
      </c>
      <c r="G83" t="str">
        <f t="shared" si="7"/>
        <v>grudzień</v>
      </c>
    </row>
    <row r="84" spans="1:7" x14ac:dyDescent="0.3">
      <c r="A84" s="1" t="s">
        <v>220</v>
      </c>
      <c r="B84" s="1" t="s">
        <v>80</v>
      </c>
      <c r="C84" s="1" t="s">
        <v>17</v>
      </c>
      <c r="D84" t="str">
        <f t="shared" si="4"/>
        <v>32</v>
      </c>
      <c r="E84">
        <f t="shared" si="5"/>
        <v>12</v>
      </c>
      <c r="F84" t="str">
        <f t="shared" si="6"/>
        <v>Grudzień</v>
      </c>
      <c r="G84" t="str">
        <f t="shared" si="7"/>
        <v>grudzień</v>
      </c>
    </row>
    <row r="85" spans="1:7" x14ac:dyDescent="0.3">
      <c r="A85" s="1" t="s">
        <v>221</v>
      </c>
      <c r="B85" s="1" t="s">
        <v>222</v>
      </c>
      <c r="C85" s="1" t="s">
        <v>223</v>
      </c>
      <c r="D85" t="str">
        <f t="shared" si="4"/>
        <v>32</v>
      </c>
      <c r="E85">
        <f t="shared" si="5"/>
        <v>12</v>
      </c>
      <c r="F85" t="str">
        <f t="shared" si="6"/>
        <v>Grudzień</v>
      </c>
      <c r="G85" t="str">
        <f t="shared" si="7"/>
        <v>grudzień</v>
      </c>
    </row>
    <row r="86" spans="1:7" x14ac:dyDescent="0.3">
      <c r="A86" s="1" t="s">
        <v>224</v>
      </c>
      <c r="B86" s="1" t="s">
        <v>225</v>
      </c>
      <c r="C86" s="1" t="s">
        <v>226</v>
      </c>
      <c r="D86" t="str">
        <f t="shared" si="4"/>
        <v>32</v>
      </c>
      <c r="E86">
        <f t="shared" si="5"/>
        <v>12</v>
      </c>
      <c r="F86" t="str">
        <f t="shared" si="6"/>
        <v>Grudzień</v>
      </c>
      <c r="G86" t="str">
        <f t="shared" si="7"/>
        <v>grudzień</v>
      </c>
    </row>
    <row r="87" spans="1:7" x14ac:dyDescent="0.3">
      <c r="A87" s="1" t="s">
        <v>227</v>
      </c>
      <c r="B87" s="1" t="s">
        <v>228</v>
      </c>
      <c r="C87" s="1" t="s">
        <v>14</v>
      </c>
      <c r="D87" t="str">
        <f t="shared" si="4"/>
        <v>32</v>
      </c>
      <c r="E87">
        <f t="shared" si="5"/>
        <v>12</v>
      </c>
      <c r="F87" t="str">
        <f t="shared" si="6"/>
        <v>Grudzień</v>
      </c>
      <c r="G87" t="str">
        <f t="shared" si="7"/>
        <v>grudzień</v>
      </c>
    </row>
    <row r="88" spans="1:7" x14ac:dyDescent="0.3">
      <c r="A88" s="1" t="s">
        <v>229</v>
      </c>
      <c r="B88" s="1" t="s">
        <v>123</v>
      </c>
      <c r="C88" s="1" t="s">
        <v>230</v>
      </c>
      <c r="D88" t="str">
        <f t="shared" si="4"/>
        <v>32</v>
      </c>
      <c r="E88">
        <f t="shared" si="5"/>
        <v>12</v>
      </c>
      <c r="F88" t="str">
        <f t="shared" si="6"/>
        <v>Grudzień</v>
      </c>
      <c r="G88" t="str">
        <f t="shared" si="7"/>
        <v>grudzień</v>
      </c>
    </row>
    <row r="89" spans="1:7" x14ac:dyDescent="0.3">
      <c r="A89" s="1" t="s">
        <v>231</v>
      </c>
      <c r="B89" s="1" t="s">
        <v>232</v>
      </c>
      <c r="C89" s="1" t="s">
        <v>233</v>
      </c>
      <c r="D89" t="str">
        <f t="shared" si="4"/>
        <v>32</v>
      </c>
      <c r="E89">
        <f t="shared" si="5"/>
        <v>12</v>
      </c>
      <c r="F89" t="str">
        <f t="shared" si="6"/>
        <v>Grudzień</v>
      </c>
      <c r="G89" t="str">
        <f t="shared" si="7"/>
        <v>grudzień</v>
      </c>
    </row>
    <row r="90" spans="1:7" x14ac:dyDescent="0.3">
      <c r="A90" s="1" t="s">
        <v>234</v>
      </c>
      <c r="B90" s="1" t="s">
        <v>235</v>
      </c>
      <c r="C90" s="1" t="s">
        <v>5</v>
      </c>
      <c r="D90" t="str">
        <f t="shared" si="4"/>
        <v>32</v>
      </c>
      <c r="E90">
        <f t="shared" si="5"/>
        <v>12</v>
      </c>
      <c r="F90" t="str">
        <f t="shared" si="6"/>
        <v>Grudzień</v>
      </c>
      <c r="G90" t="str">
        <f t="shared" si="7"/>
        <v>grudzień</v>
      </c>
    </row>
    <row r="91" spans="1:7" x14ac:dyDescent="0.3">
      <c r="A91" s="1" t="s">
        <v>236</v>
      </c>
      <c r="B91" s="1" t="s">
        <v>237</v>
      </c>
      <c r="C91" s="1" t="s">
        <v>238</v>
      </c>
      <c r="D91" t="str">
        <f t="shared" si="4"/>
        <v>32</v>
      </c>
      <c r="E91">
        <f t="shared" si="5"/>
        <v>12</v>
      </c>
      <c r="F91" t="str">
        <f t="shared" si="6"/>
        <v>Grudzień</v>
      </c>
      <c r="G91" t="str">
        <f t="shared" si="7"/>
        <v>grudzień</v>
      </c>
    </row>
    <row r="92" spans="1:7" x14ac:dyDescent="0.3">
      <c r="A92" s="1" t="s">
        <v>239</v>
      </c>
      <c r="B92" s="1" t="s">
        <v>240</v>
      </c>
      <c r="C92" s="1" t="s">
        <v>241</v>
      </c>
      <c r="D92" t="str">
        <f t="shared" si="4"/>
        <v>32</v>
      </c>
      <c r="E92">
        <f t="shared" si="5"/>
        <v>12</v>
      </c>
      <c r="F92" t="str">
        <f t="shared" si="6"/>
        <v>Grudzień</v>
      </c>
      <c r="G92" t="str">
        <f t="shared" si="7"/>
        <v>grudzień</v>
      </c>
    </row>
    <row r="93" spans="1:7" x14ac:dyDescent="0.3">
      <c r="A93" s="1" t="s">
        <v>242</v>
      </c>
      <c r="B93" s="1" t="s">
        <v>243</v>
      </c>
      <c r="C93" s="1" t="s">
        <v>233</v>
      </c>
      <c r="D93" t="str">
        <f t="shared" si="4"/>
        <v>32</v>
      </c>
      <c r="E93">
        <f t="shared" si="5"/>
        <v>12</v>
      </c>
      <c r="F93" t="str">
        <f t="shared" si="6"/>
        <v>Grudzień</v>
      </c>
      <c r="G93" t="str">
        <f t="shared" si="7"/>
        <v>grudzień</v>
      </c>
    </row>
    <row r="94" spans="1:7" x14ac:dyDescent="0.3">
      <c r="A94" s="1" t="s">
        <v>244</v>
      </c>
      <c r="B94" s="1" t="s">
        <v>245</v>
      </c>
      <c r="C94" s="1" t="s">
        <v>246</v>
      </c>
      <c r="D94" t="str">
        <f t="shared" si="4"/>
        <v>32</v>
      </c>
      <c r="E94">
        <f t="shared" si="5"/>
        <v>12</v>
      </c>
      <c r="F94" t="str">
        <f t="shared" si="6"/>
        <v>Grudzień</v>
      </c>
      <c r="G94" t="str">
        <f t="shared" si="7"/>
        <v>grudzień</v>
      </c>
    </row>
    <row r="95" spans="1:7" x14ac:dyDescent="0.3">
      <c r="A95" s="1" t="s">
        <v>247</v>
      </c>
      <c r="B95" s="1" t="s">
        <v>248</v>
      </c>
      <c r="C95" s="1" t="s">
        <v>249</v>
      </c>
      <c r="D95" t="str">
        <f t="shared" si="4"/>
        <v>32</v>
      </c>
      <c r="E95">
        <f t="shared" si="5"/>
        <v>12</v>
      </c>
      <c r="F95" t="str">
        <f t="shared" si="6"/>
        <v>Grudzień</v>
      </c>
      <c r="G95" t="str">
        <f t="shared" si="7"/>
        <v>grudzień</v>
      </c>
    </row>
    <row r="96" spans="1:7" x14ac:dyDescent="0.3">
      <c r="A96" s="1" t="s">
        <v>250</v>
      </c>
      <c r="B96" s="1" t="s">
        <v>251</v>
      </c>
      <c r="C96" s="1" t="s">
        <v>252</v>
      </c>
      <c r="D96" t="str">
        <f t="shared" si="4"/>
        <v>21</v>
      </c>
      <c r="E96">
        <f t="shared" si="5"/>
        <v>1</v>
      </c>
      <c r="F96" t="str">
        <f t="shared" si="6"/>
        <v>Styczeń</v>
      </c>
      <c r="G96" t="str">
        <f t="shared" si="7"/>
        <v>styczeń</v>
      </c>
    </row>
    <row r="97" spans="1:7" x14ac:dyDescent="0.3">
      <c r="A97" s="1" t="s">
        <v>253</v>
      </c>
      <c r="B97" s="1" t="s">
        <v>254</v>
      </c>
      <c r="C97" s="1" t="s">
        <v>5</v>
      </c>
      <c r="D97" t="str">
        <f t="shared" si="4"/>
        <v>21</v>
      </c>
      <c r="E97">
        <f t="shared" si="5"/>
        <v>1</v>
      </c>
      <c r="F97" t="str">
        <f t="shared" si="6"/>
        <v>Styczeń</v>
      </c>
      <c r="G97" t="str">
        <f t="shared" si="7"/>
        <v>styczeń</v>
      </c>
    </row>
    <row r="98" spans="1:7" x14ac:dyDescent="0.3">
      <c r="A98" s="1" t="s">
        <v>255</v>
      </c>
      <c r="B98" s="1" t="s">
        <v>256</v>
      </c>
      <c r="C98" s="1" t="s">
        <v>257</v>
      </c>
      <c r="D98" t="str">
        <f t="shared" si="4"/>
        <v>21</v>
      </c>
      <c r="E98">
        <f t="shared" si="5"/>
        <v>1</v>
      </c>
      <c r="F98" t="str">
        <f t="shared" si="6"/>
        <v>Styczeń</v>
      </c>
      <c r="G98" t="str">
        <f t="shared" si="7"/>
        <v>styczeń</v>
      </c>
    </row>
    <row r="99" spans="1:7" x14ac:dyDescent="0.3">
      <c r="A99" s="1" t="s">
        <v>258</v>
      </c>
      <c r="B99" s="1" t="s">
        <v>259</v>
      </c>
      <c r="C99" s="1" t="s">
        <v>260</v>
      </c>
      <c r="D99" t="str">
        <f t="shared" si="4"/>
        <v>21</v>
      </c>
      <c r="E99">
        <f t="shared" si="5"/>
        <v>1</v>
      </c>
      <c r="F99" t="str">
        <f t="shared" si="6"/>
        <v>Styczeń</v>
      </c>
      <c r="G99" t="str">
        <f t="shared" si="7"/>
        <v>styczeń</v>
      </c>
    </row>
    <row r="100" spans="1:7" x14ac:dyDescent="0.3">
      <c r="A100" s="1" t="s">
        <v>261</v>
      </c>
      <c r="B100" s="1" t="s">
        <v>262</v>
      </c>
      <c r="C100" s="1" t="s">
        <v>263</v>
      </c>
      <c r="D100" t="str">
        <f t="shared" si="4"/>
        <v>21</v>
      </c>
      <c r="E100">
        <f t="shared" si="5"/>
        <v>1</v>
      </c>
      <c r="F100" t="str">
        <f t="shared" si="6"/>
        <v>Styczeń</v>
      </c>
      <c r="G100" t="str">
        <f t="shared" si="7"/>
        <v>styczeń</v>
      </c>
    </row>
    <row r="101" spans="1:7" x14ac:dyDescent="0.3">
      <c r="A101" s="1" t="s">
        <v>264</v>
      </c>
      <c r="B101" s="1" t="s">
        <v>265</v>
      </c>
      <c r="C101" s="1" t="s">
        <v>266</v>
      </c>
      <c r="D101" t="str">
        <f t="shared" si="4"/>
        <v>21</v>
      </c>
      <c r="E101">
        <f t="shared" si="5"/>
        <v>1</v>
      </c>
      <c r="F101" t="str">
        <f t="shared" si="6"/>
        <v>Styczeń</v>
      </c>
      <c r="G101" t="str">
        <f t="shared" si="7"/>
        <v>styczeń</v>
      </c>
    </row>
    <row r="102" spans="1:7" x14ac:dyDescent="0.3">
      <c r="A102" s="1" t="s">
        <v>267</v>
      </c>
      <c r="B102" s="1" t="s">
        <v>268</v>
      </c>
      <c r="C102" s="1" t="s">
        <v>269</v>
      </c>
      <c r="D102" t="str">
        <f t="shared" si="4"/>
        <v>21</v>
      </c>
      <c r="E102">
        <f t="shared" si="5"/>
        <v>1</v>
      </c>
      <c r="F102" t="str">
        <f t="shared" si="6"/>
        <v>Styczeń</v>
      </c>
      <c r="G102" t="str">
        <f t="shared" si="7"/>
        <v>styczeń</v>
      </c>
    </row>
    <row r="103" spans="1:7" x14ac:dyDescent="0.3">
      <c r="A103" s="1" t="s">
        <v>270</v>
      </c>
      <c r="B103" s="1" t="s">
        <v>271</v>
      </c>
      <c r="C103" s="1" t="s">
        <v>272</v>
      </c>
      <c r="D103" t="str">
        <f t="shared" si="4"/>
        <v>21</v>
      </c>
      <c r="E103">
        <f t="shared" si="5"/>
        <v>1</v>
      </c>
      <c r="F103" t="str">
        <f t="shared" si="6"/>
        <v>Styczeń</v>
      </c>
      <c r="G103" t="str">
        <f t="shared" si="7"/>
        <v>styczeń</v>
      </c>
    </row>
    <row r="104" spans="1:7" x14ac:dyDescent="0.3">
      <c r="A104" s="1" t="s">
        <v>273</v>
      </c>
      <c r="B104" s="1" t="s">
        <v>274</v>
      </c>
      <c r="C104" s="1" t="s">
        <v>275</v>
      </c>
      <c r="D104" t="str">
        <f t="shared" si="4"/>
        <v>21</v>
      </c>
      <c r="E104">
        <f t="shared" si="5"/>
        <v>1</v>
      </c>
      <c r="F104" t="str">
        <f t="shared" si="6"/>
        <v>Styczeń</v>
      </c>
      <c r="G104" t="str">
        <f t="shared" si="7"/>
        <v>styczeń</v>
      </c>
    </row>
    <row r="105" spans="1:7" x14ac:dyDescent="0.3">
      <c r="A105" s="1" t="s">
        <v>276</v>
      </c>
      <c r="B105" s="1" t="s">
        <v>277</v>
      </c>
      <c r="C105" s="1" t="s">
        <v>278</v>
      </c>
      <c r="D105" t="str">
        <f t="shared" si="4"/>
        <v>21</v>
      </c>
      <c r="E105">
        <f t="shared" si="5"/>
        <v>1</v>
      </c>
      <c r="F105" t="str">
        <f t="shared" si="6"/>
        <v>Styczeń</v>
      </c>
      <c r="G105" t="str">
        <f t="shared" si="7"/>
        <v>styczeń</v>
      </c>
    </row>
    <row r="106" spans="1:7" x14ac:dyDescent="0.3">
      <c r="A106" s="1" t="s">
        <v>279</v>
      </c>
      <c r="B106" s="1" t="s">
        <v>280</v>
      </c>
      <c r="C106" s="1" t="s">
        <v>281</v>
      </c>
      <c r="D106" t="str">
        <f t="shared" si="4"/>
        <v>21</v>
      </c>
      <c r="E106">
        <f t="shared" si="5"/>
        <v>1</v>
      </c>
      <c r="F106" t="str">
        <f t="shared" si="6"/>
        <v>Styczeń</v>
      </c>
      <c r="G106" t="str">
        <f t="shared" si="7"/>
        <v>styczeń</v>
      </c>
    </row>
    <row r="107" spans="1:7" x14ac:dyDescent="0.3">
      <c r="A107" s="1" t="s">
        <v>282</v>
      </c>
      <c r="B107" s="1" t="s">
        <v>283</v>
      </c>
      <c r="C107" s="1" t="s">
        <v>284</v>
      </c>
      <c r="D107" t="str">
        <f t="shared" si="4"/>
        <v>21</v>
      </c>
      <c r="E107">
        <f t="shared" si="5"/>
        <v>1</v>
      </c>
      <c r="F107" t="str">
        <f t="shared" si="6"/>
        <v>Styczeń</v>
      </c>
      <c r="G107" t="str">
        <f t="shared" si="7"/>
        <v>styczeń</v>
      </c>
    </row>
    <row r="108" spans="1:7" x14ac:dyDescent="0.3">
      <c r="A108" s="1" t="s">
        <v>285</v>
      </c>
      <c r="B108" s="1" t="s">
        <v>286</v>
      </c>
      <c r="C108" s="1" t="s">
        <v>287</v>
      </c>
      <c r="D108" t="str">
        <f t="shared" si="4"/>
        <v>21</v>
      </c>
      <c r="E108">
        <f t="shared" si="5"/>
        <v>1</v>
      </c>
      <c r="F108" t="str">
        <f t="shared" si="6"/>
        <v>Styczeń</v>
      </c>
      <c r="G108" t="str">
        <f t="shared" si="7"/>
        <v>styczeń</v>
      </c>
    </row>
    <row r="109" spans="1:7" x14ac:dyDescent="0.3">
      <c r="A109" s="1" t="s">
        <v>288</v>
      </c>
      <c r="B109" s="1" t="s">
        <v>289</v>
      </c>
      <c r="C109" s="1" t="s">
        <v>17</v>
      </c>
      <c r="D109" t="str">
        <f t="shared" si="4"/>
        <v>21</v>
      </c>
      <c r="E109">
        <f t="shared" si="5"/>
        <v>1</v>
      </c>
      <c r="F109" t="str">
        <f t="shared" si="6"/>
        <v>Styczeń</v>
      </c>
      <c r="G109" t="str">
        <f t="shared" si="7"/>
        <v>styczeń</v>
      </c>
    </row>
    <row r="110" spans="1:7" x14ac:dyDescent="0.3">
      <c r="A110" s="1" t="s">
        <v>290</v>
      </c>
      <c r="B110" s="1" t="s">
        <v>291</v>
      </c>
      <c r="C110" s="1" t="s">
        <v>292</v>
      </c>
      <c r="D110" t="str">
        <f t="shared" si="4"/>
        <v>21</v>
      </c>
      <c r="E110">
        <f t="shared" si="5"/>
        <v>1</v>
      </c>
      <c r="F110" t="str">
        <f t="shared" si="6"/>
        <v>Styczeń</v>
      </c>
      <c r="G110" t="str">
        <f t="shared" si="7"/>
        <v>styczeń</v>
      </c>
    </row>
    <row r="111" spans="1:7" x14ac:dyDescent="0.3">
      <c r="A111" s="1" t="s">
        <v>293</v>
      </c>
      <c r="B111" s="1" t="s">
        <v>294</v>
      </c>
      <c r="C111" s="1" t="s">
        <v>295</v>
      </c>
      <c r="D111" t="str">
        <f t="shared" si="4"/>
        <v>21</v>
      </c>
      <c r="E111">
        <f t="shared" si="5"/>
        <v>1</v>
      </c>
      <c r="F111" t="str">
        <f t="shared" si="6"/>
        <v>Styczeń</v>
      </c>
      <c r="G111" t="str">
        <f t="shared" si="7"/>
        <v>styczeń</v>
      </c>
    </row>
    <row r="112" spans="1:7" x14ac:dyDescent="0.3">
      <c r="A112" s="1" t="s">
        <v>296</v>
      </c>
      <c r="B112" s="1" t="s">
        <v>297</v>
      </c>
      <c r="C112" s="1" t="s">
        <v>298</v>
      </c>
      <c r="D112" t="str">
        <f t="shared" si="4"/>
        <v>21</v>
      </c>
      <c r="E112">
        <f t="shared" si="5"/>
        <v>1</v>
      </c>
      <c r="F112" t="str">
        <f t="shared" si="6"/>
        <v>Styczeń</v>
      </c>
      <c r="G112" t="str">
        <f t="shared" si="7"/>
        <v>styczeń</v>
      </c>
    </row>
    <row r="113" spans="1:7" x14ac:dyDescent="0.3">
      <c r="A113" s="1" t="s">
        <v>299</v>
      </c>
      <c r="B113" s="1" t="s">
        <v>300</v>
      </c>
      <c r="C113" s="1" t="s">
        <v>64</v>
      </c>
      <c r="D113" t="str">
        <f t="shared" si="4"/>
        <v>21</v>
      </c>
      <c r="E113">
        <f t="shared" si="5"/>
        <v>1</v>
      </c>
      <c r="F113" t="str">
        <f t="shared" si="6"/>
        <v>Styczeń</v>
      </c>
      <c r="G113" t="str">
        <f t="shared" si="7"/>
        <v>styczeń</v>
      </c>
    </row>
    <row r="114" spans="1:7" x14ac:dyDescent="0.3">
      <c r="A114" s="1" t="s">
        <v>301</v>
      </c>
      <c r="B114" s="1" t="s">
        <v>302</v>
      </c>
      <c r="C114" s="1" t="s">
        <v>78</v>
      </c>
      <c r="D114" t="str">
        <f t="shared" si="4"/>
        <v>21</v>
      </c>
      <c r="E114">
        <f t="shared" si="5"/>
        <v>1</v>
      </c>
      <c r="F114" t="str">
        <f t="shared" si="6"/>
        <v>Styczeń</v>
      </c>
      <c r="G114" t="str">
        <f t="shared" si="7"/>
        <v>styczeń</v>
      </c>
    </row>
    <row r="115" spans="1:7" x14ac:dyDescent="0.3">
      <c r="A115" s="1" t="s">
        <v>303</v>
      </c>
      <c r="B115" s="1" t="s">
        <v>304</v>
      </c>
      <c r="C115" s="1" t="s">
        <v>208</v>
      </c>
      <c r="D115" t="str">
        <f t="shared" si="4"/>
        <v>21</v>
      </c>
      <c r="E115">
        <f t="shared" si="5"/>
        <v>1</v>
      </c>
      <c r="F115" t="str">
        <f t="shared" si="6"/>
        <v>Styczeń</v>
      </c>
      <c r="G115" t="str">
        <f t="shared" si="7"/>
        <v>styczeń</v>
      </c>
    </row>
    <row r="116" spans="1:7" x14ac:dyDescent="0.3">
      <c r="A116" s="1" t="s">
        <v>305</v>
      </c>
      <c r="B116" s="1" t="s">
        <v>306</v>
      </c>
      <c r="C116" s="1" t="s">
        <v>92</v>
      </c>
      <c r="D116" t="str">
        <f t="shared" si="4"/>
        <v>21</v>
      </c>
      <c r="E116">
        <f t="shared" si="5"/>
        <v>1</v>
      </c>
      <c r="F116" t="str">
        <f t="shared" si="6"/>
        <v>Styczeń</v>
      </c>
      <c r="G116" t="str">
        <f t="shared" si="7"/>
        <v>styczeń</v>
      </c>
    </row>
    <row r="117" spans="1:7" x14ac:dyDescent="0.3">
      <c r="A117" s="1" t="s">
        <v>307</v>
      </c>
      <c r="B117" s="1" t="s">
        <v>308</v>
      </c>
      <c r="C117" s="1" t="s">
        <v>309</v>
      </c>
      <c r="D117" t="str">
        <f t="shared" si="4"/>
        <v>21</v>
      </c>
      <c r="E117">
        <f t="shared" si="5"/>
        <v>1</v>
      </c>
      <c r="F117" t="str">
        <f t="shared" si="6"/>
        <v>Styczeń</v>
      </c>
      <c r="G117" t="str">
        <f t="shared" si="7"/>
        <v>styczeń</v>
      </c>
    </row>
    <row r="118" spans="1:7" x14ac:dyDescent="0.3">
      <c r="A118" s="1" t="s">
        <v>310</v>
      </c>
      <c r="B118" s="1" t="s">
        <v>311</v>
      </c>
      <c r="C118" s="1" t="s">
        <v>64</v>
      </c>
      <c r="D118" t="str">
        <f t="shared" si="4"/>
        <v>21</v>
      </c>
      <c r="E118">
        <f t="shared" si="5"/>
        <v>1</v>
      </c>
      <c r="F118" t="str">
        <f t="shared" si="6"/>
        <v>Styczeń</v>
      </c>
      <c r="G118" t="str">
        <f t="shared" si="7"/>
        <v>styczeń</v>
      </c>
    </row>
    <row r="119" spans="1:7" x14ac:dyDescent="0.3">
      <c r="A119" s="1" t="s">
        <v>312</v>
      </c>
      <c r="B119" s="1" t="s">
        <v>313</v>
      </c>
      <c r="C119" s="1" t="s">
        <v>121</v>
      </c>
      <c r="D119" t="str">
        <f t="shared" si="4"/>
        <v>21</v>
      </c>
      <c r="E119">
        <f t="shared" si="5"/>
        <v>1</v>
      </c>
      <c r="F119" t="str">
        <f t="shared" si="6"/>
        <v>Styczeń</v>
      </c>
      <c r="G119" t="str">
        <f t="shared" si="7"/>
        <v>styczeń</v>
      </c>
    </row>
    <row r="120" spans="1:7" x14ac:dyDescent="0.3">
      <c r="A120" s="1" t="s">
        <v>314</v>
      </c>
      <c r="B120" s="1" t="s">
        <v>315</v>
      </c>
      <c r="C120" s="1" t="s">
        <v>64</v>
      </c>
      <c r="D120" t="str">
        <f t="shared" si="4"/>
        <v>21</v>
      </c>
      <c r="E120">
        <f t="shared" si="5"/>
        <v>1</v>
      </c>
      <c r="F120" t="str">
        <f t="shared" si="6"/>
        <v>Styczeń</v>
      </c>
      <c r="G120" t="str">
        <f t="shared" si="7"/>
        <v>styczeń</v>
      </c>
    </row>
    <row r="121" spans="1:7" x14ac:dyDescent="0.3">
      <c r="A121" s="1" t="s">
        <v>316</v>
      </c>
      <c r="B121" s="1" t="s">
        <v>317</v>
      </c>
      <c r="C121" s="1" t="s">
        <v>318</v>
      </c>
      <c r="D121" t="str">
        <f t="shared" si="4"/>
        <v>21</v>
      </c>
      <c r="E121">
        <f t="shared" si="5"/>
        <v>1</v>
      </c>
      <c r="F121" t="str">
        <f t="shared" si="6"/>
        <v>Styczeń</v>
      </c>
      <c r="G121" t="str">
        <f t="shared" si="7"/>
        <v>styczeń</v>
      </c>
    </row>
    <row r="122" spans="1:7" x14ac:dyDescent="0.3">
      <c r="A122" s="1" t="s">
        <v>319</v>
      </c>
      <c r="B122" s="1" t="s">
        <v>320</v>
      </c>
      <c r="C122" s="1" t="s">
        <v>260</v>
      </c>
      <c r="D122" t="str">
        <f t="shared" si="4"/>
        <v>21</v>
      </c>
      <c r="E122">
        <f t="shared" si="5"/>
        <v>1</v>
      </c>
      <c r="F122" t="str">
        <f t="shared" si="6"/>
        <v>Styczeń</v>
      </c>
      <c r="G122" t="str">
        <f t="shared" si="7"/>
        <v>styczeń</v>
      </c>
    </row>
    <row r="123" spans="1:7" x14ac:dyDescent="0.3">
      <c r="A123" s="1" t="s">
        <v>321</v>
      </c>
      <c r="B123" s="1" t="s">
        <v>322</v>
      </c>
      <c r="C123" s="1" t="s">
        <v>323</v>
      </c>
      <c r="D123" t="str">
        <f t="shared" si="4"/>
        <v>21</v>
      </c>
      <c r="E123">
        <f t="shared" si="5"/>
        <v>1</v>
      </c>
      <c r="F123" t="str">
        <f t="shared" si="6"/>
        <v>Styczeń</v>
      </c>
      <c r="G123" t="str">
        <f t="shared" si="7"/>
        <v>styczeń</v>
      </c>
    </row>
    <row r="124" spans="1:7" x14ac:dyDescent="0.3">
      <c r="A124" s="1" t="s">
        <v>324</v>
      </c>
      <c r="B124" s="1" t="s">
        <v>325</v>
      </c>
      <c r="C124" s="1" t="s">
        <v>131</v>
      </c>
      <c r="D124" t="str">
        <f t="shared" si="4"/>
        <v>21</v>
      </c>
      <c r="E124">
        <f t="shared" si="5"/>
        <v>1</v>
      </c>
      <c r="F124" t="str">
        <f t="shared" si="6"/>
        <v>Styczeń</v>
      </c>
      <c r="G124" t="str">
        <f t="shared" si="7"/>
        <v>styczeń</v>
      </c>
    </row>
    <row r="125" spans="1:7" x14ac:dyDescent="0.3">
      <c r="A125" s="1" t="s">
        <v>326</v>
      </c>
      <c r="B125" s="1" t="s">
        <v>327</v>
      </c>
      <c r="C125" s="1" t="s">
        <v>179</v>
      </c>
      <c r="D125" t="str">
        <f t="shared" si="4"/>
        <v>21</v>
      </c>
      <c r="E125">
        <f t="shared" si="5"/>
        <v>1</v>
      </c>
      <c r="F125" t="str">
        <f t="shared" si="6"/>
        <v>Styczeń</v>
      </c>
      <c r="G125" t="str">
        <f t="shared" si="7"/>
        <v>styczeń</v>
      </c>
    </row>
    <row r="126" spans="1:7" x14ac:dyDescent="0.3">
      <c r="A126" s="1" t="s">
        <v>328</v>
      </c>
      <c r="B126" s="1" t="s">
        <v>329</v>
      </c>
      <c r="C126" s="1" t="s">
        <v>330</v>
      </c>
      <c r="D126" t="str">
        <f t="shared" si="4"/>
        <v>21</v>
      </c>
      <c r="E126">
        <f t="shared" si="5"/>
        <v>1</v>
      </c>
      <c r="F126" t="str">
        <f t="shared" si="6"/>
        <v>Styczeń</v>
      </c>
      <c r="G126" t="str">
        <f t="shared" si="7"/>
        <v>styczeń</v>
      </c>
    </row>
    <row r="127" spans="1:7" x14ac:dyDescent="0.3">
      <c r="A127" s="1" t="s">
        <v>331</v>
      </c>
      <c r="B127" s="1" t="s">
        <v>332</v>
      </c>
      <c r="C127" s="1" t="s">
        <v>202</v>
      </c>
      <c r="D127" t="str">
        <f t="shared" si="4"/>
        <v>21</v>
      </c>
      <c r="E127">
        <f t="shared" si="5"/>
        <v>1</v>
      </c>
      <c r="F127" t="str">
        <f t="shared" si="6"/>
        <v>Styczeń</v>
      </c>
      <c r="G127" t="str">
        <f t="shared" si="7"/>
        <v>styczeń</v>
      </c>
    </row>
    <row r="128" spans="1:7" x14ac:dyDescent="0.3">
      <c r="A128" s="1" t="s">
        <v>333</v>
      </c>
      <c r="B128" s="1" t="s">
        <v>334</v>
      </c>
      <c r="C128" s="1" t="s">
        <v>335</v>
      </c>
      <c r="D128" t="str">
        <f t="shared" si="4"/>
        <v>21</v>
      </c>
      <c r="E128">
        <f t="shared" si="5"/>
        <v>1</v>
      </c>
      <c r="F128" t="str">
        <f t="shared" si="6"/>
        <v>Styczeń</v>
      </c>
      <c r="G128" t="str">
        <f t="shared" si="7"/>
        <v>styczeń</v>
      </c>
    </row>
    <row r="129" spans="1:7" x14ac:dyDescent="0.3">
      <c r="A129" s="1" t="s">
        <v>336</v>
      </c>
      <c r="B129" s="1" t="s">
        <v>337</v>
      </c>
      <c r="C129" s="1" t="s">
        <v>17</v>
      </c>
      <c r="D129" t="str">
        <f t="shared" si="4"/>
        <v>21</v>
      </c>
      <c r="E129">
        <f t="shared" si="5"/>
        <v>1</v>
      </c>
      <c r="F129" t="str">
        <f t="shared" si="6"/>
        <v>Styczeń</v>
      </c>
      <c r="G129" t="str">
        <f t="shared" si="7"/>
        <v>styczeń</v>
      </c>
    </row>
    <row r="130" spans="1:7" x14ac:dyDescent="0.3">
      <c r="A130" s="1" t="s">
        <v>338</v>
      </c>
      <c r="B130" s="1" t="s">
        <v>339</v>
      </c>
      <c r="C130" s="1" t="s">
        <v>340</v>
      </c>
      <c r="D130" t="str">
        <f t="shared" si="4"/>
        <v>21</v>
      </c>
      <c r="E130">
        <f t="shared" si="5"/>
        <v>1</v>
      </c>
      <c r="F130" t="str">
        <f t="shared" si="6"/>
        <v>Styczeń</v>
      </c>
      <c r="G130" t="str">
        <f t="shared" si="7"/>
        <v>styczeń</v>
      </c>
    </row>
    <row r="131" spans="1:7" x14ac:dyDescent="0.3">
      <c r="A131" s="1" t="s">
        <v>341</v>
      </c>
      <c r="B131" s="1" t="s">
        <v>342</v>
      </c>
      <c r="C131" s="1" t="s">
        <v>108</v>
      </c>
      <c r="D131" t="str">
        <f t="shared" ref="D131:D194" si="8">MID(A131,3,2)</f>
        <v>21</v>
      </c>
      <c r="E131">
        <f t="shared" ref="E131:E194" si="9">IF(VALUE(D131)&gt;12,VALUE(D131)-20,VALUE(D131))</f>
        <v>1</v>
      </c>
      <c r="F131" t="str">
        <f t="shared" ref="F131:F194" si="10">VLOOKUP(E131,$I$2:$J$13,2,TRUE)</f>
        <v>Styczeń</v>
      </c>
      <c r="G131" t="str">
        <f t="shared" ref="G131:G194" si="11">TEXT(E131*30,"mmmm")</f>
        <v>styczeń</v>
      </c>
    </row>
    <row r="132" spans="1:7" x14ac:dyDescent="0.3">
      <c r="A132" s="1" t="s">
        <v>343</v>
      </c>
      <c r="B132" s="1" t="s">
        <v>344</v>
      </c>
      <c r="C132" s="1" t="s">
        <v>345</v>
      </c>
      <c r="D132" t="str">
        <f t="shared" si="8"/>
        <v>21</v>
      </c>
      <c r="E132">
        <f t="shared" si="9"/>
        <v>1</v>
      </c>
      <c r="F132" t="str">
        <f t="shared" si="10"/>
        <v>Styczeń</v>
      </c>
      <c r="G132" t="str">
        <f t="shared" si="11"/>
        <v>styczeń</v>
      </c>
    </row>
    <row r="133" spans="1:7" x14ac:dyDescent="0.3">
      <c r="A133" s="1" t="s">
        <v>346</v>
      </c>
      <c r="B133" s="1" t="s">
        <v>347</v>
      </c>
      <c r="C133" s="1" t="s">
        <v>348</v>
      </c>
      <c r="D133" t="str">
        <f t="shared" si="8"/>
        <v>21</v>
      </c>
      <c r="E133">
        <f t="shared" si="9"/>
        <v>1</v>
      </c>
      <c r="F133" t="str">
        <f t="shared" si="10"/>
        <v>Styczeń</v>
      </c>
      <c r="G133" t="str">
        <f t="shared" si="11"/>
        <v>styczeń</v>
      </c>
    </row>
    <row r="134" spans="1:7" x14ac:dyDescent="0.3">
      <c r="A134" s="1" t="s">
        <v>349</v>
      </c>
      <c r="B134" s="1" t="s">
        <v>350</v>
      </c>
      <c r="C134" s="1" t="s">
        <v>351</v>
      </c>
      <c r="D134" t="str">
        <f t="shared" si="8"/>
        <v>21</v>
      </c>
      <c r="E134">
        <f t="shared" si="9"/>
        <v>1</v>
      </c>
      <c r="F134" t="str">
        <f t="shared" si="10"/>
        <v>Styczeń</v>
      </c>
      <c r="G134" t="str">
        <f t="shared" si="11"/>
        <v>styczeń</v>
      </c>
    </row>
    <row r="135" spans="1:7" x14ac:dyDescent="0.3">
      <c r="A135" s="1" t="s">
        <v>352</v>
      </c>
      <c r="B135" s="1" t="s">
        <v>353</v>
      </c>
      <c r="C135" s="1" t="s">
        <v>89</v>
      </c>
      <c r="D135" t="str">
        <f t="shared" si="8"/>
        <v>21</v>
      </c>
      <c r="E135">
        <f t="shared" si="9"/>
        <v>1</v>
      </c>
      <c r="F135" t="str">
        <f t="shared" si="10"/>
        <v>Styczeń</v>
      </c>
      <c r="G135" t="str">
        <f t="shared" si="11"/>
        <v>styczeń</v>
      </c>
    </row>
    <row r="136" spans="1:7" x14ac:dyDescent="0.3">
      <c r="A136" s="1" t="s">
        <v>354</v>
      </c>
      <c r="B136" s="1" t="s">
        <v>355</v>
      </c>
      <c r="C136" s="1" t="s">
        <v>356</v>
      </c>
      <c r="D136" t="str">
        <f t="shared" si="8"/>
        <v>21</v>
      </c>
      <c r="E136">
        <f t="shared" si="9"/>
        <v>1</v>
      </c>
      <c r="F136" t="str">
        <f t="shared" si="10"/>
        <v>Styczeń</v>
      </c>
      <c r="G136" t="str">
        <f t="shared" si="11"/>
        <v>styczeń</v>
      </c>
    </row>
    <row r="137" spans="1:7" x14ac:dyDescent="0.3">
      <c r="A137" s="1" t="s">
        <v>357</v>
      </c>
      <c r="B137" s="1" t="s">
        <v>358</v>
      </c>
      <c r="C137" s="1" t="s">
        <v>359</v>
      </c>
      <c r="D137" t="str">
        <f t="shared" si="8"/>
        <v>21</v>
      </c>
      <c r="E137">
        <f t="shared" si="9"/>
        <v>1</v>
      </c>
      <c r="F137" t="str">
        <f t="shared" si="10"/>
        <v>Styczeń</v>
      </c>
      <c r="G137" t="str">
        <f t="shared" si="11"/>
        <v>styczeń</v>
      </c>
    </row>
    <row r="138" spans="1:7" x14ac:dyDescent="0.3">
      <c r="A138" s="1" t="s">
        <v>360</v>
      </c>
      <c r="B138" s="1" t="s">
        <v>361</v>
      </c>
      <c r="C138" s="1" t="s">
        <v>345</v>
      </c>
      <c r="D138" t="str">
        <f t="shared" si="8"/>
        <v>21</v>
      </c>
      <c r="E138">
        <f t="shared" si="9"/>
        <v>1</v>
      </c>
      <c r="F138" t="str">
        <f t="shared" si="10"/>
        <v>Styczeń</v>
      </c>
      <c r="G138" t="str">
        <f t="shared" si="11"/>
        <v>styczeń</v>
      </c>
    </row>
    <row r="139" spans="1:7" x14ac:dyDescent="0.3">
      <c r="A139" s="1" t="s">
        <v>362</v>
      </c>
      <c r="B139" s="1" t="s">
        <v>363</v>
      </c>
      <c r="C139" s="1" t="s">
        <v>194</v>
      </c>
      <c r="D139" t="str">
        <f t="shared" si="8"/>
        <v>21</v>
      </c>
      <c r="E139">
        <f t="shared" si="9"/>
        <v>1</v>
      </c>
      <c r="F139" t="str">
        <f t="shared" si="10"/>
        <v>Styczeń</v>
      </c>
      <c r="G139" t="str">
        <f t="shared" si="11"/>
        <v>styczeń</v>
      </c>
    </row>
    <row r="140" spans="1:7" x14ac:dyDescent="0.3">
      <c r="A140" s="1" t="s">
        <v>364</v>
      </c>
      <c r="B140" s="1" t="s">
        <v>365</v>
      </c>
      <c r="C140" s="1" t="s">
        <v>309</v>
      </c>
      <c r="D140" t="str">
        <f t="shared" si="8"/>
        <v>21</v>
      </c>
      <c r="E140">
        <f t="shared" si="9"/>
        <v>1</v>
      </c>
      <c r="F140" t="str">
        <f t="shared" si="10"/>
        <v>Styczeń</v>
      </c>
      <c r="G140" t="str">
        <f t="shared" si="11"/>
        <v>styczeń</v>
      </c>
    </row>
    <row r="141" spans="1:7" x14ac:dyDescent="0.3">
      <c r="A141" s="1" t="s">
        <v>366</v>
      </c>
      <c r="B141" s="1" t="s">
        <v>367</v>
      </c>
      <c r="C141" s="1" t="s">
        <v>108</v>
      </c>
      <c r="D141" t="str">
        <f t="shared" si="8"/>
        <v>21</v>
      </c>
      <c r="E141">
        <f t="shared" si="9"/>
        <v>1</v>
      </c>
      <c r="F141" t="str">
        <f t="shared" si="10"/>
        <v>Styczeń</v>
      </c>
      <c r="G141" t="str">
        <f t="shared" si="11"/>
        <v>styczeń</v>
      </c>
    </row>
    <row r="142" spans="1:7" x14ac:dyDescent="0.3">
      <c r="A142" s="1" t="s">
        <v>368</v>
      </c>
      <c r="B142" s="1" t="s">
        <v>369</v>
      </c>
      <c r="C142" s="1" t="s">
        <v>187</v>
      </c>
      <c r="D142" t="str">
        <f t="shared" si="8"/>
        <v>21</v>
      </c>
      <c r="E142">
        <f t="shared" si="9"/>
        <v>1</v>
      </c>
      <c r="F142" t="str">
        <f t="shared" si="10"/>
        <v>Styczeń</v>
      </c>
      <c r="G142" t="str">
        <f t="shared" si="11"/>
        <v>styczeń</v>
      </c>
    </row>
    <row r="143" spans="1:7" x14ac:dyDescent="0.3">
      <c r="A143" s="1" t="s">
        <v>370</v>
      </c>
      <c r="B143" s="1" t="s">
        <v>369</v>
      </c>
      <c r="C143" s="1" t="s">
        <v>371</v>
      </c>
      <c r="D143" t="str">
        <f t="shared" si="8"/>
        <v>21</v>
      </c>
      <c r="E143">
        <f t="shared" si="9"/>
        <v>1</v>
      </c>
      <c r="F143" t="str">
        <f t="shared" si="10"/>
        <v>Styczeń</v>
      </c>
      <c r="G143" t="str">
        <f t="shared" si="11"/>
        <v>styczeń</v>
      </c>
    </row>
    <row r="144" spans="1:7" x14ac:dyDescent="0.3">
      <c r="A144" s="1" t="s">
        <v>372</v>
      </c>
      <c r="B144" s="1" t="s">
        <v>373</v>
      </c>
      <c r="C144" s="1" t="s">
        <v>166</v>
      </c>
      <c r="D144" t="str">
        <f t="shared" si="8"/>
        <v>21</v>
      </c>
      <c r="E144">
        <f t="shared" si="9"/>
        <v>1</v>
      </c>
      <c r="F144" t="str">
        <f t="shared" si="10"/>
        <v>Styczeń</v>
      </c>
      <c r="G144" t="str">
        <f t="shared" si="11"/>
        <v>styczeń</v>
      </c>
    </row>
    <row r="145" spans="1:7" x14ac:dyDescent="0.3">
      <c r="A145" s="1" t="s">
        <v>374</v>
      </c>
      <c r="B145" s="1" t="s">
        <v>375</v>
      </c>
      <c r="C145" s="1" t="s">
        <v>376</v>
      </c>
      <c r="D145" t="str">
        <f t="shared" si="8"/>
        <v>21</v>
      </c>
      <c r="E145">
        <f t="shared" si="9"/>
        <v>1</v>
      </c>
      <c r="F145" t="str">
        <f t="shared" si="10"/>
        <v>Styczeń</v>
      </c>
      <c r="G145" t="str">
        <f t="shared" si="11"/>
        <v>styczeń</v>
      </c>
    </row>
    <row r="146" spans="1:7" x14ac:dyDescent="0.3">
      <c r="A146" s="1" t="s">
        <v>377</v>
      </c>
      <c r="B146" s="1" t="s">
        <v>378</v>
      </c>
      <c r="C146" s="1" t="s">
        <v>379</v>
      </c>
      <c r="D146" t="str">
        <f t="shared" si="8"/>
        <v>21</v>
      </c>
      <c r="E146">
        <f t="shared" si="9"/>
        <v>1</v>
      </c>
      <c r="F146" t="str">
        <f t="shared" si="10"/>
        <v>Styczeń</v>
      </c>
      <c r="G146" t="str">
        <f t="shared" si="11"/>
        <v>styczeń</v>
      </c>
    </row>
    <row r="147" spans="1:7" x14ac:dyDescent="0.3">
      <c r="A147" s="1" t="s">
        <v>380</v>
      </c>
      <c r="B147" s="1" t="s">
        <v>381</v>
      </c>
      <c r="C147" s="1" t="s">
        <v>382</v>
      </c>
      <c r="D147" t="str">
        <f t="shared" si="8"/>
        <v>21</v>
      </c>
      <c r="E147">
        <f t="shared" si="9"/>
        <v>1</v>
      </c>
      <c r="F147" t="str">
        <f t="shared" si="10"/>
        <v>Styczeń</v>
      </c>
      <c r="G147" t="str">
        <f t="shared" si="11"/>
        <v>styczeń</v>
      </c>
    </row>
    <row r="148" spans="1:7" x14ac:dyDescent="0.3">
      <c r="A148" s="1" t="s">
        <v>383</v>
      </c>
      <c r="B148" s="1" t="s">
        <v>384</v>
      </c>
      <c r="C148" s="1" t="s">
        <v>67</v>
      </c>
      <c r="D148" t="str">
        <f t="shared" si="8"/>
        <v>21</v>
      </c>
      <c r="E148">
        <f t="shared" si="9"/>
        <v>1</v>
      </c>
      <c r="F148" t="str">
        <f t="shared" si="10"/>
        <v>Styczeń</v>
      </c>
      <c r="G148" t="str">
        <f t="shared" si="11"/>
        <v>styczeń</v>
      </c>
    </row>
    <row r="149" spans="1:7" x14ac:dyDescent="0.3">
      <c r="A149" s="1" t="s">
        <v>385</v>
      </c>
      <c r="B149" s="1" t="s">
        <v>386</v>
      </c>
      <c r="C149" s="1" t="s">
        <v>214</v>
      </c>
      <c r="D149" t="str">
        <f t="shared" si="8"/>
        <v>21</v>
      </c>
      <c r="E149">
        <f t="shared" si="9"/>
        <v>1</v>
      </c>
      <c r="F149" t="str">
        <f t="shared" si="10"/>
        <v>Styczeń</v>
      </c>
      <c r="G149" t="str">
        <f t="shared" si="11"/>
        <v>styczeń</v>
      </c>
    </row>
    <row r="150" spans="1:7" x14ac:dyDescent="0.3">
      <c r="A150" s="1" t="s">
        <v>387</v>
      </c>
      <c r="B150" s="1" t="s">
        <v>388</v>
      </c>
      <c r="C150" s="1" t="s">
        <v>241</v>
      </c>
      <c r="D150" t="str">
        <f t="shared" si="8"/>
        <v>21</v>
      </c>
      <c r="E150">
        <f t="shared" si="9"/>
        <v>1</v>
      </c>
      <c r="F150" t="str">
        <f t="shared" si="10"/>
        <v>Styczeń</v>
      </c>
      <c r="G150" t="str">
        <f t="shared" si="11"/>
        <v>styczeń</v>
      </c>
    </row>
    <row r="151" spans="1:7" x14ac:dyDescent="0.3">
      <c r="A151" s="1" t="s">
        <v>389</v>
      </c>
      <c r="B151" s="1" t="s">
        <v>390</v>
      </c>
      <c r="C151" s="1" t="s">
        <v>351</v>
      </c>
      <c r="D151" t="str">
        <f t="shared" si="8"/>
        <v>21</v>
      </c>
      <c r="E151">
        <f t="shared" si="9"/>
        <v>1</v>
      </c>
      <c r="F151" t="str">
        <f t="shared" si="10"/>
        <v>Styczeń</v>
      </c>
      <c r="G151" t="str">
        <f t="shared" si="11"/>
        <v>styczeń</v>
      </c>
    </row>
    <row r="152" spans="1:7" x14ac:dyDescent="0.3">
      <c r="A152" s="1" t="s">
        <v>391</v>
      </c>
      <c r="B152" s="1" t="s">
        <v>392</v>
      </c>
      <c r="C152" s="1" t="s">
        <v>393</v>
      </c>
      <c r="D152" t="str">
        <f t="shared" si="8"/>
        <v>21</v>
      </c>
      <c r="E152">
        <f t="shared" si="9"/>
        <v>1</v>
      </c>
      <c r="F152" t="str">
        <f t="shared" si="10"/>
        <v>Styczeń</v>
      </c>
      <c r="G152" t="str">
        <f t="shared" si="11"/>
        <v>styczeń</v>
      </c>
    </row>
    <row r="153" spans="1:7" x14ac:dyDescent="0.3">
      <c r="A153" s="1" t="s">
        <v>394</v>
      </c>
      <c r="B153" s="1" t="s">
        <v>392</v>
      </c>
      <c r="C153" s="1" t="s">
        <v>395</v>
      </c>
      <c r="D153" t="str">
        <f t="shared" si="8"/>
        <v>21</v>
      </c>
      <c r="E153">
        <f t="shared" si="9"/>
        <v>1</v>
      </c>
      <c r="F153" t="str">
        <f t="shared" si="10"/>
        <v>Styczeń</v>
      </c>
      <c r="G153" t="str">
        <f t="shared" si="11"/>
        <v>styczeń</v>
      </c>
    </row>
    <row r="154" spans="1:7" x14ac:dyDescent="0.3">
      <c r="A154" s="1" t="s">
        <v>396</v>
      </c>
      <c r="B154" s="1" t="s">
        <v>397</v>
      </c>
      <c r="C154" s="1" t="s">
        <v>393</v>
      </c>
      <c r="D154" t="str">
        <f t="shared" si="8"/>
        <v>21</v>
      </c>
      <c r="E154">
        <f t="shared" si="9"/>
        <v>1</v>
      </c>
      <c r="F154" t="str">
        <f t="shared" si="10"/>
        <v>Styczeń</v>
      </c>
      <c r="G154" t="str">
        <f t="shared" si="11"/>
        <v>styczeń</v>
      </c>
    </row>
    <row r="155" spans="1:7" x14ac:dyDescent="0.3">
      <c r="A155" s="1" t="s">
        <v>398</v>
      </c>
      <c r="B155" s="1" t="s">
        <v>399</v>
      </c>
      <c r="C155" s="1" t="s">
        <v>400</v>
      </c>
      <c r="D155" t="str">
        <f t="shared" si="8"/>
        <v>22</v>
      </c>
      <c r="E155">
        <f t="shared" si="9"/>
        <v>2</v>
      </c>
      <c r="F155" t="str">
        <f t="shared" si="10"/>
        <v>Luty</v>
      </c>
      <c r="G155" t="str">
        <f t="shared" si="11"/>
        <v>luty</v>
      </c>
    </row>
    <row r="156" spans="1:7" x14ac:dyDescent="0.3">
      <c r="A156" s="1" t="s">
        <v>401</v>
      </c>
      <c r="B156" s="1" t="s">
        <v>402</v>
      </c>
      <c r="C156" s="1" t="s">
        <v>340</v>
      </c>
      <c r="D156" t="str">
        <f t="shared" si="8"/>
        <v>22</v>
      </c>
      <c r="E156">
        <f t="shared" si="9"/>
        <v>2</v>
      </c>
      <c r="F156" t="str">
        <f t="shared" si="10"/>
        <v>Luty</v>
      </c>
      <c r="G156" t="str">
        <f t="shared" si="11"/>
        <v>luty</v>
      </c>
    </row>
    <row r="157" spans="1:7" x14ac:dyDescent="0.3">
      <c r="A157" s="1" t="s">
        <v>403</v>
      </c>
      <c r="B157" s="1" t="s">
        <v>243</v>
      </c>
      <c r="C157" s="1" t="s">
        <v>404</v>
      </c>
      <c r="D157" t="str">
        <f t="shared" si="8"/>
        <v>22</v>
      </c>
      <c r="E157">
        <f t="shared" si="9"/>
        <v>2</v>
      </c>
      <c r="F157" t="str">
        <f t="shared" si="10"/>
        <v>Luty</v>
      </c>
      <c r="G157" t="str">
        <f t="shared" si="11"/>
        <v>luty</v>
      </c>
    </row>
    <row r="158" spans="1:7" x14ac:dyDescent="0.3">
      <c r="A158" s="1" t="s">
        <v>405</v>
      </c>
      <c r="B158" s="1" t="s">
        <v>406</v>
      </c>
      <c r="C158" s="1" t="s">
        <v>78</v>
      </c>
      <c r="D158" t="str">
        <f t="shared" si="8"/>
        <v>22</v>
      </c>
      <c r="E158">
        <f t="shared" si="9"/>
        <v>2</v>
      </c>
      <c r="F158" t="str">
        <f t="shared" si="10"/>
        <v>Luty</v>
      </c>
      <c r="G158" t="str">
        <f t="shared" si="11"/>
        <v>luty</v>
      </c>
    </row>
    <row r="159" spans="1:7" x14ac:dyDescent="0.3">
      <c r="A159" s="1" t="s">
        <v>407</v>
      </c>
      <c r="B159" s="1" t="s">
        <v>408</v>
      </c>
      <c r="C159" s="1" t="s">
        <v>409</v>
      </c>
      <c r="D159" t="str">
        <f t="shared" si="8"/>
        <v>22</v>
      </c>
      <c r="E159">
        <f t="shared" si="9"/>
        <v>2</v>
      </c>
      <c r="F159" t="str">
        <f t="shared" si="10"/>
        <v>Luty</v>
      </c>
      <c r="G159" t="str">
        <f t="shared" si="11"/>
        <v>luty</v>
      </c>
    </row>
    <row r="160" spans="1:7" x14ac:dyDescent="0.3">
      <c r="A160" s="1" t="s">
        <v>410</v>
      </c>
      <c r="B160" s="1" t="s">
        <v>353</v>
      </c>
      <c r="C160" s="1" t="s">
        <v>371</v>
      </c>
      <c r="D160" t="str">
        <f t="shared" si="8"/>
        <v>22</v>
      </c>
      <c r="E160">
        <f t="shared" si="9"/>
        <v>2</v>
      </c>
      <c r="F160" t="str">
        <f t="shared" si="10"/>
        <v>Luty</v>
      </c>
      <c r="G160" t="str">
        <f t="shared" si="11"/>
        <v>luty</v>
      </c>
    </row>
    <row r="161" spans="1:7" x14ac:dyDescent="0.3">
      <c r="A161" s="1" t="s">
        <v>411</v>
      </c>
      <c r="B161" s="1" t="s">
        <v>412</v>
      </c>
      <c r="C161" s="1" t="s">
        <v>413</v>
      </c>
      <c r="D161" t="str">
        <f t="shared" si="8"/>
        <v>22</v>
      </c>
      <c r="E161">
        <f t="shared" si="9"/>
        <v>2</v>
      </c>
      <c r="F161" t="str">
        <f t="shared" si="10"/>
        <v>Luty</v>
      </c>
      <c r="G161" t="str">
        <f t="shared" si="11"/>
        <v>luty</v>
      </c>
    </row>
    <row r="162" spans="1:7" x14ac:dyDescent="0.3">
      <c r="A162" s="1" t="s">
        <v>414</v>
      </c>
      <c r="B162" s="1" t="s">
        <v>415</v>
      </c>
      <c r="C162" s="1" t="s">
        <v>416</v>
      </c>
      <c r="D162" t="str">
        <f t="shared" si="8"/>
        <v>22</v>
      </c>
      <c r="E162">
        <f t="shared" si="9"/>
        <v>2</v>
      </c>
      <c r="F162" t="str">
        <f t="shared" si="10"/>
        <v>Luty</v>
      </c>
      <c r="G162" t="str">
        <f t="shared" si="11"/>
        <v>luty</v>
      </c>
    </row>
    <row r="163" spans="1:7" x14ac:dyDescent="0.3">
      <c r="A163" s="1" t="s">
        <v>417</v>
      </c>
      <c r="B163" s="1" t="s">
        <v>418</v>
      </c>
      <c r="C163" s="1" t="s">
        <v>419</v>
      </c>
      <c r="D163" t="str">
        <f t="shared" si="8"/>
        <v>22</v>
      </c>
      <c r="E163">
        <f t="shared" si="9"/>
        <v>2</v>
      </c>
      <c r="F163" t="str">
        <f t="shared" si="10"/>
        <v>Luty</v>
      </c>
      <c r="G163" t="str">
        <f t="shared" si="11"/>
        <v>luty</v>
      </c>
    </row>
    <row r="164" spans="1:7" x14ac:dyDescent="0.3">
      <c r="A164" s="1" t="s">
        <v>420</v>
      </c>
      <c r="B164" s="1" t="s">
        <v>421</v>
      </c>
      <c r="C164" s="1" t="s">
        <v>295</v>
      </c>
      <c r="D164" t="str">
        <f t="shared" si="8"/>
        <v>22</v>
      </c>
      <c r="E164">
        <f t="shared" si="9"/>
        <v>2</v>
      </c>
      <c r="F164" t="str">
        <f t="shared" si="10"/>
        <v>Luty</v>
      </c>
      <c r="G164" t="str">
        <f t="shared" si="11"/>
        <v>luty</v>
      </c>
    </row>
    <row r="165" spans="1:7" x14ac:dyDescent="0.3">
      <c r="A165" s="1" t="s">
        <v>422</v>
      </c>
      <c r="B165" s="1" t="s">
        <v>423</v>
      </c>
      <c r="C165" s="1" t="s">
        <v>295</v>
      </c>
      <c r="D165" t="str">
        <f t="shared" si="8"/>
        <v>22</v>
      </c>
      <c r="E165">
        <f t="shared" si="9"/>
        <v>2</v>
      </c>
      <c r="F165" t="str">
        <f t="shared" si="10"/>
        <v>Luty</v>
      </c>
      <c r="G165" t="str">
        <f t="shared" si="11"/>
        <v>luty</v>
      </c>
    </row>
    <row r="166" spans="1:7" x14ac:dyDescent="0.3">
      <c r="A166" s="1" t="s">
        <v>424</v>
      </c>
      <c r="B166" s="1" t="s">
        <v>425</v>
      </c>
      <c r="C166" s="1" t="s">
        <v>371</v>
      </c>
      <c r="D166" t="str">
        <f t="shared" si="8"/>
        <v>22</v>
      </c>
      <c r="E166">
        <f t="shared" si="9"/>
        <v>2</v>
      </c>
      <c r="F166" t="str">
        <f t="shared" si="10"/>
        <v>Luty</v>
      </c>
      <c r="G166" t="str">
        <f t="shared" si="11"/>
        <v>luty</v>
      </c>
    </row>
    <row r="167" spans="1:7" x14ac:dyDescent="0.3">
      <c r="A167" s="1" t="s">
        <v>426</v>
      </c>
      <c r="B167" s="1" t="s">
        <v>427</v>
      </c>
      <c r="C167" s="1" t="s">
        <v>428</v>
      </c>
      <c r="D167" t="str">
        <f t="shared" si="8"/>
        <v>22</v>
      </c>
      <c r="E167">
        <f t="shared" si="9"/>
        <v>2</v>
      </c>
      <c r="F167" t="str">
        <f t="shared" si="10"/>
        <v>Luty</v>
      </c>
      <c r="G167" t="str">
        <f t="shared" si="11"/>
        <v>luty</v>
      </c>
    </row>
    <row r="168" spans="1:7" x14ac:dyDescent="0.3">
      <c r="A168" s="1" t="s">
        <v>429</v>
      </c>
      <c r="B168" s="1" t="s">
        <v>430</v>
      </c>
      <c r="C168" s="1" t="s">
        <v>419</v>
      </c>
      <c r="D168" t="str">
        <f t="shared" si="8"/>
        <v>22</v>
      </c>
      <c r="E168">
        <f t="shared" si="9"/>
        <v>2</v>
      </c>
      <c r="F168" t="str">
        <f t="shared" si="10"/>
        <v>Luty</v>
      </c>
      <c r="G168" t="str">
        <f t="shared" si="11"/>
        <v>luty</v>
      </c>
    </row>
    <row r="169" spans="1:7" x14ac:dyDescent="0.3">
      <c r="A169" s="1" t="s">
        <v>431</v>
      </c>
      <c r="B169" s="1" t="s">
        <v>432</v>
      </c>
      <c r="C169" s="1" t="s">
        <v>419</v>
      </c>
      <c r="D169" t="str">
        <f t="shared" si="8"/>
        <v>22</v>
      </c>
      <c r="E169">
        <f t="shared" si="9"/>
        <v>2</v>
      </c>
      <c r="F169" t="str">
        <f t="shared" si="10"/>
        <v>Luty</v>
      </c>
      <c r="G169" t="str">
        <f t="shared" si="11"/>
        <v>luty</v>
      </c>
    </row>
    <row r="170" spans="1:7" x14ac:dyDescent="0.3">
      <c r="A170" s="1" t="s">
        <v>433</v>
      </c>
      <c r="B170" s="1" t="s">
        <v>434</v>
      </c>
      <c r="C170" s="1" t="s">
        <v>147</v>
      </c>
      <c r="D170" t="str">
        <f t="shared" si="8"/>
        <v>22</v>
      </c>
      <c r="E170">
        <f t="shared" si="9"/>
        <v>2</v>
      </c>
      <c r="F170" t="str">
        <f t="shared" si="10"/>
        <v>Luty</v>
      </c>
      <c r="G170" t="str">
        <f t="shared" si="11"/>
        <v>luty</v>
      </c>
    </row>
    <row r="171" spans="1:7" x14ac:dyDescent="0.3">
      <c r="A171" s="1" t="s">
        <v>435</v>
      </c>
      <c r="B171" s="1" t="s">
        <v>436</v>
      </c>
      <c r="C171" s="1" t="s">
        <v>437</v>
      </c>
      <c r="D171" t="str">
        <f t="shared" si="8"/>
        <v>22</v>
      </c>
      <c r="E171">
        <f t="shared" si="9"/>
        <v>2</v>
      </c>
      <c r="F171" t="str">
        <f t="shared" si="10"/>
        <v>Luty</v>
      </c>
      <c r="G171" t="str">
        <f t="shared" si="11"/>
        <v>luty</v>
      </c>
    </row>
    <row r="172" spans="1:7" x14ac:dyDescent="0.3">
      <c r="A172" s="1" t="s">
        <v>438</v>
      </c>
      <c r="B172" s="1" t="s">
        <v>439</v>
      </c>
      <c r="C172" s="1" t="s">
        <v>409</v>
      </c>
      <c r="D172" t="str">
        <f t="shared" si="8"/>
        <v>22</v>
      </c>
      <c r="E172">
        <f t="shared" si="9"/>
        <v>2</v>
      </c>
      <c r="F172" t="str">
        <f t="shared" si="10"/>
        <v>Luty</v>
      </c>
      <c r="G172" t="str">
        <f t="shared" si="11"/>
        <v>luty</v>
      </c>
    </row>
    <row r="173" spans="1:7" x14ac:dyDescent="0.3">
      <c r="A173" s="1" t="s">
        <v>440</v>
      </c>
      <c r="B173" s="1" t="s">
        <v>441</v>
      </c>
      <c r="C173" s="1" t="s">
        <v>86</v>
      </c>
      <c r="D173" t="str">
        <f t="shared" si="8"/>
        <v>22</v>
      </c>
      <c r="E173">
        <f t="shared" si="9"/>
        <v>2</v>
      </c>
      <c r="F173" t="str">
        <f t="shared" si="10"/>
        <v>Luty</v>
      </c>
      <c r="G173" t="str">
        <f t="shared" si="11"/>
        <v>luty</v>
      </c>
    </row>
    <row r="174" spans="1:7" x14ac:dyDescent="0.3">
      <c r="A174" s="1" t="s">
        <v>442</v>
      </c>
      <c r="B174" s="1" t="s">
        <v>443</v>
      </c>
      <c r="C174" s="1" t="s">
        <v>419</v>
      </c>
      <c r="D174" t="str">
        <f t="shared" si="8"/>
        <v>22</v>
      </c>
      <c r="E174">
        <f t="shared" si="9"/>
        <v>2</v>
      </c>
      <c r="F174" t="str">
        <f t="shared" si="10"/>
        <v>Luty</v>
      </c>
      <c r="G174" t="str">
        <f t="shared" si="11"/>
        <v>luty</v>
      </c>
    </row>
    <row r="175" spans="1:7" x14ac:dyDescent="0.3">
      <c r="A175" s="1" t="s">
        <v>444</v>
      </c>
      <c r="B175" s="1" t="s">
        <v>445</v>
      </c>
      <c r="C175" s="1" t="s">
        <v>241</v>
      </c>
      <c r="D175" t="str">
        <f t="shared" si="8"/>
        <v>22</v>
      </c>
      <c r="E175">
        <f t="shared" si="9"/>
        <v>2</v>
      </c>
      <c r="F175" t="str">
        <f t="shared" si="10"/>
        <v>Luty</v>
      </c>
      <c r="G175" t="str">
        <f t="shared" si="11"/>
        <v>luty</v>
      </c>
    </row>
    <row r="176" spans="1:7" x14ac:dyDescent="0.3">
      <c r="A176" s="1" t="s">
        <v>446</v>
      </c>
      <c r="B176" s="1" t="s">
        <v>447</v>
      </c>
      <c r="C176" s="1" t="s">
        <v>448</v>
      </c>
      <c r="D176" t="str">
        <f t="shared" si="8"/>
        <v>22</v>
      </c>
      <c r="E176">
        <f t="shared" si="9"/>
        <v>2</v>
      </c>
      <c r="F176" t="str">
        <f t="shared" si="10"/>
        <v>Luty</v>
      </c>
      <c r="G176" t="str">
        <f t="shared" si="11"/>
        <v>luty</v>
      </c>
    </row>
    <row r="177" spans="1:7" x14ac:dyDescent="0.3">
      <c r="A177" s="1" t="s">
        <v>449</v>
      </c>
      <c r="B177" s="1" t="s">
        <v>450</v>
      </c>
      <c r="C177" s="1" t="s">
        <v>194</v>
      </c>
      <c r="D177" t="str">
        <f t="shared" si="8"/>
        <v>22</v>
      </c>
      <c r="E177">
        <f t="shared" si="9"/>
        <v>2</v>
      </c>
      <c r="F177" t="str">
        <f t="shared" si="10"/>
        <v>Luty</v>
      </c>
      <c r="G177" t="str">
        <f t="shared" si="11"/>
        <v>luty</v>
      </c>
    </row>
    <row r="178" spans="1:7" x14ac:dyDescent="0.3">
      <c r="A178" s="1" t="s">
        <v>451</v>
      </c>
      <c r="B178" s="1" t="s">
        <v>452</v>
      </c>
      <c r="C178" s="1" t="s">
        <v>89</v>
      </c>
      <c r="D178" t="str">
        <f t="shared" si="8"/>
        <v>22</v>
      </c>
      <c r="E178">
        <f t="shared" si="9"/>
        <v>2</v>
      </c>
      <c r="F178" t="str">
        <f t="shared" si="10"/>
        <v>Luty</v>
      </c>
      <c r="G178" t="str">
        <f t="shared" si="11"/>
        <v>luty</v>
      </c>
    </row>
    <row r="179" spans="1:7" x14ac:dyDescent="0.3">
      <c r="A179" s="1" t="s">
        <v>453</v>
      </c>
      <c r="B179" s="1" t="s">
        <v>454</v>
      </c>
      <c r="C179" s="1" t="s">
        <v>36</v>
      </c>
      <c r="D179" t="str">
        <f t="shared" si="8"/>
        <v>29</v>
      </c>
      <c r="E179">
        <f t="shared" si="9"/>
        <v>9</v>
      </c>
      <c r="F179" t="str">
        <f t="shared" si="10"/>
        <v>Wrzesień</v>
      </c>
      <c r="G179" t="str">
        <f t="shared" si="11"/>
        <v>wrzesień</v>
      </c>
    </row>
    <row r="180" spans="1:7" x14ac:dyDescent="0.3">
      <c r="A180" s="1" t="s">
        <v>455</v>
      </c>
      <c r="B180" s="1" t="s">
        <v>456</v>
      </c>
      <c r="C180" s="1" t="s">
        <v>457</v>
      </c>
      <c r="D180" t="str">
        <f t="shared" si="8"/>
        <v>29</v>
      </c>
      <c r="E180">
        <f t="shared" si="9"/>
        <v>9</v>
      </c>
      <c r="F180" t="str">
        <f t="shared" si="10"/>
        <v>Wrzesień</v>
      </c>
      <c r="G180" t="str">
        <f t="shared" si="11"/>
        <v>wrzesień</v>
      </c>
    </row>
    <row r="181" spans="1:7" x14ac:dyDescent="0.3">
      <c r="A181" s="1" t="s">
        <v>458</v>
      </c>
      <c r="B181" s="1" t="s">
        <v>459</v>
      </c>
      <c r="C181" s="1" t="s">
        <v>121</v>
      </c>
      <c r="D181" t="str">
        <f t="shared" si="8"/>
        <v>29</v>
      </c>
      <c r="E181">
        <f t="shared" si="9"/>
        <v>9</v>
      </c>
      <c r="F181" t="str">
        <f t="shared" si="10"/>
        <v>Wrzesień</v>
      </c>
      <c r="G181" t="str">
        <f t="shared" si="11"/>
        <v>wrzesień</v>
      </c>
    </row>
    <row r="182" spans="1:7" x14ac:dyDescent="0.3">
      <c r="A182" s="1" t="s">
        <v>460</v>
      </c>
      <c r="B182" s="1" t="s">
        <v>461</v>
      </c>
      <c r="C182" s="1" t="s">
        <v>166</v>
      </c>
      <c r="D182" t="str">
        <f t="shared" si="8"/>
        <v>29</v>
      </c>
      <c r="E182">
        <f t="shared" si="9"/>
        <v>9</v>
      </c>
      <c r="F182" t="str">
        <f t="shared" si="10"/>
        <v>Wrzesień</v>
      </c>
      <c r="G182" t="str">
        <f t="shared" si="11"/>
        <v>wrzesień</v>
      </c>
    </row>
    <row r="183" spans="1:7" x14ac:dyDescent="0.3">
      <c r="A183" s="1" t="s">
        <v>462</v>
      </c>
      <c r="B183" s="1" t="s">
        <v>463</v>
      </c>
      <c r="C183" s="1" t="s">
        <v>464</v>
      </c>
      <c r="D183" t="str">
        <f t="shared" si="8"/>
        <v>29</v>
      </c>
      <c r="E183">
        <f t="shared" si="9"/>
        <v>9</v>
      </c>
      <c r="F183" t="str">
        <f t="shared" si="10"/>
        <v>Wrzesień</v>
      </c>
      <c r="G183" t="str">
        <f t="shared" si="11"/>
        <v>wrzesień</v>
      </c>
    </row>
    <row r="184" spans="1:7" x14ac:dyDescent="0.3">
      <c r="A184" s="1" t="s">
        <v>465</v>
      </c>
      <c r="B184" s="1" t="s">
        <v>466</v>
      </c>
      <c r="C184" s="1" t="s">
        <v>166</v>
      </c>
      <c r="D184" t="str">
        <f t="shared" si="8"/>
        <v>29</v>
      </c>
      <c r="E184">
        <f t="shared" si="9"/>
        <v>9</v>
      </c>
      <c r="F184" t="str">
        <f t="shared" si="10"/>
        <v>Wrzesień</v>
      </c>
      <c r="G184" t="str">
        <f t="shared" si="11"/>
        <v>wrzesień</v>
      </c>
    </row>
    <row r="185" spans="1:7" x14ac:dyDescent="0.3">
      <c r="A185" s="1" t="s">
        <v>467</v>
      </c>
      <c r="B185" s="1" t="s">
        <v>468</v>
      </c>
      <c r="C185" s="1" t="s">
        <v>20</v>
      </c>
      <c r="D185" t="str">
        <f t="shared" si="8"/>
        <v>29</v>
      </c>
      <c r="E185">
        <f t="shared" si="9"/>
        <v>9</v>
      </c>
      <c r="F185" t="str">
        <f t="shared" si="10"/>
        <v>Wrzesień</v>
      </c>
      <c r="G185" t="str">
        <f t="shared" si="11"/>
        <v>wrzesień</v>
      </c>
    </row>
    <row r="186" spans="1:7" x14ac:dyDescent="0.3">
      <c r="A186" s="1" t="s">
        <v>469</v>
      </c>
      <c r="B186" s="1" t="s">
        <v>470</v>
      </c>
      <c r="C186" s="1" t="s">
        <v>166</v>
      </c>
      <c r="D186" t="str">
        <f t="shared" si="8"/>
        <v>29</v>
      </c>
      <c r="E186">
        <f t="shared" si="9"/>
        <v>9</v>
      </c>
      <c r="F186" t="str">
        <f t="shared" si="10"/>
        <v>Wrzesień</v>
      </c>
      <c r="G186" t="str">
        <f t="shared" si="11"/>
        <v>wrzesień</v>
      </c>
    </row>
    <row r="187" spans="1:7" x14ac:dyDescent="0.3">
      <c r="A187" s="1" t="s">
        <v>471</v>
      </c>
      <c r="B187" s="1" t="s">
        <v>472</v>
      </c>
      <c r="C187" s="1" t="s">
        <v>202</v>
      </c>
      <c r="D187" t="str">
        <f t="shared" si="8"/>
        <v>29</v>
      </c>
      <c r="E187">
        <f t="shared" si="9"/>
        <v>9</v>
      </c>
      <c r="F187" t="str">
        <f t="shared" si="10"/>
        <v>Wrzesień</v>
      </c>
      <c r="G187" t="str">
        <f t="shared" si="11"/>
        <v>wrzesień</v>
      </c>
    </row>
    <row r="188" spans="1:7" x14ac:dyDescent="0.3">
      <c r="A188" s="1" t="s">
        <v>473</v>
      </c>
      <c r="B188" s="1" t="s">
        <v>474</v>
      </c>
      <c r="C188" s="1" t="s">
        <v>475</v>
      </c>
      <c r="D188" t="str">
        <f t="shared" si="8"/>
        <v>29</v>
      </c>
      <c r="E188">
        <f t="shared" si="9"/>
        <v>9</v>
      </c>
      <c r="F188" t="str">
        <f t="shared" si="10"/>
        <v>Wrzesień</v>
      </c>
      <c r="G188" t="str">
        <f t="shared" si="11"/>
        <v>wrzesień</v>
      </c>
    </row>
    <row r="189" spans="1:7" x14ac:dyDescent="0.3">
      <c r="A189" s="1" t="s">
        <v>476</v>
      </c>
      <c r="B189" s="1" t="s">
        <v>477</v>
      </c>
      <c r="C189" s="1" t="s">
        <v>379</v>
      </c>
      <c r="D189" t="str">
        <f t="shared" si="8"/>
        <v>29</v>
      </c>
      <c r="E189">
        <f t="shared" si="9"/>
        <v>9</v>
      </c>
      <c r="F189" t="str">
        <f t="shared" si="10"/>
        <v>Wrzesień</v>
      </c>
      <c r="G189" t="str">
        <f t="shared" si="11"/>
        <v>wrzesień</v>
      </c>
    </row>
    <row r="190" spans="1:7" x14ac:dyDescent="0.3">
      <c r="A190" s="1" t="s">
        <v>478</v>
      </c>
      <c r="B190" s="1" t="s">
        <v>479</v>
      </c>
      <c r="C190" s="1" t="s">
        <v>480</v>
      </c>
      <c r="D190" t="str">
        <f t="shared" si="8"/>
        <v>29</v>
      </c>
      <c r="E190">
        <f t="shared" si="9"/>
        <v>9</v>
      </c>
      <c r="F190" t="str">
        <f t="shared" si="10"/>
        <v>Wrzesień</v>
      </c>
      <c r="G190" t="str">
        <f t="shared" si="11"/>
        <v>wrzesień</v>
      </c>
    </row>
    <row r="191" spans="1:7" x14ac:dyDescent="0.3">
      <c r="A191" s="1" t="s">
        <v>481</v>
      </c>
      <c r="B191" s="1" t="s">
        <v>482</v>
      </c>
      <c r="C191" s="1" t="s">
        <v>166</v>
      </c>
      <c r="D191" t="str">
        <f t="shared" si="8"/>
        <v>29</v>
      </c>
      <c r="E191">
        <f t="shared" si="9"/>
        <v>9</v>
      </c>
      <c r="F191" t="str">
        <f t="shared" si="10"/>
        <v>Wrzesień</v>
      </c>
      <c r="G191" t="str">
        <f t="shared" si="11"/>
        <v>wrzesień</v>
      </c>
    </row>
    <row r="192" spans="1:7" x14ac:dyDescent="0.3">
      <c r="A192" s="1" t="s">
        <v>483</v>
      </c>
      <c r="B192" s="1" t="s">
        <v>484</v>
      </c>
      <c r="C192" s="1" t="s">
        <v>485</v>
      </c>
      <c r="D192" t="str">
        <f t="shared" si="8"/>
        <v>29</v>
      </c>
      <c r="E192">
        <f t="shared" si="9"/>
        <v>9</v>
      </c>
      <c r="F192" t="str">
        <f t="shared" si="10"/>
        <v>Wrzesień</v>
      </c>
      <c r="G192" t="str">
        <f t="shared" si="11"/>
        <v>wrzesień</v>
      </c>
    </row>
    <row r="193" spans="1:7" x14ac:dyDescent="0.3">
      <c r="A193" s="1" t="s">
        <v>486</v>
      </c>
      <c r="B193" s="1" t="s">
        <v>487</v>
      </c>
      <c r="C193" s="1" t="s">
        <v>488</v>
      </c>
      <c r="D193" t="str">
        <f t="shared" si="8"/>
        <v>29</v>
      </c>
      <c r="E193">
        <f t="shared" si="9"/>
        <v>9</v>
      </c>
      <c r="F193" t="str">
        <f t="shared" si="10"/>
        <v>Wrzesień</v>
      </c>
      <c r="G193" t="str">
        <f t="shared" si="11"/>
        <v>wrzesień</v>
      </c>
    </row>
    <row r="194" spans="1:7" x14ac:dyDescent="0.3">
      <c r="A194" s="1" t="s">
        <v>489</v>
      </c>
      <c r="B194" s="1" t="s">
        <v>490</v>
      </c>
      <c r="C194" s="1" t="s">
        <v>260</v>
      </c>
      <c r="D194" t="str">
        <f t="shared" si="8"/>
        <v>30</v>
      </c>
      <c r="E194">
        <f t="shared" si="9"/>
        <v>10</v>
      </c>
      <c r="F194" t="str">
        <f t="shared" si="10"/>
        <v>Październik</v>
      </c>
      <c r="G194" t="str">
        <f t="shared" si="11"/>
        <v>październik</v>
      </c>
    </row>
    <row r="195" spans="1:7" x14ac:dyDescent="0.3">
      <c r="A195" s="1" t="s">
        <v>491</v>
      </c>
      <c r="B195" s="1" t="s">
        <v>492</v>
      </c>
      <c r="C195" s="1" t="s">
        <v>223</v>
      </c>
      <c r="D195" t="str">
        <f t="shared" ref="D195:D258" si="12">MID(A195,3,2)</f>
        <v>30</v>
      </c>
      <c r="E195">
        <f t="shared" ref="E195:E258" si="13">IF(VALUE(D195)&gt;12,VALUE(D195)-20,VALUE(D195))</f>
        <v>10</v>
      </c>
      <c r="F195" t="str">
        <f t="shared" ref="F195:F258" si="14">VLOOKUP(E195,$I$2:$J$13,2,TRUE)</f>
        <v>Październik</v>
      </c>
      <c r="G195" t="str">
        <f t="shared" ref="G195:G258" si="15">TEXT(E195*30,"mmmm")</f>
        <v>październik</v>
      </c>
    </row>
    <row r="196" spans="1:7" x14ac:dyDescent="0.3">
      <c r="A196" s="1" t="s">
        <v>493</v>
      </c>
      <c r="B196" s="1" t="s">
        <v>494</v>
      </c>
      <c r="C196" s="1" t="s">
        <v>376</v>
      </c>
      <c r="D196" t="str">
        <f t="shared" si="12"/>
        <v>30</v>
      </c>
      <c r="E196">
        <f t="shared" si="13"/>
        <v>10</v>
      </c>
      <c r="F196" t="str">
        <f t="shared" si="14"/>
        <v>Październik</v>
      </c>
      <c r="G196" t="str">
        <f t="shared" si="15"/>
        <v>październik</v>
      </c>
    </row>
    <row r="197" spans="1:7" x14ac:dyDescent="0.3">
      <c r="A197" s="1" t="s">
        <v>495</v>
      </c>
      <c r="B197" s="1" t="s">
        <v>496</v>
      </c>
      <c r="C197" s="1" t="s">
        <v>379</v>
      </c>
      <c r="D197" t="str">
        <f t="shared" si="12"/>
        <v>30</v>
      </c>
      <c r="E197">
        <f t="shared" si="13"/>
        <v>10</v>
      </c>
      <c r="F197" t="str">
        <f t="shared" si="14"/>
        <v>Październik</v>
      </c>
      <c r="G197" t="str">
        <f t="shared" si="15"/>
        <v>październik</v>
      </c>
    </row>
    <row r="198" spans="1:7" x14ac:dyDescent="0.3">
      <c r="A198" s="1" t="s">
        <v>497</v>
      </c>
      <c r="B198" s="1" t="s">
        <v>498</v>
      </c>
      <c r="C198" s="1" t="s">
        <v>499</v>
      </c>
      <c r="D198" t="str">
        <f t="shared" si="12"/>
        <v>30</v>
      </c>
      <c r="E198">
        <f t="shared" si="13"/>
        <v>10</v>
      </c>
      <c r="F198" t="str">
        <f t="shared" si="14"/>
        <v>Październik</v>
      </c>
      <c r="G198" t="str">
        <f t="shared" si="15"/>
        <v>październik</v>
      </c>
    </row>
    <row r="199" spans="1:7" x14ac:dyDescent="0.3">
      <c r="A199" s="1" t="s">
        <v>500</v>
      </c>
      <c r="B199" s="1" t="s">
        <v>41</v>
      </c>
      <c r="C199" s="1" t="s">
        <v>219</v>
      </c>
      <c r="D199" t="str">
        <f t="shared" si="12"/>
        <v>30</v>
      </c>
      <c r="E199">
        <f t="shared" si="13"/>
        <v>10</v>
      </c>
      <c r="F199" t="str">
        <f t="shared" si="14"/>
        <v>Październik</v>
      </c>
      <c r="G199" t="str">
        <f t="shared" si="15"/>
        <v>październik</v>
      </c>
    </row>
    <row r="200" spans="1:7" x14ac:dyDescent="0.3">
      <c r="A200" s="1" t="s">
        <v>501</v>
      </c>
      <c r="B200" s="1" t="s">
        <v>502</v>
      </c>
      <c r="C200" s="1" t="s">
        <v>480</v>
      </c>
      <c r="D200" t="str">
        <f t="shared" si="12"/>
        <v>30</v>
      </c>
      <c r="E200">
        <f t="shared" si="13"/>
        <v>10</v>
      </c>
      <c r="F200" t="str">
        <f t="shared" si="14"/>
        <v>Październik</v>
      </c>
      <c r="G200" t="str">
        <f t="shared" si="15"/>
        <v>październik</v>
      </c>
    </row>
    <row r="201" spans="1:7" x14ac:dyDescent="0.3">
      <c r="A201" s="1" t="s">
        <v>503</v>
      </c>
      <c r="B201" s="1" t="s">
        <v>504</v>
      </c>
      <c r="C201" s="1" t="s">
        <v>505</v>
      </c>
      <c r="D201" t="str">
        <f t="shared" si="12"/>
        <v>30</v>
      </c>
      <c r="E201">
        <f t="shared" si="13"/>
        <v>10</v>
      </c>
      <c r="F201" t="str">
        <f t="shared" si="14"/>
        <v>Październik</v>
      </c>
      <c r="G201" t="str">
        <f t="shared" si="15"/>
        <v>październik</v>
      </c>
    </row>
    <row r="202" spans="1:7" x14ac:dyDescent="0.3">
      <c r="A202" s="1" t="s">
        <v>506</v>
      </c>
      <c r="B202" s="1" t="s">
        <v>507</v>
      </c>
      <c r="C202" s="1" t="s">
        <v>508</v>
      </c>
      <c r="D202" t="str">
        <f t="shared" si="12"/>
        <v>30</v>
      </c>
      <c r="E202">
        <f t="shared" si="13"/>
        <v>10</v>
      </c>
      <c r="F202" t="str">
        <f t="shared" si="14"/>
        <v>Październik</v>
      </c>
      <c r="G202" t="str">
        <f t="shared" si="15"/>
        <v>październik</v>
      </c>
    </row>
    <row r="203" spans="1:7" x14ac:dyDescent="0.3">
      <c r="A203" s="1" t="s">
        <v>509</v>
      </c>
      <c r="B203" s="1" t="s">
        <v>510</v>
      </c>
      <c r="C203" s="1" t="s">
        <v>511</v>
      </c>
      <c r="D203" t="str">
        <f t="shared" si="12"/>
        <v>30</v>
      </c>
      <c r="E203">
        <f t="shared" si="13"/>
        <v>10</v>
      </c>
      <c r="F203" t="str">
        <f t="shared" si="14"/>
        <v>Październik</v>
      </c>
      <c r="G203" t="str">
        <f t="shared" si="15"/>
        <v>październik</v>
      </c>
    </row>
    <row r="204" spans="1:7" x14ac:dyDescent="0.3">
      <c r="A204" s="1" t="s">
        <v>512</v>
      </c>
      <c r="B204" s="1" t="s">
        <v>513</v>
      </c>
      <c r="C204" s="1" t="s">
        <v>202</v>
      </c>
      <c r="D204" t="str">
        <f t="shared" si="12"/>
        <v>30</v>
      </c>
      <c r="E204">
        <f t="shared" si="13"/>
        <v>10</v>
      </c>
      <c r="F204" t="str">
        <f t="shared" si="14"/>
        <v>Październik</v>
      </c>
      <c r="G204" t="str">
        <f t="shared" si="15"/>
        <v>październik</v>
      </c>
    </row>
    <row r="205" spans="1:7" x14ac:dyDescent="0.3">
      <c r="A205" s="1" t="s">
        <v>514</v>
      </c>
      <c r="B205" s="1" t="s">
        <v>515</v>
      </c>
      <c r="C205" s="1" t="s">
        <v>39</v>
      </c>
      <c r="D205" t="str">
        <f t="shared" si="12"/>
        <v>30</v>
      </c>
      <c r="E205">
        <f t="shared" si="13"/>
        <v>10</v>
      </c>
      <c r="F205" t="str">
        <f t="shared" si="14"/>
        <v>Październik</v>
      </c>
      <c r="G205" t="str">
        <f t="shared" si="15"/>
        <v>październik</v>
      </c>
    </row>
    <row r="206" spans="1:7" x14ac:dyDescent="0.3">
      <c r="A206" s="1" t="s">
        <v>516</v>
      </c>
      <c r="B206" s="1" t="s">
        <v>517</v>
      </c>
      <c r="C206" s="1" t="s">
        <v>11</v>
      </c>
      <c r="D206" t="str">
        <f t="shared" si="12"/>
        <v>30</v>
      </c>
      <c r="E206">
        <f t="shared" si="13"/>
        <v>10</v>
      </c>
      <c r="F206" t="str">
        <f t="shared" si="14"/>
        <v>Październik</v>
      </c>
      <c r="G206" t="str">
        <f t="shared" si="15"/>
        <v>październik</v>
      </c>
    </row>
    <row r="207" spans="1:7" x14ac:dyDescent="0.3">
      <c r="A207" s="1" t="s">
        <v>518</v>
      </c>
      <c r="B207" s="1" t="s">
        <v>519</v>
      </c>
      <c r="C207" s="1" t="s">
        <v>166</v>
      </c>
      <c r="D207" t="str">
        <f t="shared" si="12"/>
        <v>30</v>
      </c>
      <c r="E207">
        <f t="shared" si="13"/>
        <v>10</v>
      </c>
      <c r="F207" t="str">
        <f t="shared" si="14"/>
        <v>Październik</v>
      </c>
      <c r="G207" t="str">
        <f t="shared" si="15"/>
        <v>październik</v>
      </c>
    </row>
    <row r="208" spans="1:7" x14ac:dyDescent="0.3">
      <c r="A208" s="1" t="s">
        <v>520</v>
      </c>
      <c r="B208" s="1" t="s">
        <v>521</v>
      </c>
      <c r="C208" s="1" t="s">
        <v>219</v>
      </c>
      <c r="D208" t="str">
        <f t="shared" si="12"/>
        <v>30</v>
      </c>
      <c r="E208">
        <f t="shared" si="13"/>
        <v>10</v>
      </c>
      <c r="F208" t="str">
        <f t="shared" si="14"/>
        <v>Październik</v>
      </c>
      <c r="G208" t="str">
        <f t="shared" si="15"/>
        <v>październik</v>
      </c>
    </row>
    <row r="209" spans="1:7" x14ac:dyDescent="0.3">
      <c r="A209" s="1" t="s">
        <v>522</v>
      </c>
      <c r="B209" s="1" t="s">
        <v>521</v>
      </c>
      <c r="C209" s="1" t="s">
        <v>17</v>
      </c>
      <c r="D209" t="str">
        <f t="shared" si="12"/>
        <v>30</v>
      </c>
      <c r="E209">
        <f t="shared" si="13"/>
        <v>10</v>
      </c>
      <c r="F209" t="str">
        <f t="shared" si="14"/>
        <v>Październik</v>
      </c>
      <c r="G209" t="str">
        <f t="shared" si="15"/>
        <v>październik</v>
      </c>
    </row>
    <row r="210" spans="1:7" x14ac:dyDescent="0.3">
      <c r="A210" s="1" t="s">
        <v>523</v>
      </c>
      <c r="B210" s="1" t="s">
        <v>524</v>
      </c>
      <c r="C210" s="1" t="s">
        <v>73</v>
      </c>
      <c r="D210" t="str">
        <f t="shared" si="12"/>
        <v>30</v>
      </c>
      <c r="E210">
        <f t="shared" si="13"/>
        <v>10</v>
      </c>
      <c r="F210" t="str">
        <f t="shared" si="14"/>
        <v>Październik</v>
      </c>
      <c r="G210" t="str">
        <f t="shared" si="15"/>
        <v>październik</v>
      </c>
    </row>
    <row r="211" spans="1:7" x14ac:dyDescent="0.3">
      <c r="A211" s="1" t="s">
        <v>525</v>
      </c>
      <c r="B211" s="1" t="s">
        <v>526</v>
      </c>
      <c r="C211" s="1" t="s">
        <v>114</v>
      </c>
      <c r="D211" t="str">
        <f t="shared" si="12"/>
        <v>30</v>
      </c>
      <c r="E211">
        <f t="shared" si="13"/>
        <v>10</v>
      </c>
      <c r="F211" t="str">
        <f t="shared" si="14"/>
        <v>Październik</v>
      </c>
      <c r="G211" t="str">
        <f t="shared" si="15"/>
        <v>październik</v>
      </c>
    </row>
    <row r="212" spans="1:7" x14ac:dyDescent="0.3">
      <c r="A212" s="1" t="s">
        <v>527</v>
      </c>
      <c r="B212" s="1" t="s">
        <v>528</v>
      </c>
      <c r="C212" s="1" t="s">
        <v>340</v>
      </c>
      <c r="D212" t="str">
        <f t="shared" si="12"/>
        <v>30</v>
      </c>
      <c r="E212">
        <f t="shared" si="13"/>
        <v>10</v>
      </c>
      <c r="F212" t="str">
        <f t="shared" si="14"/>
        <v>Październik</v>
      </c>
      <c r="G212" t="str">
        <f t="shared" si="15"/>
        <v>październik</v>
      </c>
    </row>
    <row r="213" spans="1:7" x14ac:dyDescent="0.3">
      <c r="A213" s="1" t="s">
        <v>529</v>
      </c>
      <c r="B213" s="1" t="s">
        <v>530</v>
      </c>
      <c r="C213" s="1" t="s">
        <v>39</v>
      </c>
      <c r="D213" t="str">
        <f t="shared" si="12"/>
        <v>30</v>
      </c>
      <c r="E213">
        <f t="shared" si="13"/>
        <v>10</v>
      </c>
      <c r="F213" t="str">
        <f t="shared" si="14"/>
        <v>Październik</v>
      </c>
      <c r="G213" t="str">
        <f t="shared" si="15"/>
        <v>październik</v>
      </c>
    </row>
    <row r="214" spans="1:7" x14ac:dyDescent="0.3">
      <c r="A214" s="1" t="s">
        <v>531</v>
      </c>
      <c r="B214" s="1" t="s">
        <v>30</v>
      </c>
      <c r="C214" s="1" t="s">
        <v>44</v>
      </c>
      <c r="D214" t="str">
        <f t="shared" si="12"/>
        <v>30</v>
      </c>
      <c r="E214">
        <f t="shared" si="13"/>
        <v>10</v>
      </c>
      <c r="F214" t="str">
        <f t="shared" si="14"/>
        <v>Październik</v>
      </c>
      <c r="G214" t="str">
        <f t="shared" si="15"/>
        <v>październik</v>
      </c>
    </row>
    <row r="215" spans="1:7" x14ac:dyDescent="0.3">
      <c r="A215" s="1" t="s">
        <v>532</v>
      </c>
      <c r="B215" s="1" t="s">
        <v>533</v>
      </c>
      <c r="C215" s="1" t="s">
        <v>534</v>
      </c>
      <c r="D215" t="str">
        <f t="shared" si="12"/>
        <v>30</v>
      </c>
      <c r="E215">
        <f t="shared" si="13"/>
        <v>10</v>
      </c>
      <c r="F215" t="str">
        <f t="shared" si="14"/>
        <v>Październik</v>
      </c>
      <c r="G215" t="str">
        <f t="shared" si="15"/>
        <v>październik</v>
      </c>
    </row>
    <row r="216" spans="1:7" x14ac:dyDescent="0.3">
      <c r="A216" s="1" t="s">
        <v>535</v>
      </c>
      <c r="B216" s="1" t="s">
        <v>536</v>
      </c>
      <c r="C216" s="1" t="s">
        <v>89</v>
      </c>
      <c r="D216" t="str">
        <f t="shared" si="12"/>
        <v>30</v>
      </c>
      <c r="E216">
        <f t="shared" si="13"/>
        <v>10</v>
      </c>
      <c r="F216" t="str">
        <f t="shared" si="14"/>
        <v>Październik</v>
      </c>
      <c r="G216" t="str">
        <f t="shared" si="15"/>
        <v>październik</v>
      </c>
    </row>
    <row r="217" spans="1:7" x14ac:dyDescent="0.3">
      <c r="A217" s="1" t="s">
        <v>537</v>
      </c>
      <c r="B217" s="1" t="s">
        <v>538</v>
      </c>
      <c r="C217" s="1" t="s">
        <v>416</v>
      </c>
      <c r="D217" t="str">
        <f t="shared" si="12"/>
        <v>30</v>
      </c>
      <c r="E217">
        <f t="shared" si="13"/>
        <v>10</v>
      </c>
      <c r="F217" t="str">
        <f t="shared" si="14"/>
        <v>Październik</v>
      </c>
      <c r="G217" t="str">
        <f t="shared" si="15"/>
        <v>październik</v>
      </c>
    </row>
    <row r="218" spans="1:7" x14ac:dyDescent="0.3">
      <c r="A218" s="1" t="s">
        <v>539</v>
      </c>
      <c r="B218" s="1" t="s">
        <v>540</v>
      </c>
      <c r="C218" s="1" t="s">
        <v>323</v>
      </c>
      <c r="D218" t="str">
        <f t="shared" si="12"/>
        <v>30</v>
      </c>
      <c r="E218">
        <f t="shared" si="13"/>
        <v>10</v>
      </c>
      <c r="F218" t="str">
        <f t="shared" si="14"/>
        <v>Październik</v>
      </c>
      <c r="G218" t="str">
        <f t="shared" si="15"/>
        <v>październik</v>
      </c>
    </row>
    <row r="219" spans="1:7" x14ac:dyDescent="0.3">
      <c r="A219" s="1" t="s">
        <v>541</v>
      </c>
      <c r="B219" s="1" t="s">
        <v>542</v>
      </c>
      <c r="C219" s="1" t="s">
        <v>179</v>
      </c>
      <c r="D219" t="str">
        <f t="shared" si="12"/>
        <v>30</v>
      </c>
      <c r="E219">
        <f t="shared" si="13"/>
        <v>10</v>
      </c>
      <c r="F219" t="str">
        <f t="shared" si="14"/>
        <v>Październik</v>
      </c>
      <c r="G219" t="str">
        <f t="shared" si="15"/>
        <v>październik</v>
      </c>
    </row>
    <row r="220" spans="1:7" x14ac:dyDescent="0.3">
      <c r="A220" s="1" t="s">
        <v>543</v>
      </c>
      <c r="B220" s="1" t="s">
        <v>544</v>
      </c>
      <c r="C220" s="1" t="s">
        <v>419</v>
      </c>
      <c r="D220" t="str">
        <f t="shared" si="12"/>
        <v>30</v>
      </c>
      <c r="E220">
        <f t="shared" si="13"/>
        <v>10</v>
      </c>
      <c r="F220" t="str">
        <f t="shared" si="14"/>
        <v>Październik</v>
      </c>
      <c r="G220" t="str">
        <f t="shared" si="15"/>
        <v>październik</v>
      </c>
    </row>
    <row r="221" spans="1:7" x14ac:dyDescent="0.3">
      <c r="A221" s="1" t="s">
        <v>545</v>
      </c>
      <c r="B221" s="1" t="s">
        <v>546</v>
      </c>
      <c r="C221" s="1" t="s">
        <v>17</v>
      </c>
      <c r="D221" t="str">
        <f t="shared" si="12"/>
        <v>30</v>
      </c>
      <c r="E221">
        <f t="shared" si="13"/>
        <v>10</v>
      </c>
      <c r="F221" t="str">
        <f t="shared" si="14"/>
        <v>Październik</v>
      </c>
      <c r="G221" t="str">
        <f t="shared" si="15"/>
        <v>październik</v>
      </c>
    </row>
    <row r="222" spans="1:7" x14ac:dyDescent="0.3">
      <c r="A222" s="1" t="s">
        <v>547</v>
      </c>
      <c r="B222" s="1" t="s">
        <v>548</v>
      </c>
      <c r="C222" s="1" t="s">
        <v>419</v>
      </c>
      <c r="D222" t="str">
        <f t="shared" si="12"/>
        <v>30</v>
      </c>
      <c r="E222">
        <f t="shared" si="13"/>
        <v>10</v>
      </c>
      <c r="F222" t="str">
        <f t="shared" si="14"/>
        <v>Październik</v>
      </c>
      <c r="G222" t="str">
        <f t="shared" si="15"/>
        <v>październik</v>
      </c>
    </row>
    <row r="223" spans="1:7" x14ac:dyDescent="0.3">
      <c r="A223" s="1" t="s">
        <v>549</v>
      </c>
      <c r="B223" s="1" t="s">
        <v>550</v>
      </c>
      <c r="C223" s="1" t="s">
        <v>309</v>
      </c>
      <c r="D223" t="str">
        <f t="shared" si="12"/>
        <v>30</v>
      </c>
      <c r="E223">
        <f t="shared" si="13"/>
        <v>10</v>
      </c>
      <c r="F223" t="str">
        <f t="shared" si="14"/>
        <v>Październik</v>
      </c>
      <c r="G223" t="str">
        <f t="shared" si="15"/>
        <v>październik</v>
      </c>
    </row>
    <row r="224" spans="1:7" x14ac:dyDescent="0.3">
      <c r="A224" s="1" t="s">
        <v>551</v>
      </c>
      <c r="B224" s="1" t="s">
        <v>552</v>
      </c>
      <c r="C224" s="1" t="s">
        <v>309</v>
      </c>
      <c r="D224" t="str">
        <f t="shared" si="12"/>
        <v>30</v>
      </c>
      <c r="E224">
        <f t="shared" si="13"/>
        <v>10</v>
      </c>
      <c r="F224" t="str">
        <f t="shared" si="14"/>
        <v>Październik</v>
      </c>
      <c r="G224" t="str">
        <f t="shared" si="15"/>
        <v>październik</v>
      </c>
    </row>
    <row r="225" spans="1:7" x14ac:dyDescent="0.3">
      <c r="A225" s="1" t="s">
        <v>553</v>
      </c>
      <c r="B225" s="1" t="s">
        <v>554</v>
      </c>
      <c r="C225" s="1" t="s">
        <v>187</v>
      </c>
      <c r="D225" t="str">
        <f t="shared" si="12"/>
        <v>30</v>
      </c>
      <c r="E225">
        <f t="shared" si="13"/>
        <v>10</v>
      </c>
      <c r="F225" t="str">
        <f t="shared" si="14"/>
        <v>Październik</v>
      </c>
      <c r="G225" t="str">
        <f t="shared" si="15"/>
        <v>październik</v>
      </c>
    </row>
    <row r="226" spans="1:7" x14ac:dyDescent="0.3">
      <c r="A226" s="1" t="s">
        <v>555</v>
      </c>
      <c r="B226" s="1" t="s">
        <v>556</v>
      </c>
      <c r="C226" s="1" t="s">
        <v>428</v>
      </c>
      <c r="D226" t="str">
        <f t="shared" si="12"/>
        <v>30</v>
      </c>
      <c r="E226">
        <f t="shared" si="13"/>
        <v>10</v>
      </c>
      <c r="F226" t="str">
        <f t="shared" si="14"/>
        <v>Październik</v>
      </c>
      <c r="G226" t="str">
        <f t="shared" si="15"/>
        <v>październik</v>
      </c>
    </row>
    <row r="227" spans="1:7" x14ac:dyDescent="0.3">
      <c r="A227" s="1" t="s">
        <v>557</v>
      </c>
      <c r="B227" s="1" t="s">
        <v>558</v>
      </c>
      <c r="C227" s="1" t="s">
        <v>559</v>
      </c>
      <c r="D227" t="str">
        <f t="shared" si="12"/>
        <v>30</v>
      </c>
      <c r="E227">
        <f t="shared" si="13"/>
        <v>10</v>
      </c>
      <c r="F227" t="str">
        <f t="shared" si="14"/>
        <v>Październik</v>
      </c>
      <c r="G227" t="str">
        <f t="shared" si="15"/>
        <v>październik</v>
      </c>
    </row>
    <row r="228" spans="1:7" x14ac:dyDescent="0.3">
      <c r="A228" s="1" t="s">
        <v>560</v>
      </c>
      <c r="B228" s="1" t="s">
        <v>561</v>
      </c>
      <c r="C228" s="1" t="s">
        <v>351</v>
      </c>
      <c r="D228" t="str">
        <f t="shared" si="12"/>
        <v>30</v>
      </c>
      <c r="E228">
        <f t="shared" si="13"/>
        <v>10</v>
      </c>
      <c r="F228" t="str">
        <f t="shared" si="14"/>
        <v>Październik</v>
      </c>
      <c r="G228" t="str">
        <f t="shared" si="15"/>
        <v>październik</v>
      </c>
    </row>
    <row r="229" spans="1:7" x14ac:dyDescent="0.3">
      <c r="A229" s="1" t="s">
        <v>562</v>
      </c>
      <c r="B229" s="1" t="s">
        <v>563</v>
      </c>
      <c r="C229" s="1" t="s">
        <v>564</v>
      </c>
      <c r="D229" t="str">
        <f t="shared" si="12"/>
        <v>30</v>
      </c>
      <c r="E229">
        <f t="shared" si="13"/>
        <v>10</v>
      </c>
      <c r="F229" t="str">
        <f t="shared" si="14"/>
        <v>Październik</v>
      </c>
      <c r="G229" t="str">
        <f t="shared" si="15"/>
        <v>październik</v>
      </c>
    </row>
    <row r="230" spans="1:7" x14ac:dyDescent="0.3">
      <c r="A230" s="1" t="s">
        <v>565</v>
      </c>
      <c r="B230" s="1" t="s">
        <v>566</v>
      </c>
      <c r="C230" s="1" t="s">
        <v>567</v>
      </c>
      <c r="D230" t="str">
        <f t="shared" si="12"/>
        <v>30</v>
      </c>
      <c r="E230">
        <f t="shared" si="13"/>
        <v>10</v>
      </c>
      <c r="F230" t="str">
        <f t="shared" si="14"/>
        <v>Październik</v>
      </c>
      <c r="G230" t="str">
        <f t="shared" si="15"/>
        <v>październik</v>
      </c>
    </row>
    <row r="231" spans="1:7" x14ac:dyDescent="0.3">
      <c r="A231" s="1" t="s">
        <v>568</v>
      </c>
      <c r="B231" s="1" t="s">
        <v>569</v>
      </c>
      <c r="C231" s="1" t="s">
        <v>570</v>
      </c>
      <c r="D231" t="str">
        <f t="shared" si="12"/>
        <v>31</v>
      </c>
      <c r="E231">
        <f t="shared" si="13"/>
        <v>11</v>
      </c>
      <c r="F231" t="str">
        <f t="shared" si="14"/>
        <v>Listopad</v>
      </c>
      <c r="G231" t="str">
        <f t="shared" si="15"/>
        <v>listopad</v>
      </c>
    </row>
    <row r="232" spans="1:7" x14ac:dyDescent="0.3">
      <c r="A232" s="1" t="s">
        <v>571</v>
      </c>
      <c r="B232" s="1" t="s">
        <v>572</v>
      </c>
      <c r="C232" s="1" t="s">
        <v>275</v>
      </c>
      <c r="D232" t="str">
        <f t="shared" si="12"/>
        <v>31</v>
      </c>
      <c r="E232">
        <f t="shared" si="13"/>
        <v>11</v>
      </c>
      <c r="F232" t="str">
        <f t="shared" si="14"/>
        <v>Listopad</v>
      </c>
      <c r="G232" t="str">
        <f t="shared" si="15"/>
        <v>listopad</v>
      </c>
    </row>
    <row r="233" spans="1:7" x14ac:dyDescent="0.3">
      <c r="A233" s="1" t="s">
        <v>573</v>
      </c>
      <c r="B233" s="1" t="s">
        <v>574</v>
      </c>
      <c r="C233" s="1" t="s">
        <v>108</v>
      </c>
      <c r="D233" t="str">
        <f t="shared" si="12"/>
        <v>31</v>
      </c>
      <c r="E233">
        <f t="shared" si="13"/>
        <v>11</v>
      </c>
      <c r="F233" t="str">
        <f t="shared" si="14"/>
        <v>Listopad</v>
      </c>
      <c r="G233" t="str">
        <f t="shared" si="15"/>
        <v>listopad</v>
      </c>
    </row>
    <row r="234" spans="1:7" x14ac:dyDescent="0.3">
      <c r="A234" s="1" t="s">
        <v>575</v>
      </c>
      <c r="B234" s="1" t="s">
        <v>576</v>
      </c>
      <c r="C234" s="1" t="s">
        <v>17</v>
      </c>
      <c r="D234" t="str">
        <f t="shared" si="12"/>
        <v>31</v>
      </c>
      <c r="E234">
        <f t="shared" si="13"/>
        <v>11</v>
      </c>
      <c r="F234" t="str">
        <f t="shared" si="14"/>
        <v>Listopad</v>
      </c>
      <c r="G234" t="str">
        <f t="shared" si="15"/>
        <v>listopad</v>
      </c>
    </row>
    <row r="235" spans="1:7" x14ac:dyDescent="0.3">
      <c r="A235" s="1" t="s">
        <v>577</v>
      </c>
      <c r="B235" s="1" t="s">
        <v>578</v>
      </c>
      <c r="C235" s="1" t="s">
        <v>464</v>
      </c>
      <c r="D235" t="str">
        <f t="shared" si="12"/>
        <v>31</v>
      </c>
      <c r="E235">
        <f t="shared" si="13"/>
        <v>11</v>
      </c>
      <c r="F235" t="str">
        <f t="shared" si="14"/>
        <v>Listopad</v>
      </c>
      <c r="G235" t="str">
        <f t="shared" si="15"/>
        <v>listopad</v>
      </c>
    </row>
    <row r="236" spans="1:7" x14ac:dyDescent="0.3">
      <c r="A236" s="1" t="s">
        <v>579</v>
      </c>
      <c r="B236" s="1" t="s">
        <v>580</v>
      </c>
      <c r="C236" s="1" t="s">
        <v>287</v>
      </c>
      <c r="D236" t="str">
        <f t="shared" si="12"/>
        <v>31</v>
      </c>
      <c r="E236">
        <f t="shared" si="13"/>
        <v>11</v>
      </c>
      <c r="F236" t="str">
        <f t="shared" si="14"/>
        <v>Listopad</v>
      </c>
      <c r="G236" t="str">
        <f t="shared" si="15"/>
        <v>listopad</v>
      </c>
    </row>
    <row r="237" spans="1:7" x14ac:dyDescent="0.3">
      <c r="A237" s="1" t="s">
        <v>581</v>
      </c>
      <c r="B237" s="1" t="s">
        <v>582</v>
      </c>
      <c r="C237" s="1" t="s">
        <v>67</v>
      </c>
      <c r="D237" t="str">
        <f t="shared" si="12"/>
        <v>31</v>
      </c>
      <c r="E237">
        <f t="shared" si="13"/>
        <v>11</v>
      </c>
      <c r="F237" t="str">
        <f t="shared" si="14"/>
        <v>Listopad</v>
      </c>
      <c r="G237" t="str">
        <f t="shared" si="15"/>
        <v>listopad</v>
      </c>
    </row>
    <row r="238" spans="1:7" x14ac:dyDescent="0.3">
      <c r="A238" s="1" t="s">
        <v>583</v>
      </c>
      <c r="B238" s="1" t="s">
        <v>584</v>
      </c>
      <c r="C238" s="1" t="s">
        <v>284</v>
      </c>
      <c r="D238" t="str">
        <f t="shared" si="12"/>
        <v>31</v>
      </c>
      <c r="E238">
        <f t="shared" si="13"/>
        <v>11</v>
      </c>
      <c r="F238" t="str">
        <f t="shared" si="14"/>
        <v>Listopad</v>
      </c>
      <c r="G238" t="str">
        <f t="shared" si="15"/>
        <v>listopad</v>
      </c>
    </row>
    <row r="239" spans="1:7" x14ac:dyDescent="0.3">
      <c r="A239" s="1" t="s">
        <v>585</v>
      </c>
      <c r="B239" s="1" t="s">
        <v>586</v>
      </c>
      <c r="C239" s="1" t="s">
        <v>47</v>
      </c>
      <c r="D239" t="str">
        <f t="shared" si="12"/>
        <v>31</v>
      </c>
      <c r="E239">
        <f t="shared" si="13"/>
        <v>11</v>
      </c>
      <c r="F239" t="str">
        <f t="shared" si="14"/>
        <v>Listopad</v>
      </c>
      <c r="G239" t="str">
        <f t="shared" si="15"/>
        <v>listopad</v>
      </c>
    </row>
    <row r="240" spans="1:7" x14ac:dyDescent="0.3">
      <c r="A240" s="1" t="s">
        <v>587</v>
      </c>
      <c r="B240" s="1" t="s">
        <v>96</v>
      </c>
      <c r="C240" s="1" t="s">
        <v>121</v>
      </c>
      <c r="D240" t="str">
        <f t="shared" si="12"/>
        <v>31</v>
      </c>
      <c r="E240">
        <f t="shared" si="13"/>
        <v>11</v>
      </c>
      <c r="F240" t="str">
        <f t="shared" si="14"/>
        <v>Listopad</v>
      </c>
      <c r="G240" t="str">
        <f t="shared" si="15"/>
        <v>listopad</v>
      </c>
    </row>
    <row r="241" spans="1:7" x14ac:dyDescent="0.3">
      <c r="A241" s="1" t="s">
        <v>588</v>
      </c>
      <c r="B241" s="1" t="s">
        <v>589</v>
      </c>
      <c r="C241" s="1" t="s">
        <v>298</v>
      </c>
      <c r="D241" t="str">
        <f t="shared" si="12"/>
        <v>31</v>
      </c>
      <c r="E241">
        <f t="shared" si="13"/>
        <v>11</v>
      </c>
      <c r="F241" t="str">
        <f t="shared" si="14"/>
        <v>Listopad</v>
      </c>
      <c r="G241" t="str">
        <f t="shared" si="15"/>
        <v>listopad</v>
      </c>
    </row>
    <row r="242" spans="1:7" x14ac:dyDescent="0.3">
      <c r="A242" s="1" t="s">
        <v>590</v>
      </c>
      <c r="B242" s="1" t="s">
        <v>591</v>
      </c>
      <c r="C242" s="1" t="s">
        <v>166</v>
      </c>
      <c r="D242" t="str">
        <f t="shared" si="12"/>
        <v>31</v>
      </c>
      <c r="E242">
        <f t="shared" si="13"/>
        <v>11</v>
      </c>
      <c r="F242" t="str">
        <f t="shared" si="14"/>
        <v>Listopad</v>
      </c>
      <c r="G242" t="str">
        <f t="shared" si="15"/>
        <v>listopad</v>
      </c>
    </row>
    <row r="243" spans="1:7" x14ac:dyDescent="0.3">
      <c r="A243" s="1" t="s">
        <v>592</v>
      </c>
      <c r="B243" s="1" t="s">
        <v>593</v>
      </c>
      <c r="C243" s="1" t="s">
        <v>92</v>
      </c>
      <c r="D243" t="str">
        <f t="shared" si="12"/>
        <v>31</v>
      </c>
      <c r="E243">
        <f t="shared" si="13"/>
        <v>11</v>
      </c>
      <c r="F243" t="str">
        <f t="shared" si="14"/>
        <v>Listopad</v>
      </c>
      <c r="G243" t="str">
        <f t="shared" si="15"/>
        <v>listopad</v>
      </c>
    </row>
    <row r="244" spans="1:7" x14ac:dyDescent="0.3">
      <c r="A244" s="1" t="s">
        <v>594</v>
      </c>
      <c r="B244" s="1" t="s">
        <v>595</v>
      </c>
      <c r="C244" s="1" t="s">
        <v>596</v>
      </c>
      <c r="D244" t="str">
        <f t="shared" si="12"/>
        <v>31</v>
      </c>
      <c r="E244">
        <f t="shared" si="13"/>
        <v>11</v>
      </c>
      <c r="F244" t="str">
        <f t="shared" si="14"/>
        <v>Listopad</v>
      </c>
      <c r="G244" t="str">
        <f t="shared" si="15"/>
        <v>listopad</v>
      </c>
    </row>
    <row r="245" spans="1:7" x14ac:dyDescent="0.3">
      <c r="A245" s="1" t="s">
        <v>597</v>
      </c>
      <c r="B245" s="1" t="s">
        <v>598</v>
      </c>
      <c r="C245" s="1" t="s">
        <v>17</v>
      </c>
      <c r="D245" t="str">
        <f t="shared" si="12"/>
        <v>31</v>
      </c>
      <c r="E245">
        <f t="shared" si="13"/>
        <v>11</v>
      </c>
      <c r="F245" t="str">
        <f t="shared" si="14"/>
        <v>Listopad</v>
      </c>
      <c r="G245" t="str">
        <f t="shared" si="15"/>
        <v>listopad</v>
      </c>
    </row>
    <row r="246" spans="1:7" x14ac:dyDescent="0.3">
      <c r="A246" s="1" t="s">
        <v>599</v>
      </c>
      <c r="B246" s="1" t="s">
        <v>600</v>
      </c>
      <c r="C246" s="1" t="s">
        <v>70</v>
      </c>
      <c r="D246" t="str">
        <f t="shared" si="12"/>
        <v>31</v>
      </c>
      <c r="E246">
        <f t="shared" si="13"/>
        <v>11</v>
      </c>
      <c r="F246" t="str">
        <f t="shared" si="14"/>
        <v>Listopad</v>
      </c>
      <c r="G246" t="str">
        <f t="shared" si="15"/>
        <v>listopad</v>
      </c>
    </row>
    <row r="247" spans="1:7" x14ac:dyDescent="0.3">
      <c r="A247" s="1" t="s">
        <v>601</v>
      </c>
      <c r="B247" s="1" t="s">
        <v>602</v>
      </c>
      <c r="C247" s="1" t="s">
        <v>137</v>
      </c>
      <c r="D247" t="str">
        <f t="shared" si="12"/>
        <v>31</v>
      </c>
      <c r="E247">
        <f t="shared" si="13"/>
        <v>11</v>
      </c>
      <c r="F247" t="str">
        <f t="shared" si="14"/>
        <v>Listopad</v>
      </c>
      <c r="G247" t="str">
        <f t="shared" si="15"/>
        <v>listopad</v>
      </c>
    </row>
    <row r="248" spans="1:7" x14ac:dyDescent="0.3">
      <c r="A248" s="1" t="s">
        <v>603</v>
      </c>
      <c r="B248" s="1" t="s">
        <v>604</v>
      </c>
      <c r="C248" s="1" t="s">
        <v>233</v>
      </c>
      <c r="D248" t="str">
        <f t="shared" si="12"/>
        <v>31</v>
      </c>
      <c r="E248">
        <f t="shared" si="13"/>
        <v>11</v>
      </c>
      <c r="F248" t="str">
        <f t="shared" si="14"/>
        <v>Listopad</v>
      </c>
      <c r="G248" t="str">
        <f t="shared" si="15"/>
        <v>listopad</v>
      </c>
    </row>
    <row r="249" spans="1:7" x14ac:dyDescent="0.3">
      <c r="A249" s="1" t="s">
        <v>605</v>
      </c>
      <c r="B249" s="1" t="s">
        <v>606</v>
      </c>
      <c r="C249" s="1" t="s">
        <v>607</v>
      </c>
      <c r="D249" t="str">
        <f t="shared" si="12"/>
        <v>31</v>
      </c>
      <c r="E249">
        <f t="shared" si="13"/>
        <v>11</v>
      </c>
      <c r="F249" t="str">
        <f t="shared" si="14"/>
        <v>Listopad</v>
      </c>
      <c r="G249" t="str">
        <f t="shared" si="15"/>
        <v>listopad</v>
      </c>
    </row>
    <row r="250" spans="1:7" x14ac:dyDescent="0.3">
      <c r="A250" s="1" t="s">
        <v>608</v>
      </c>
      <c r="B250" s="1" t="s">
        <v>609</v>
      </c>
      <c r="C250" s="1" t="s">
        <v>53</v>
      </c>
      <c r="D250" t="str">
        <f t="shared" si="12"/>
        <v>31</v>
      </c>
      <c r="E250">
        <f t="shared" si="13"/>
        <v>11</v>
      </c>
      <c r="F250" t="str">
        <f t="shared" si="14"/>
        <v>Listopad</v>
      </c>
      <c r="G250" t="str">
        <f t="shared" si="15"/>
        <v>listopad</v>
      </c>
    </row>
    <row r="251" spans="1:7" x14ac:dyDescent="0.3">
      <c r="A251" s="1" t="s">
        <v>610</v>
      </c>
      <c r="B251" s="1" t="s">
        <v>611</v>
      </c>
      <c r="C251" s="1" t="s">
        <v>241</v>
      </c>
      <c r="D251" t="str">
        <f t="shared" si="12"/>
        <v>31</v>
      </c>
      <c r="E251">
        <f t="shared" si="13"/>
        <v>11</v>
      </c>
      <c r="F251" t="str">
        <f t="shared" si="14"/>
        <v>Listopad</v>
      </c>
      <c r="G251" t="str">
        <f t="shared" si="15"/>
        <v>listopad</v>
      </c>
    </row>
    <row r="252" spans="1:7" x14ac:dyDescent="0.3">
      <c r="A252" s="1" t="s">
        <v>612</v>
      </c>
      <c r="B252" s="1" t="s">
        <v>353</v>
      </c>
      <c r="C252" s="1" t="s">
        <v>187</v>
      </c>
      <c r="D252" t="str">
        <f t="shared" si="12"/>
        <v>31</v>
      </c>
      <c r="E252">
        <f t="shared" si="13"/>
        <v>11</v>
      </c>
      <c r="F252" t="str">
        <f t="shared" si="14"/>
        <v>Listopad</v>
      </c>
      <c r="G252" t="str">
        <f t="shared" si="15"/>
        <v>listopad</v>
      </c>
    </row>
    <row r="253" spans="1:7" x14ac:dyDescent="0.3">
      <c r="A253" s="1" t="s">
        <v>613</v>
      </c>
      <c r="B253" s="1" t="s">
        <v>614</v>
      </c>
      <c r="C253" s="1" t="s">
        <v>295</v>
      </c>
      <c r="D253" t="str">
        <f t="shared" si="12"/>
        <v>31</v>
      </c>
      <c r="E253">
        <f t="shared" si="13"/>
        <v>11</v>
      </c>
      <c r="F253" t="str">
        <f t="shared" si="14"/>
        <v>Listopad</v>
      </c>
      <c r="G253" t="str">
        <f t="shared" si="15"/>
        <v>listopad</v>
      </c>
    </row>
    <row r="254" spans="1:7" x14ac:dyDescent="0.3">
      <c r="A254" s="1" t="s">
        <v>615</v>
      </c>
      <c r="B254" s="1" t="s">
        <v>616</v>
      </c>
      <c r="C254" s="1" t="s">
        <v>617</v>
      </c>
      <c r="D254" t="str">
        <f t="shared" si="12"/>
        <v>31</v>
      </c>
      <c r="E254">
        <f t="shared" si="13"/>
        <v>11</v>
      </c>
      <c r="F254" t="str">
        <f t="shared" si="14"/>
        <v>Listopad</v>
      </c>
      <c r="G254" t="str">
        <f t="shared" si="15"/>
        <v>listopad</v>
      </c>
    </row>
    <row r="255" spans="1:7" x14ac:dyDescent="0.3">
      <c r="A255" s="1" t="s">
        <v>618</v>
      </c>
      <c r="B255" s="1" t="s">
        <v>619</v>
      </c>
      <c r="C255" s="1" t="s">
        <v>340</v>
      </c>
      <c r="D255" t="str">
        <f t="shared" si="12"/>
        <v>31</v>
      </c>
      <c r="E255">
        <f t="shared" si="13"/>
        <v>11</v>
      </c>
      <c r="F255" t="str">
        <f t="shared" si="14"/>
        <v>Listopad</v>
      </c>
      <c r="G255" t="str">
        <f t="shared" si="15"/>
        <v>listopad</v>
      </c>
    </row>
    <row r="256" spans="1:7" x14ac:dyDescent="0.3">
      <c r="A256" s="1" t="s">
        <v>620</v>
      </c>
      <c r="B256" s="1" t="s">
        <v>621</v>
      </c>
      <c r="C256" s="1" t="s">
        <v>241</v>
      </c>
      <c r="D256" t="str">
        <f t="shared" si="12"/>
        <v>31</v>
      </c>
      <c r="E256">
        <f t="shared" si="13"/>
        <v>11</v>
      </c>
      <c r="F256" t="str">
        <f t="shared" si="14"/>
        <v>Listopad</v>
      </c>
      <c r="G256" t="str">
        <f t="shared" si="15"/>
        <v>listopad</v>
      </c>
    </row>
    <row r="257" spans="1:7" x14ac:dyDescent="0.3">
      <c r="A257" s="1" t="s">
        <v>622</v>
      </c>
      <c r="B257" s="1" t="s">
        <v>623</v>
      </c>
      <c r="C257" s="1" t="s">
        <v>624</v>
      </c>
      <c r="D257" t="str">
        <f t="shared" si="12"/>
        <v>31</v>
      </c>
      <c r="E257">
        <f t="shared" si="13"/>
        <v>11</v>
      </c>
      <c r="F257" t="str">
        <f t="shared" si="14"/>
        <v>Listopad</v>
      </c>
      <c r="G257" t="str">
        <f t="shared" si="15"/>
        <v>listopad</v>
      </c>
    </row>
    <row r="258" spans="1:7" x14ac:dyDescent="0.3">
      <c r="A258" s="1" t="s">
        <v>625</v>
      </c>
      <c r="B258" s="1" t="s">
        <v>626</v>
      </c>
      <c r="C258" s="1" t="s">
        <v>627</v>
      </c>
      <c r="D258" t="str">
        <f t="shared" si="12"/>
        <v>31</v>
      </c>
      <c r="E258">
        <f t="shared" si="13"/>
        <v>11</v>
      </c>
      <c r="F258" t="str">
        <f t="shared" si="14"/>
        <v>Listopad</v>
      </c>
      <c r="G258" t="str">
        <f t="shared" si="15"/>
        <v>listopad</v>
      </c>
    </row>
    <row r="259" spans="1:7" x14ac:dyDescent="0.3">
      <c r="A259" s="1" t="s">
        <v>628</v>
      </c>
      <c r="B259" s="1" t="s">
        <v>629</v>
      </c>
      <c r="C259" s="1" t="s">
        <v>630</v>
      </c>
      <c r="D259" t="str">
        <f t="shared" ref="D259:D322" si="16">MID(A259,3,2)</f>
        <v>31</v>
      </c>
      <c r="E259">
        <f t="shared" ref="E259:E322" si="17">IF(VALUE(D259)&gt;12,VALUE(D259)-20,VALUE(D259))</f>
        <v>11</v>
      </c>
      <c r="F259" t="str">
        <f t="shared" ref="F259:F322" si="18">VLOOKUP(E259,$I$2:$J$13,2,TRUE)</f>
        <v>Listopad</v>
      </c>
      <c r="G259" t="str">
        <f t="shared" ref="G259:G322" si="19">TEXT(E259*30,"mmmm")</f>
        <v>listopad</v>
      </c>
    </row>
    <row r="260" spans="1:7" x14ac:dyDescent="0.3">
      <c r="A260" s="1" t="s">
        <v>631</v>
      </c>
      <c r="B260" s="1" t="s">
        <v>235</v>
      </c>
      <c r="C260" s="1" t="s">
        <v>5</v>
      </c>
      <c r="D260" t="str">
        <f t="shared" si="16"/>
        <v>31</v>
      </c>
      <c r="E260">
        <f t="shared" si="17"/>
        <v>11</v>
      </c>
      <c r="F260" t="str">
        <f t="shared" si="18"/>
        <v>Listopad</v>
      </c>
      <c r="G260" t="str">
        <f t="shared" si="19"/>
        <v>listopad</v>
      </c>
    </row>
    <row r="261" spans="1:7" x14ac:dyDescent="0.3">
      <c r="A261" s="1" t="s">
        <v>632</v>
      </c>
      <c r="B261" s="1" t="s">
        <v>633</v>
      </c>
      <c r="C261" s="1" t="s">
        <v>233</v>
      </c>
      <c r="D261" t="str">
        <f t="shared" si="16"/>
        <v>31</v>
      </c>
      <c r="E261">
        <f t="shared" si="17"/>
        <v>11</v>
      </c>
      <c r="F261" t="str">
        <f t="shared" si="18"/>
        <v>Listopad</v>
      </c>
      <c r="G261" t="str">
        <f t="shared" si="19"/>
        <v>listopad</v>
      </c>
    </row>
    <row r="262" spans="1:7" x14ac:dyDescent="0.3">
      <c r="A262" s="1" t="s">
        <v>634</v>
      </c>
      <c r="B262" s="1" t="s">
        <v>635</v>
      </c>
      <c r="C262" s="1" t="s">
        <v>194</v>
      </c>
      <c r="D262" t="str">
        <f t="shared" si="16"/>
        <v>31</v>
      </c>
      <c r="E262">
        <f t="shared" si="17"/>
        <v>11</v>
      </c>
      <c r="F262" t="str">
        <f t="shared" si="18"/>
        <v>Listopad</v>
      </c>
      <c r="G262" t="str">
        <f t="shared" si="19"/>
        <v>listopad</v>
      </c>
    </row>
    <row r="263" spans="1:7" x14ac:dyDescent="0.3">
      <c r="A263" s="1" t="s">
        <v>636</v>
      </c>
      <c r="B263" s="1" t="s">
        <v>637</v>
      </c>
      <c r="C263" s="1" t="s">
        <v>382</v>
      </c>
      <c r="D263" t="str">
        <f t="shared" si="16"/>
        <v>31</v>
      </c>
      <c r="E263">
        <f t="shared" si="17"/>
        <v>11</v>
      </c>
      <c r="F263" t="str">
        <f t="shared" si="18"/>
        <v>Listopad</v>
      </c>
      <c r="G263" t="str">
        <f t="shared" si="19"/>
        <v>listopad</v>
      </c>
    </row>
    <row r="264" spans="1:7" x14ac:dyDescent="0.3">
      <c r="A264" s="1" t="s">
        <v>638</v>
      </c>
      <c r="B264" s="1" t="s">
        <v>639</v>
      </c>
      <c r="C264" s="1" t="s">
        <v>640</v>
      </c>
      <c r="D264" t="str">
        <f t="shared" si="16"/>
        <v>31</v>
      </c>
      <c r="E264">
        <f t="shared" si="17"/>
        <v>11</v>
      </c>
      <c r="F264" t="str">
        <f t="shared" si="18"/>
        <v>Listopad</v>
      </c>
      <c r="G264" t="str">
        <f t="shared" si="19"/>
        <v>listopad</v>
      </c>
    </row>
    <row r="265" spans="1:7" x14ac:dyDescent="0.3">
      <c r="A265" s="1" t="s">
        <v>641</v>
      </c>
      <c r="B265" s="1" t="s">
        <v>642</v>
      </c>
      <c r="C265" s="1" t="s">
        <v>485</v>
      </c>
      <c r="D265" t="str">
        <f t="shared" si="16"/>
        <v>31</v>
      </c>
      <c r="E265">
        <f t="shared" si="17"/>
        <v>11</v>
      </c>
      <c r="F265" t="str">
        <f t="shared" si="18"/>
        <v>Listopad</v>
      </c>
      <c r="G265" t="str">
        <f t="shared" si="19"/>
        <v>listopad</v>
      </c>
    </row>
    <row r="266" spans="1:7" x14ac:dyDescent="0.3">
      <c r="A266" s="1" t="s">
        <v>643</v>
      </c>
      <c r="B266" s="1" t="s">
        <v>644</v>
      </c>
      <c r="C266" s="1" t="s">
        <v>56</v>
      </c>
      <c r="D266" t="str">
        <f t="shared" si="16"/>
        <v>31</v>
      </c>
      <c r="E266">
        <f t="shared" si="17"/>
        <v>11</v>
      </c>
      <c r="F266" t="str">
        <f t="shared" si="18"/>
        <v>Listopad</v>
      </c>
      <c r="G266" t="str">
        <f t="shared" si="19"/>
        <v>listopad</v>
      </c>
    </row>
    <row r="267" spans="1:7" x14ac:dyDescent="0.3">
      <c r="A267" s="1" t="s">
        <v>645</v>
      </c>
      <c r="B267" s="1" t="s">
        <v>646</v>
      </c>
      <c r="C267" s="1" t="s">
        <v>345</v>
      </c>
      <c r="D267" t="str">
        <f t="shared" si="16"/>
        <v>31</v>
      </c>
      <c r="E267">
        <f t="shared" si="17"/>
        <v>11</v>
      </c>
      <c r="F267" t="str">
        <f t="shared" si="18"/>
        <v>Listopad</v>
      </c>
      <c r="G267" t="str">
        <f t="shared" si="19"/>
        <v>listopad</v>
      </c>
    </row>
    <row r="268" spans="1:7" x14ac:dyDescent="0.3">
      <c r="A268" s="1" t="s">
        <v>647</v>
      </c>
      <c r="B268" s="1" t="s">
        <v>648</v>
      </c>
      <c r="C268" s="1" t="s">
        <v>448</v>
      </c>
      <c r="D268" t="str">
        <f t="shared" si="16"/>
        <v>31</v>
      </c>
      <c r="E268">
        <f t="shared" si="17"/>
        <v>11</v>
      </c>
      <c r="F268" t="str">
        <f t="shared" si="18"/>
        <v>Listopad</v>
      </c>
      <c r="G268" t="str">
        <f t="shared" si="19"/>
        <v>listopad</v>
      </c>
    </row>
    <row r="269" spans="1:7" x14ac:dyDescent="0.3">
      <c r="A269" s="1" t="s">
        <v>649</v>
      </c>
      <c r="B269" s="1" t="s">
        <v>650</v>
      </c>
      <c r="C269" s="1" t="s">
        <v>651</v>
      </c>
      <c r="D269" t="str">
        <f t="shared" si="16"/>
        <v>31</v>
      </c>
      <c r="E269">
        <f t="shared" si="17"/>
        <v>11</v>
      </c>
      <c r="F269" t="str">
        <f t="shared" si="18"/>
        <v>Listopad</v>
      </c>
      <c r="G269" t="str">
        <f t="shared" si="19"/>
        <v>listopad</v>
      </c>
    </row>
    <row r="270" spans="1:7" x14ac:dyDescent="0.3">
      <c r="A270" s="1" t="s">
        <v>652</v>
      </c>
      <c r="B270" s="1" t="s">
        <v>653</v>
      </c>
      <c r="C270" s="1" t="s">
        <v>345</v>
      </c>
      <c r="D270" t="str">
        <f t="shared" si="16"/>
        <v>31</v>
      </c>
      <c r="E270">
        <f t="shared" si="17"/>
        <v>11</v>
      </c>
      <c r="F270" t="str">
        <f t="shared" si="18"/>
        <v>Listopad</v>
      </c>
      <c r="G270" t="str">
        <f t="shared" si="19"/>
        <v>listopad</v>
      </c>
    </row>
    <row r="271" spans="1:7" x14ac:dyDescent="0.3">
      <c r="A271" s="1" t="s">
        <v>654</v>
      </c>
      <c r="B271" s="1" t="s">
        <v>655</v>
      </c>
      <c r="C271" s="1" t="s">
        <v>416</v>
      </c>
      <c r="D271" t="str">
        <f t="shared" si="16"/>
        <v>31</v>
      </c>
      <c r="E271">
        <f t="shared" si="17"/>
        <v>11</v>
      </c>
      <c r="F271" t="str">
        <f t="shared" si="18"/>
        <v>Listopad</v>
      </c>
      <c r="G271" t="str">
        <f t="shared" si="19"/>
        <v>listopad</v>
      </c>
    </row>
    <row r="272" spans="1:7" x14ac:dyDescent="0.3">
      <c r="A272" s="1" t="s">
        <v>656</v>
      </c>
      <c r="B272" s="1" t="s">
        <v>657</v>
      </c>
      <c r="C272" s="1" t="s">
        <v>121</v>
      </c>
      <c r="D272" t="str">
        <f t="shared" si="16"/>
        <v>31</v>
      </c>
      <c r="E272">
        <f t="shared" si="17"/>
        <v>11</v>
      </c>
      <c r="F272" t="str">
        <f t="shared" si="18"/>
        <v>Listopad</v>
      </c>
      <c r="G272" t="str">
        <f t="shared" si="19"/>
        <v>listopad</v>
      </c>
    </row>
    <row r="273" spans="1:7" x14ac:dyDescent="0.3">
      <c r="A273" s="1" t="s">
        <v>658</v>
      </c>
      <c r="B273" s="1" t="s">
        <v>659</v>
      </c>
      <c r="C273" s="1" t="s">
        <v>44</v>
      </c>
      <c r="D273" t="str">
        <f t="shared" si="16"/>
        <v>31</v>
      </c>
      <c r="E273">
        <f t="shared" si="17"/>
        <v>11</v>
      </c>
      <c r="F273" t="str">
        <f t="shared" si="18"/>
        <v>Listopad</v>
      </c>
      <c r="G273" t="str">
        <f t="shared" si="19"/>
        <v>listopad</v>
      </c>
    </row>
    <row r="274" spans="1:7" x14ac:dyDescent="0.3">
      <c r="A274" s="1" t="s">
        <v>660</v>
      </c>
      <c r="B274" s="1" t="s">
        <v>661</v>
      </c>
      <c r="C274" s="1" t="s">
        <v>413</v>
      </c>
      <c r="D274" t="str">
        <f t="shared" si="16"/>
        <v>31</v>
      </c>
      <c r="E274">
        <f t="shared" si="17"/>
        <v>11</v>
      </c>
      <c r="F274" t="str">
        <f t="shared" si="18"/>
        <v>Listopad</v>
      </c>
      <c r="G274" t="str">
        <f t="shared" si="19"/>
        <v>listopad</v>
      </c>
    </row>
    <row r="275" spans="1:7" x14ac:dyDescent="0.3">
      <c r="A275" s="1" t="s">
        <v>662</v>
      </c>
      <c r="B275" s="1" t="s">
        <v>663</v>
      </c>
      <c r="C275" s="1" t="s">
        <v>323</v>
      </c>
      <c r="D275" t="str">
        <f t="shared" si="16"/>
        <v>31</v>
      </c>
      <c r="E275">
        <f t="shared" si="17"/>
        <v>11</v>
      </c>
      <c r="F275" t="str">
        <f t="shared" si="18"/>
        <v>Listopad</v>
      </c>
      <c r="G275" t="str">
        <f t="shared" si="19"/>
        <v>listopad</v>
      </c>
    </row>
    <row r="276" spans="1:7" x14ac:dyDescent="0.3">
      <c r="A276" s="1" t="s">
        <v>664</v>
      </c>
      <c r="B276" s="1" t="s">
        <v>665</v>
      </c>
      <c r="C276" s="1" t="s">
        <v>666</v>
      </c>
      <c r="D276" t="str">
        <f t="shared" si="16"/>
        <v>31</v>
      </c>
      <c r="E276">
        <f t="shared" si="17"/>
        <v>11</v>
      </c>
      <c r="F276" t="str">
        <f t="shared" si="18"/>
        <v>Listopad</v>
      </c>
      <c r="G276" t="str">
        <f t="shared" si="19"/>
        <v>listopad</v>
      </c>
    </row>
    <row r="277" spans="1:7" x14ac:dyDescent="0.3">
      <c r="A277" s="1" t="s">
        <v>667</v>
      </c>
      <c r="B277" s="1" t="s">
        <v>668</v>
      </c>
      <c r="C277" s="1" t="s">
        <v>131</v>
      </c>
      <c r="D277" t="str">
        <f t="shared" si="16"/>
        <v>31</v>
      </c>
      <c r="E277">
        <f t="shared" si="17"/>
        <v>11</v>
      </c>
      <c r="F277" t="str">
        <f t="shared" si="18"/>
        <v>Listopad</v>
      </c>
      <c r="G277" t="str">
        <f t="shared" si="19"/>
        <v>listopad</v>
      </c>
    </row>
    <row r="278" spans="1:7" x14ac:dyDescent="0.3">
      <c r="A278" s="1" t="s">
        <v>669</v>
      </c>
      <c r="B278" s="1" t="s">
        <v>670</v>
      </c>
      <c r="C278" s="1" t="s">
        <v>671</v>
      </c>
      <c r="D278" t="str">
        <f t="shared" si="16"/>
        <v>31</v>
      </c>
      <c r="E278">
        <f t="shared" si="17"/>
        <v>11</v>
      </c>
      <c r="F278" t="str">
        <f t="shared" si="18"/>
        <v>Listopad</v>
      </c>
      <c r="G278" t="str">
        <f t="shared" si="19"/>
        <v>listopad</v>
      </c>
    </row>
    <row r="279" spans="1:7" x14ac:dyDescent="0.3">
      <c r="A279" s="1" t="s">
        <v>672</v>
      </c>
      <c r="B279" s="1" t="s">
        <v>673</v>
      </c>
      <c r="C279" s="1" t="s">
        <v>73</v>
      </c>
      <c r="D279" t="str">
        <f t="shared" si="16"/>
        <v>31</v>
      </c>
      <c r="E279">
        <f t="shared" si="17"/>
        <v>11</v>
      </c>
      <c r="F279" t="str">
        <f t="shared" si="18"/>
        <v>Listopad</v>
      </c>
      <c r="G279" t="str">
        <f t="shared" si="19"/>
        <v>listopad</v>
      </c>
    </row>
    <row r="280" spans="1:7" x14ac:dyDescent="0.3">
      <c r="A280" s="1" t="s">
        <v>674</v>
      </c>
      <c r="B280" s="1" t="s">
        <v>675</v>
      </c>
      <c r="C280" s="1" t="s">
        <v>64</v>
      </c>
      <c r="D280" t="str">
        <f t="shared" si="16"/>
        <v>31</v>
      </c>
      <c r="E280">
        <f t="shared" si="17"/>
        <v>11</v>
      </c>
      <c r="F280" t="str">
        <f t="shared" si="18"/>
        <v>Listopad</v>
      </c>
      <c r="G280" t="str">
        <f t="shared" si="19"/>
        <v>listopad</v>
      </c>
    </row>
    <row r="281" spans="1:7" x14ac:dyDescent="0.3">
      <c r="A281" s="1" t="s">
        <v>676</v>
      </c>
      <c r="B281" s="1" t="s">
        <v>677</v>
      </c>
      <c r="C281" s="1" t="s">
        <v>105</v>
      </c>
      <c r="D281" t="str">
        <f t="shared" si="16"/>
        <v>31</v>
      </c>
      <c r="E281">
        <f t="shared" si="17"/>
        <v>11</v>
      </c>
      <c r="F281" t="str">
        <f t="shared" si="18"/>
        <v>Listopad</v>
      </c>
      <c r="G281" t="str">
        <f t="shared" si="19"/>
        <v>listopad</v>
      </c>
    </row>
    <row r="282" spans="1:7" x14ac:dyDescent="0.3">
      <c r="A282" s="1" t="s">
        <v>678</v>
      </c>
      <c r="B282" s="1" t="s">
        <v>679</v>
      </c>
      <c r="C282" s="1" t="s">
        <v>73</v>
      </c>
      <c r="D282" t="str">
        <f t="shared" si="16"/>
        <v>31</v>
      </c>
      <c r="E282">
        <f t="shared" si="17"/>
        <v>11</v>
      </c>
      <c r="F282" t="str">
        <f t="shared" si="18"/>
        <v>Listopad</v>
      </c>
      <c r="G282" t="str">
        <f t="shared" si="19"/>
        <v>listopad</v>
      </c>
    </row>
    <row r="283" spans="1:7" x14ac:dyDescent="0.3">
      <c r="A283" s="1" t="s">
        <v>680</v>
      </c>
      <c r="B283" s="1" t="s">
        <v>681</v>
      </c>
      <c r="C283" s="1" t="s">
        <v>499</v>
      </c>
      <c r="D283" t="str">
        <f t="shared" si="16"/>
        <v>31</v>
      </c>
      <c r="E283">
        <f t="shared" si="17"/>
        <v>11</v>
      </c>
      <c r="F283" t="str">
        <f t="shared" si="18"/>
        <v>Listopad</v>
      </c>
      <c r="G283" t="str">
        <f t="shared" si="19"/>
        <v>listopad</v>
      </c>
    </row>
    <row r="284" spans="1:7" x14ac:dyDescent="0.3">
      <c r="A284" s="1" t="s">
        <v>682</v>
      </c>
      <c r="B284" s="1" t="s">
        <v>683</v>
      </c>
      <c r="C284" s="1" t="s">
        <v>73</v>
      </c>
      <c r="D284" t="str">
        <f t="shared" si="16"/>
        <v>31</v>
      </c>
      <c r="E284">
        <f t="shared" si="17"/>
        <v>11</v>
      </c>
      <c r="F284" t="str">
        <f t="shared" si="18"/>
        <v>Listopad</v>
      </c>
      <c r="G284" t="str">
        <f t="shared" si="19"/>
        <v>listopad</v>
      </c>
    </row>
    <row r="285" spans="1:7" x14ac:dyDescent="0.3">
      <c r="A285" s="1" t="s">
        <v>684</v>
      </c>
      <c r="B285" s="1" t="s">
        <v>685</v>
      </c>
      <c r="C285" s="1" t="s">
        <v>485</v>
      </c>
      <c r="D285" t="str">
        <f t="shared" si="16"/>
        <v>31</v>
      </c>
      <c r="E285">
        <f t="shared" si="17"/>
        <v>11</v>
      </c>
      <c r="F285" t="str">
        <f t="shared" si="18"/>
        <v>Listopad</v>
      </c>
      <c r="G285" t="str">
        <f t="shared" si="19"/>
        <v>listopad</v>
      </c>
    </row>
    <row r="286" spans="1:7" x14ac:dyDescent="0.3">
      <c r="A286" s="1" t="s">
        <v>686</v>
      </c>
      <c r="B286" s="1" t="s">
        <v>687</v>
      </c>
      <c r="C286" s="1" t="s">
        <v>92</v>
      </c>
      <c r="D286" t="str">
        <f t="shared" si="16"/>
        <v>31</v>
      </c>
      <c r="E286">
        <f t="shared" si="17"/>
        <v>11</v>
      </c>
      <c r="F286" t="str">
        <f t="shared" si="18"/>
        <v>Listopad</v>
      </c>
      <c r="G286" t="str">
        <f t="shared" si="19"/>
        <v>listopad</v>
      </c>
    </row>
    <row r="287" spans="1:7" x14ac:dyDescent="0.3">
      <c r="A287" s="1" t="s">
        <v>688</v>
      </c>
      <c r="B287" s="1" t="s">
        <v>689</v>
      </c>
      <c r="C287" s="1" t="s">
        <v>564</v>
      </c>
      <c r="D287" t="str">
        <f t="shared" si="16"/>
        <v>31</v>
      </c>
      <c r="E287">
        <f t="shared" si="17"/>
        <v>11</v>
      </c>
      <c r="F287" t="str">
        <f t="shared" si="18"/>
        <v>Listopad</v>
      </c>
      <c r="G287" t="str">
        <f t="shared" si="19"/>
        <v>listopad</v>
      </c>
    </row>
    <row r="288" spans="1:7" x14ac:dyDescent="0.3">
      <c r="A288" s="1" t="s">
        <v>690</v>
      </c>
      <c r="B288" s="1" t="s">
        <v>691</v>
      </c>
      <c r="C288" s="1" t="s">
        <v>692</v>
      </c>
      <c r="D288" t="str">
        <f t="shared" si="16"/>
        <v>31</v>
      </c>
      <c r="E288">
        <f t="shared" si="17"/>
        <v>11</v>
      </c>
      <c r="F288" t="str">
        <f t="shared" si="18"/>
        <v>Listopad</v>
      </c>
      <c r="G288" t="str">
        <f t="shared" si="19"/>
        <v>listopad</v>
      </c>
    </row>
    <row r="289" spans="1:7" x14ac:dyDescent="0.3">
      <c r="A289" s="1" t="s">
        <v>693</v>
      </c>
      <c r="B289" s="1" t="s">
        <v>694</v>
      </c>
      <c r="C289" s="1" t="s">
        <v>214</v>
      </c>
      <c r="D289" t="str">
        <f t="shared" si="16"/>
        <v>31</v>
      </c>
      <c r="E289">
        <f t="shared" si="17"/>
        <v>11</v>
      </c>
      <c r="F289" t="str">
        <f t="shared" si="18"/>
        <v>Listopad</v>
      </c>
      <c r="G289" t="str">
        <f t="shared" si="19"/>
        <v>listopad</v>
      </c>
    </row>
    <row r="290" spans="1:7" x14ac:dyDescent="0.3">
      <c r="A290" s="1" t="s">
        <v>695</v>
      </c>
      <c r="B290" s="1" t="s">
        <v>350</v>
      </c>
      <c r="C290" s="1" t="s">
        <v>351</v>
      </c>
      <c r="D290" t="str">
        <f t="shared" si="16"/>
        <v>31</v>
      </c>
      <c r="E290">
        <f t="shared" si="17"/>
        <v>11</v>
      </c>
      <c r="F290" t="str">
        <f t="shared" si="18"/>
        <v>Listopad</v>
      </c>
      <c r="G290" t="str">
        <f t="shared" si="19"/>
        <v>listopad</v>
      </c>
    </row>
    <row r="291" spans="1:7" x14ac:dyDescent="0.3">
      <c r="A291" s="1" t="s">
        <v>696</v>
      </c>
      <c r="B291" s="1" t="s">
        <v>697</v>
      </c>
      <c r="C291" s="1" t="s">
        <v>111</v>
      </c>
      <c r="D291" t="str">
        <f t="shared" si="16"/>
        <v>31</v>
      </c>
      <c r="E291">
        <f t="shared" si="17"/>
        <v>11</v>
      </c>
      <c r="F291" t="str">
        <f t="shared" si="18"/>
        <v>Listopad</v>
      </c>
      <c r="G291" t="str">
        <f t="shared" si="19"/>
        <v>listopad</v>
      </c>
    </row>
    <row r="292" spans="1:7" x14ac:dyDescent="0.3">
      <c r="A292" s="1" t="s">
        <v>698</v>
      </c>
      <c r="B292" s="1" t="s">
        <v>699</v>
      </c>
      <c r="C292" s="1" t="s">
        <v>166</v>
      </c>
      <c r="D292" t="str">
        <f t="shared" si="16"/>
        <v>31</v>
      </c>
      <c r="E292">
        <f t="shared" si="17"/>
        <v>11</v>
      </c>
      <c r="F292" t="str">
        <f t="shared" si="18"/>
        <v>Listopad</v>
      </c>
      <c r="G292" t="str">
        <f t="shared" si="19"/>
        <v>listopad</v>
      </c>
    </row>
    <row r="293" spans="1:7" x14ac:dyDescent="0.3">
      <c r="A293" s="1" t="s">
        <v>700</v>
      </c>
      <c r="B293" s="1" t="s">
        <v>701</v>
      </c>
      <c r="C293" s="1" t="s">
        <v>702</v>
      </c>
      <c r="D293" t="str">
        <f t="shared" si="16"/>
        <v>32</v>
      </c>
      <c r="E293">
        <f t="shared" si="17"/>
        <v>12</v>
      </c>
      <c r="F293" t="str">
        <f t="shared" si="18"/>
        <v>Grudzień</v>
      </c>
      <c r="G293" t="str">
        <f t="shared" si="19"/>
        <v>grudzień</v>
      </c>
    </row>
    <row r="294" spans="1:7" x14ac:dyDescent="0.3">
      <c r="A294" s="1" t="s">
        <v>703</v>
      </c>
      <c r="B294" s="1" t="s">
        <v>704</v>
      </c>
      <c r="C294" s="1" t="s">
        <v>419</v>
      </c>
      <c r="D294" t="str">
        <f t="shared" si="16"/>
        <v>32</v>
      </c>
      <c r="E294">
        <f t="shared" si="17"/>
        <v>12</v>
      </c>
      <c r="F294" t="str">
        <f t="shared" si="18"/>
        <v>Grudzień</v>
      </c>
      <c r="G294" t="str">
        <f t="shared" si="19"/>
        <v>grudzień</v>
      </c>
    </row>
    <row r="295" spans="1:7" x14ac:dyDescent="0.3">
      <c r="A295" s="1" t="s">
        <v>705</v>
      </c>
      <c r="B295" s="1" t="s">
        <v>271</v>
      </c>
      <c r="C295" s="1" t="s">
        <v>78</v>
      </c>
      <c r="D295" t="str">
        <f t="shared" si="16"/>
        <v>32</v>
      </c>
      <c r="E295">
        <f t="shared" si="17"/>
        <v>12</v>
      </c>
      <c r="F295" t="str">
        <f t="shared" si="18"/>
        <v>Grudzień</v>
      </c>
      <c r="G295" t="str">
        <f t="shared" si="19"/>
        <v>grudzień</v>
      </c>
    </row>
    <row r="296" spans="1:7" x14ac:dyDescent="0.3">
      <c r="A296" s="1" t="s">
        <v>706</v>
      </c>
      <c r="B296" s="1" t="s">
        <v>707</v>
      </c>
      <c r="C296" s="1" t="s">
        <v>108</v>
      </c>
      <c r="D296" t="str">
        <f t="shared" si="16"/>
        <v>32</v>
      </c>
      <c r="E296">
        <f t="shared" si="17"/>
        <v>12</v>
      </c>
      <c r="F296" t="str">
        <f t="shared" si="18"/>
        <v>Grudzień</v>
      </c>
      <c r="G296" t="str">
        <f t="shared" si="19"/>
        <v>grudzień</v>
      </c>
    </row>
    <row r="297" spans="1:7" x14ac:dyDescent="0.3">
      <c r="A297" s="1" t="s">
        <v>708</v>
      </c>
      <c r="B297" s="1" t="s">
        <v>709</v>
      </c>
      <c r="C297" s="1" t="s">
        <v>246</v>
      </c>
      <c r="D297" t="str">
        <f t="shared" si="16"/>
        <v>32</v>
      </c>
      <c r="E297">
        <f t="shared" si="17"/>
        <v>12</v>
      </c>
      <c r="F297" t="str">
        <f t="shared" si="18"/>
        <v>Grudzień</v>
      </c>
      <c r="G297" t="str">
        <f t="shared" si="19"/>
        <v>grudzień</v>
      </c>
    </row>
    <row r="298" spans="1:7" x14ac:dyDescent="0.3">
      <c r="A298" s="1" t="s">
        <v>710</v>
      </c>
      <c r="B298" s="1" t="s">
        <v>711</v>
      </c>
      <c r="C298" s="1" t="s">
        <v>108</v>
      </c>
      <c r="D298" t="str">
        <f t="shared" si="16"/>
        <v>32</v>
      </c>
      <c r="E298">
        <f t="shared" si="17"/>
        <v>12</v>
      </c>
      <c r="F298" t="str">
        <f t="shared" si="18"/>
        <v>Grudzień</v>
      </c>
      <c r="G298" t="str">
        <f t="shared" si="19"/>
        <v>grudzień</v>
      </c>
    </row>
    <row r="299" spans="1:7" x14ac:dyDescent="0.3">
      <c r="A299" s="1" t="s">
        <v>712</v>
      </c>
      <c r="B299" s="1" t="s">
        <v>174</v>
      </c>
      <c r="C299" s="1" t="s">
        <v>219</v>
      </c>
      <c r="D299" t="str">
        <f t="shared" si="16"/>
        <v>32</v>
      </c>
      <c r="E299">
        <f t="shared" si="17"/>
        <v>12</v>
      </c>
      <c r="F299" t="str">
        <f t="shared" si="18"/>
        <v>Grudzień</v>
      </c>
      <c r="G299" t="str">
        <f t="shared" si="19"/>
        <v>grudzień</v>
      </c>
    </row>
    <row r="300" spans="1:7" x14ac:dyDescent="0.3">
      <c r="A300" s="1" t="s">
        <v>713</v>
      </c>
      <c r="B300" s="1" t="s">
        <v>714</v>
      </c>
      <c r="C300" s="1" t="s">
        <v>156</v>
      </c>
      <c r="D300" t="str">
        <f t="shared" si="16"/>
        <v>32</v>
      </c>
      <c r="E300">
        <f t="shared" si="17"/>
        <v>12</v>
      </c>
      <c r="F300" t="str">
        <f t="shared" si="18"/>
        <v>Grudzień</v>
      </c>
      <c r="G300" t="str">
        <f t="shared" si="19"/>
        <v>grudzień</v>
      </c>
    </row>
    <row r="301" spans="1:7" x14ac:dyDescent="0.3">
      <c r="A301" s="1" t="s">
        <v>715</v>
      </c>
      <c r="B301" s="1" t="s">
        <v>716</v>
      </c>
      <c r="C301" s="1" t="s">
        <v>413</v>
      </c>
      <c r="D301" t="str">
        <f t="shared" si="16"/>
        <v>32</v>
      </c>
      <c r="E301">
        <f t="shared" si="17"/>
        <v>12</v>
      </c>
      <c r="F301" t="str">
        <f t="shared" si="18"/>
        <v>Grudzień</v>
      </c>
      <c r="G301" t="str">
        <f t="shared" si="19"/>
        <v>grudzień</v>
      </c>
    </row>
    <row r="302" spans="1:7" x14ac:dyDescent="0.3">
      <c r="A302" s="1" t="s">
        <v>717</v>
      </c>
      <c r="B302" s="1" t="s">
        <v>718</v>
      </c>
      <c r="C302" s="1" t="s">
        <v>25</v>
      </c>
      <c r="D302" t="str">
        <f t="shared" si="16"/>
        <v>32</v>
      </c>
      <c r="E302">
        <f t="shared" si="17"/>
        <v>12</v>
      </c>
      <c r="F302" t="str">
        <f t="shared" si="18"/>
        <v>Grudzień</v>
      </c>
      <c r="G302" t="str">
        <f t="shared" si="19"/>
        <v>grudzień</v>
      </c>
    </row>
    <row r="303" spans="1:7" x14ac:dyDescent="0.3">
      <c r="A303" s="1" t="s">
        <v>719</v>
      </c>
      <c r="B303" s="1" t="s">
        <v>720</v>
      </c>
      <c r="C303" s="1" t="s">
        <v>721</v>
      </c>
      <c r="D303" t="str">
        <f t="shared" si="16"/>
        <v>32</v>
      </c>
      <c r="E303">
        <f t="shared" si="17"/>
        <v>12</v>
      </c>
      <c r="F303" t="str">
        <f t="shared" si="18"/>
        <v>Grudzień</v>
      </c>
      <c r="G303" t="str">
        <f t="shared" si="19"/>
        <v>grudzień</v>
      </c>
    </row>
    <row r="304" spans="1:7" x14ac:dyDescent="0.3">
      <c r="A304" s="1" t="s">
        <v>722</v>
      </c>
      <c r="B304" s="1" t="s">
        <v>723</v>
      </c>
      <c r="C304" s="1" t="s">
        <v>47</v>
      </c>
      <c r="D304" t="str">
        <f t="shared" si="16"/>
        <v>32</v>
      </c>
      <c r="E304">
        <f t="shared" si="17"/>
        <v>12</v>
      </c>
      <c r="F304" t="str">
        <f t="shared" si="18"/>
        <v>Grudzień</v>
      </c>
      <c r="G304" t="str">
        <f t="shared" si="19"/>
        <v>grudzień</v>
      </c>
    </row>
    <row r="305" spans="1:7" x14ac:dyDescent="0.3">
      <c r="A305" s="1" t="s">
        <v>724</v>
      </c>
      <c r="B305" s="1" t="s">
        <v>725</v>
      </c>
      <c r="C305" s="1" t="s">
        <v>419</v>
      </c>
      <c r="D305" t="str">
        <f t="shared" si="16"/>
        <v>32</v>
      </c>
      <c r="E305">
        <f t="shared" si="17"/>
        <v>12</v>
      </c>
      <c r="F305" t="str">
        <f t="shared" si="18"/>
        <v>Grudzień</v>
      </c>
      <c r="G305" t="str">
        <f t="shared" si="19"/>
        <v>grudzień</v>
      </c>
    </row>
    <row r="306" spans="1:7" x14ac:dyDescent="0.3">
      <c r="A306" s="1" t="s">
        <v>726</v>
      </c>
      <c r="B306" s="1" t="s">
        <v>415</v>
      </c>
      <c r="C306" s="1" t="s">
        <v>214</v>
      </c>
      <c r="D306" t="str">
        <f t="shared" si="16"/>
        <v>32</v>
      </c>
      <c r="E306">
        <f t="shared" si="17"/>
        <v>12</v>
      </c>
      <c r="F306" t="str">
        <f t="shared" si="18"/>
        <v>Grudzień</v>
      </c>
      <c r="G306" t="str">
        <f t="shared" si="19"/>
        <v>grudzień</v>
      </c>
    </row>
    <row r="307" spans="1:7" x14ac:dyDescent="0.3">
      <c r="A307" s="1" t="s">
        <v>727</v>
      </c>
      <c r="B307" s="1" t="s">
        <v>728</v>
      </c>
      <c r="C307" s="1" t="s">
        <v>729</v>
      </c>
      <c r="D307" t="str">
        <f t="shared" si="16"/>
        <v>32</v>
      </c>
      <c r="E307">
        <f t="shared" si="17"/>
        <v>12</v>
      </c>
      <c r="F307" t="str">
        <f t="shared" si="18"/>
        <v>Grudzień</v>
      </c>
      <c r="G307" t="str">
        <f t="shared" si="19"/>
        <v>grudzień</v>
      </c>
    </row>
    <row r="308" spans="1:7" x14ac:dyDescent="0.3">
      <c r="A308" s="1" t="s">
        <v>730</v>
      </c>
      <c r="B308" s="1" t="s">
        <v>731</v>
      </c>
      <c r="C308" s="1" t="s">
        <v>111</v>
      </c>
      <c r="D308" t="str">
        <f t="shared" si="16"/>
        <v>32</v>
      </c>
      <c r="E308">
        <f t="shared" si="17"/>
        <v>12</v>
      </c>
      <c r="F308" t="str">
        <f t="shared" si="18"/>
        <v>Grudzień</v>
      </c>
      <c r="G308" t="str">
        <f t="shared" si="19"/>
        <v>grudzień</v>
      </c>
    </row>
    <row r="309" spans="1:7" x14ac:dyDescent="0.3">
      <c r="A309" s="1" t="s">
        <v>732</v>
      </c>
      <c r="B309" s="1" t="s">
        <v>733</v>
      </c>
      <c r="C309" s="1" t="s">
        <v>734</v>
      </c>
      <c r="D309" t="str">
        <f t="shared" si="16"/>
        <v>32</v>
      </c>
      <c r="E309">
        <f t="shared" si="17"/>
        <v>12</v>
      </c>
      <c r="F309" t="str">
        <f t="shared" si="18"/>
        <v>Grudzień</v>
      </c>
      <c r="G309" t="str">
        <f t="shared" si="19"/>
        <v>grudzień</v>
      </c>
    </row>
    <row r="310" spans="1:7" x14ac:dyDescent="0.3">
      <c r="A310" s="1" t="s">
        <v>735</v>
      </c>
      <c r="B310" s="1" t="s">
        <v>120</v>
      </c>
      <c r="C310" s="1" t="s">
        <v>73</v>
      </c>
      <c r="D310" t="str">
        <f t="shared" si="16"/>
        <v>32</v>
      </c>
      <c r="E310">
        <f t="shared" si="17"/>
        <v>12</v>
      </c>
      <c r="F310" t="str">
        <f t="shared" si="18"/>
        <v>Grudzień</v>
      </c>
      <c r="G310" t="str">
        <f t="shared" si="19"/>
        <v>grudzień</v>
      </c>
    </row>
    <row r="311" spans="1:7" x14ac:dyDescent="0.3">
      <c r="A311" s="1" t="s">
        <v>736</v>
      </c>
      <c r="B311" s="1" t="s">
        <v>685</v>
      </c>
      <c r="C311" s="1" t="s">
        <v>219</v>
      </c>
      <c r="D311" t="str">
        <f t="shared" si="16"/>
        <v>32</v>
      </c>
      <c r="E311">
        <f t="shared" si="17"/>
        <v>12</v>
      </c>
      <c r="F311" t="str">
        <f t="shared" si="18"/>
        <v>Grudzień</v>
      </c>
      <c r="G311" t="str">
        <f t="shared" si="19"/>
        <v>grudzień</v>
      </c>
    </row>
    <row r="312" spans="1:7" x14ac:dyDescent="0.3">
      <c r="A312" s="1" t="s">
        <v>737</v>
      </c>
      <c r="B312" s="1" t="s">
        <v>738</v>
      </c>
      <c r="C312" s="1" t="s">
        <v>194</v>
      </c>
      <c r="D312" t="str">
        <f t="shared" si="16"/>
        <v>32</v>
      </c>
      <c r="E312">
        <f t="shared" si="17"/>
        <v>12</v>
      </c>
      <c r="F312" t="str">
        <f t="shared" si="18"/>
        <v>Grudzień</v>
      </c>
      <c r="G312" t="str">
        <f t="shared" si="19"/>
        <v>grudzień</v>
      </c>
    </row>
    <row r="313" spans="1:7" x14ac:dyDescent="0.3">
      <c r="A313" s="1" t="s">
        <v>739</v>
      </c>
      <c r="B313" s="1" t="s">
        <v>740</v>
      </c>
      <c r="C313" s="1" t="s">
        <v>131</v>
      </c>
      <c r="D313" t="str">
        <f t="shared" si="16"/>
        <v>32</v>
      </c>
      <c r="E313">
        <f t="shared" si="17"/>
        <v>12</v>
      </c>
      <c r="F313" t="str">
        <f t="shared" si="18"/>
        <v>Grudzień</v>
      </c>
      <c r="G313" t="str">
        <f t="shared" si="19"/>
        <v>grudzień</v>
      </c>
    </row>
    <row r="314" spans="1:7" x14ac:dyDescent="0.3">
      <c r="A314" s="1" t="s">
        <v>741</v>
      </c>
      <c r="B314" s="1" t="s">
        <v>742</v>
      </c>
      <c r="C314" s="1" t="s">
        <v>89</v>
      </c>
      <c r="D314" t="str">
        <f t="shared" si="16"/>
        <v>32</v>
      </c>
      <c r="E314">
        <f t="shared" si="17"/>
        <v>12</v>
      </c>
      <c r="F314" t="str">
        <f t="shared" si="18"/>
        <v>Grudzień</v>
      </c>
      <c r="G314" t="str">
        <f t="shared" si="19"/>
        <v>grudzień</v>
      </c>
    </row>
    <row r="315" spans="1:7" x14ac:dyDescent="0.3">
      <c r="A315" s="1" t="s">
        <v>743</v>
      </c>
      <c r="B315" s="1" t="s">
        <v>744</v>
      </c>
      <c r="C315" s="1" t="s">
        <v>241</v>
      </c>
      <c r="D315" t="str">
        <f t="shared" si="16"/>
        <v>32</v>
      </c>
      <c r="E315">
        <f t="shared" si="17"/>
        <v>12</v>
      </c>
      <c r="F315" t="str">
        <f t="shared" si="18"/>
        <v>Grudzień</v>
      </c>
      <c r="G315" t="str">
        <f t="shared" si="19"/>
        <v>grudzień</v>
      </c>
    </row>
    <row r="316" spans="1:7" x14ac:dyDescent="0.3">
      <c r="A316" s="1" t="s">
        <v>745</v>
      </c>
      <c r="B316" s="1" t="s">
        <v>746</v>
      </c>
      <c r="C316" s="1" t="s">
        <v>345</v>
      </c>
      <c r="D316" t="str">
        <f t="shared" si="16"/>
        <v>32</v>
      </c>
      <c r="E316">
        <f t="shared" si="17"/>
        <v>12</v>
      </c>
      <c r="F316" t="str">
        <f t="shared" si="18"/>
        <v>Grudzień</v>
      </c>
      <c r="G316" t="str">
        <f t="shared" si="19"/>
        <v>grudzień</v>
      </c>
    </row>
    <row r="317" spans="1:7" x14ac:dyDescent="0.3">
      <c r="A317" s="1" t="s">
        <v>747</v>
      </c>
      <c r="B317" s="1" t="s">
        <v>207</v>
      </c>
      <c r="C317" s="1" t="s">
        <v>208</v>
      </c>
      <c r="D317" t="str">
        <f t="shared" si="16"/>
        <v>32</v>
      </c>
      <c r="E317">
        <f t="shared" si="17"/>
        <v>12</v>
      </c>
      <c r="F317" t="str">
        <f t="shared" si="18"/>
        <v>Grudzień</v>
      </c>
      <c r="G317" t="str">
        <f t="shared" si="19"/>
        <v>grudzień</v>
      </c>
    </row>
    <row r="318" spans="1:7" x14ac:dyDescent="0.3">
      <c r="A318" s="1" t="s">
        <v>748</v>
      </c>
      <c r="B318" s="1" t="s">
        <v>749</v>
      </c>
      <c r="C318" s="1" t="s">
        <v>413</v>
      </c>
      <c r="D318" t="str">
        <f t="shared" si="16"/>
        <v>32</v>
      </c>
      <c r="E318">
        <f t="shared" si="17"/>
        <v>12</v>
      </c>
      <c r="F318" t="str">
        <f t="shared" si="18"/>
        <v>Grudzień</v>
      </c>
      <c r="G318" t="str">
        <f t="shared" si="19"/>
        <v>grudzień</v>
      </c>
    </row>
    <row r="319" spans="1:7" x14ac:dyDescent="0.3">
      <c r="A319" s="1" t="s">
        <v>750</v>
      </c>
      <c r="B319" s="1" t="s">
        <v>751</v>
      </c>
      <c r="C319" s="1" t="s">
        <v>416</v>
      </c>
      <c r="D319" t="str">
        <f t="shared" si="16"/>
        <v>32</v>
      </c>
      <c r="E319">
        <f t="shared" si="17"/>
        <v>12</v>
      </c>
      <c r="F319" t="str">
        <f t="shared" si="18"/>
        <v>Grudzień</v>
      </c>
      <c r="G319" t="str">
        <f t="shared" si="19"/>
        <v>grudzień</v>
      </c>
    </row>
    <row r="320" spans="1:7" x14ac:dyDescent="0.3">
      <c r="A320" s="1" t="s">
        <v>752</v>
      </c>
      <c r="B320" s="1" t="s">
        <v>753</v>
      </c>
      <c r="C320" s="1" t="s">
        <v>754</v>
      </c>
      <c r="D320" t="str">
        <f t="shared" si="16"/>
        <v>32</v>
      </c>
      <c r="E320">
        <f t="shared" si="17"/>
        <v>12</v>
      </c>
      <c r="F320" t="str">
        <f t="shared" si="18"/>
        <v>Grudzień</v>
      </c>
      <c r="G320" t="str">
        <f t="shared" si="19"/>
        <v>grudzień</v>
      </c>
    </row>
    <row r="321" spans="1:7" x14ac:dyDescent="0.3">
      <c r="A321" s="1" t="s">
        <v>755</v>
      </c>
      <c r="B321" s="1" t="s">
        <v>107</v>
      </c>
      <c r="C321" s="1" t="s">
        <v>64</v>
      </c>
      <c r="D321" t="str">
        <f t="shared" si="16"/>
        <v>32</v>
      </c>
      <c r="E321">
        <f t="shared" si="17"/>
        <v>12</v>
      </c>
      <c r="F321" t="str">
        <f t="shared" si="18"/>
        <v>Grudzień</v>
      </c>
      <c r="G321" t="str">
        <f t="shared" si="19"/>
        <v>grudzień</v>
      </c>
    </row>
    <row r="322" spans="1:7" x14ac:dyDescent="0.3">
      <c r="A322" s="1" t="s">
        <v>756</v>
      </c>
      <c r="B322" s="1" t="s">
        <v>757</v>
      </c>
      <c r="C322" s="1" t="s">
        <v>275</v>
      </c>
      <c r="D322" t="str">
        <f t="shared" si="16"/>
        <v>32</v>
      </c>
      <c r="E322">
        <f t="shared" si="17"/>
        <v>12</v>
      </c>
      <c r="F322" t="str">
        <f t="shared" si="18"/>
        <v>Grudzień</v>
      </c>
      <c r="G322" t="str">
        <f t="shared" si="19"/>
        <v>grudzień</v>
      </c>
    </row>
    <row r="323" spans="1:7" x14ac:dyDescent="0.3">
      <c r="A323" s="1" t="s">
        <v>758</v>
      </c>
      <c r="B323" s="1" t="s">
        <v>759</v>
      </c>
      <c r="C323" s="1" t="s">
        <v>760</v>
      </c>
      <c r="D323" t="str">
        <f t="shared" ref="D323:D386" si="20">MID(A323,3,2)</f>
        <v>32</v>
      </c>
      <c r="E323">
        <f t="shared" ref="E323:E386" si="21">IF(VALUE(D323)&gt;12,VALUE(D323)-20,VALUE(D323))</f>
        <v>12</v>
      </c>
      <c r="F323" t="str">
        <f t="shared" ref="F323:F386" si="22">VLOOKUP(E323,$I$2:$J$13,2,TRUE)</f>
        <v>Grudzień</v>
      </c>
      <c r="G323" t="str">
        <f t="shared" ref="G323:G386" si="23">TEXT(E323*30,"mmmm")</f>
        <v>grudzień</v>
      </c>
    </row>
    <row r="324" spans="1:7" x14ac:dyDescent="0.3">
      <c r="A324" s="1" t="s">
        <v>761</v>
      </c>
      <c r="B324" s="1" t="s">
        <v>762</v>
      </c>
      <c r="C324" s="1" t="s">
        <v>86</v>
      </c>
      <c r="D324" t="str">
        <f t="shared" si="20"/>
        <v>32</v>
      </c>
      <c r="E324">
        <f t="shared" si="21"/>
        <v>12</v>
      </c>
      <c r="F324" t="str">
        <f t="shared" si="22"/>
        <v>Grudzień</v>
      </c>
      <c r="G324" t="str">
        <f t="shared" si="23"/>
        <v>grudzień</v>
      </c>
    </row>
    <row r="325" spans="1:7" x14ac:dyDescent="0.3">
      <c r="A325" s="1" t="s">
        <v>763</v>
      </c>
      <c r="B325" s="1" t="s">
        <v>764</v>
      </c>
      <c r="C325" s="1" t="s">
        <v>323</v>
      </c>
      <c r="D325" t="str">
        <f t="shared" si="20"/>
        <v>32</v>
      </c>
      <c r="E325">
        <f t="shared" si="21"/>
        <v>12</v>
      </c>
      <c r="F325" t="str">
        <f t="shared" si="22"/>
        <v>Grudzień</v>
      </c>
      <c r="G325" t="str">
        <f t="shared" si="23"/>
        <v>grudzień</v>
      </c>
    </row>
    <row r="326" spans="1:7" x14ac:dyDescent="0.3">
      <c r="A326" s="1" t="s">
        <v>765</v>
      </c>
      <c r="B326" s="1" t="s">
        <v>766</v>
      </c>
      <c r="C326" s="1" t="s">
        <v>767</v>
      </c>
      <c r="D326" t="str">
        <f t="shared" si="20"/>
        <v>32</v>
      </c>
      <c r="E326">
        <f t="shared" si="21"/>
        <v>12</v>
      </c>
      <c r="F326" t="str">
        <f t="shared" si="22"/>
        <v>Grudzień</v>
      </c>
      <c r="G326" t="str">
        <f t="shared" si="23"/>
        <v>grudzień</v>
      </c>
    </row>
    <row r="327" spans="1:7" x14ac:dyDescent="0.3">
      <c r="A327" s="1" t="s">
        <v>768</v>
      </c>
      <c r="B327" s="1" t="s">
        <v>769</v>
      </c>
      <c r="C327" s="1" t="s">
        <v>393</v>
      </c>
      <c r="D327" t="str">
        <f t="shared" si="20"/>
        <v>32</v>
      </c>
      <c r="E327">
        <f t="shared" si="21"/>
        <v>12</v>
      </c>
      <c r="F327" t="str">
        <f t="shared" si="22"/>
        <v>Grudzień</v>
      </c>
      <c r="G327" t="str">
        <f t="shared" si="23"/>
        <v>grudzień</v>
      </c>
    </row>
    <row r="328" spans="1:7" x14ac:dyDescent="0.3">
      <c r="A328" s="1" t="s">
        <v>770</v>
      </c>
      <c r="B328" s="1" t="s">
        <v>757</v>
      </c>
      <c r="C328" s="1" t="s">
        <v>108</v>
      </c>
      <c r="D328" t="str">
        <f t="shared" si="20"/>
        <v>32</v>
      </c>
      <c r="E328">
        <f t="shared" si="21"/>
        <v>12</v>
      </c>
      <c r="F328" t="str">
        <f t="shared" si="22"/>
        <v>Grudzień</v>
      </c>
      <c r="G328" t="str">
        <f t="shared" si="23"/>
        <v>grudzień</v>
      </c>
    </row>
    <row r="329" spans="1:7" x14ac:dyDescent="0.3">
      <c r="A329" s="1" t="s">
        <v>771</v>
      </c>
      <c r="B329" s="1" t="s">
        <v>772</v>
      </c>
      <c r="C329" s="1" t="s">
        <v>485</v>
      </c>
      <c r="D329" t="str">
        <f t="shared" si="20"/>
        <v>32</v>
      </c>
      <c r="E329">
        <f t="shared" si="21"/>
        <v>12</v>
      </c>
      <c r="F329" t="str">
        <f t="shared" si="22"/>
        <v>Grudzień</v>
      </c>
      <c r="G329" t="str">
        <f t="shared" si="23"/>
        <v>grudzień</v>
      </c>
    </row>
    <row r="330" spans="1:7" x14ac:dyDescent="0.3">
      <c r="A330" s="1" t="s">
        <v>773</v>
      </c>
      <c r="B330" s="1" t="s">
        <v>774</v>
      </c>
      <c r="C330" s="1" t="s">
        <v>39</v>
      </c>
      <c r="D330" t="str">
        <f t="shared" si="20"/>
        <v>32</v>
      </c>
      <c r="E330">
        <f t="shared" si="21"/>
        <v>12</v>
      </c>
      <c r="F330" t="str">
        <f t="shared" si="22"/>
        <v>Grudzień</v>
      </c>
      <c r="G330" t="str">
        <f t="shared" si="23"/>
        <v>grudzień</v>
      </c>
    </row>
    <row r="331" spans="1:7" x14ac:dyDescent="0.3">
      <c r="A331" s="1" t="s">
        <v>775</v>
      </c>
      <c r="B331" s="1" t="s">
        <v>776</v>
      </c>
      <c r="C331" s="1" t="s">
        <v>121</v>
      </c>
      <c r="D331" t="str">
        <f t="shared" si="20"/>
        <v>32</v>
      </c>
      <c r="E331">
        <f t="shared" si="21"/>
        <v>12</v>
      </c>
      <c r="F331" t="str">
        <f t="shared" si="22"/>
        <v>Grudzień</v>
      </c>
      <c r="G331" t="str">
        <f t="shared" si="23"/>
        <v>grudzień</v>
      </c>
    </row>
    <row r="332" spans="1:7" x14ac:dyDescent="0.3">
      <c r="A332" s="1" t="s">
        <v>777</v>
      </c>
      <c r="B332" s="1" t="s">
        <v>778</v>
      </c>
      <c r="C332" s="1" t="s">
        <v>266</v>
      </c>
      <c r="D332" t="str">
        <f t="shared" si="20"/>
        <v>32</v>
      </c>
      <c r="E332">
        <f t="shared" si="21"/>
        <v>12</v>
      </c>
      <c r="F332" t="str">
        <f t="shared" si="22"/>
        <v>Grudzień</v>
      </c>
      <c r="G332" t="str">
        <f t="shared" si="23"/>
        <v>grudzień</v>
      </c>
    </row>
    <row r="333" spans="1:7" x14ac:dyDescent="0.3">
      <c r="A333" s="1" t="s">
        <v>779</v>
      </c>
      <c r="B333" s="1" t="s">
        <v>780</v>
      </c>
      <c r="C333" s="1" t="s">
        <v>111</v>
      </c>
      <c r="D333" t="str">
        <f t="shared" si="20"/>
        <v>32</v>
      </c>
      <c r="E333">
        <f t="shared" si="21"/>
        <v>12</v>
      </c>
      <c r="F333" t="str">
        <f t="shared" si="22"/>
        <v>Grudzień</v>
      </c>
      <c r="G333" t="str">
        <f t="shared" si="23"/>
        <v>grudzień</v>
      </c>
    </row>
    <row r="334" spans="1:7" x14ac:dyDescent="0.3">
      <c r="A334" s="1" t="s">
        <v>781</v>
      </c>
      <c r="B334" s="1" t="s">
        <v>782</v>
      </c>
      <c r="C334" s="1" t="s">
        <v>56</v>
      </c>
      <c r="D334" t="str">
        <f t="shared" si="20"/>
        <v>32</v>
      </c>
      <c r="E334">
        <f t="shared" si="21"/>
        <v>12</v>
      </c>
      <c r="F334" t="str">
        <f t="shared" si="22"/>
        <v>Grudzień</v>
      </c>
      <c r="G334" t="str">
        <f t="shared" si="23"/>
        <v>grudzień</v>
      </c>
    </row>
    <row r="335" spans="1:7" x14ac:dyDescent="0.3">
      <c r="A335" s="1" t="s">
        <v>783</v>
      </c>
      <c r="B335" s="1" t="s">
        <v>784</v>
      </c>
      <c r="C335" s="1" t="s">
        <v>202</v>
      </c>
      <c r="D335" t="str">
        <f t="shared" si="20"/>
        <v>32</v>
      </c>
      <c r="E335">
        <f t="shared" si="21"/>
        <v>12</v>
      </c>
      <c r="F335" t="str">
        <f t="shared" si="22"/>
        <v>Grudzień</v>
      </c>
      <c r="G335" t="str">
        <f t="shared" si="23"/>
        <v>grudzień</v>
      </c>
    </row>
    <row r="336" spans="1:7" x14ac:dyDescent="0.3">
      <c r="A336" s="1" t="s">
        <v>785</v>
      </c>
      <c r="B336" s="1" t="s">
        <v>786</v>
      </c>
      <c r="C336" s="1" t="s">
        <v>787</v>
      </c>
      <c r="D336" t="str">
        <f t="shared" si="20"/>
        <v>32</v>
      </c>
      <c r="E336">
        <f t="shared" si="21"/>
        <v>12</v>
      </c>
      <c r="F336" t="str">
        <f t="shared" si="22"/>
        <v>Grudzień</v>
      </c>
      <c r="G336" t="str">
        <f t="shared" si="23"/>
        <v>grudzień</v>
      </c>
    </row>
    <row r="337" spans="1:7" x14ac:dyDescent="0.3">
      <c r="A337" s="1" t="s">
        <v>788</v>
      </c>
      <c r="B337" s="1" t="s">
        <v>789</v>
      </c>
      <c r="C337" s="1" t="s">
        <v>345</v>
      </c>
      <c r="D337" t="str">
        <f t="shared" si="20"/>
        <v>32</v>
      </c>
      <c r="E337">
        <f t="shared" si="21"/>
        <v>12</v>
      </c>
      <c r="F337" t="str">
        <f t="shared" si="22"/>
        <v>Grudzień</v>
      </c>
      <c r="G337" t="str">
        <f t="shared" si="23"/>
        <v>grudzień</v>
      </c>
    </row>
    <row r="338" spans="1:7" x14ac:dyDescent="0.3">
      <c r="A338" s="1" t="s">
        <v>790</v>
      </c>
      <c r="B338" s="1" t="s">
        <v>791</v>
      </c>
      <c r="C338" s="1" t="s">
        <v>260</v>
      </c>
      <c r="D338" t="str">
        <f t="shared" si="20"/>
        <v>32</v>
      </c>
      <c r="E338">
        <f t="shared" si="21"/>
        <v>12</v>
      </c>
      <c r="F338" t="str">
        <f t="shared" si="22"/>
        <v>Grudzień</v>
      </c>
      <c r="G338" t="str">
        <f t="shared" si="23"/>
        <v>grudzień</v>
      </c>
    </row>
    <row r="339" spans="1:7" x14ac:dyDescent="0.3">
      <c r="A339" s="1" t="s">
        <v>792</v>
      </c>
      <c r="B339" s="1" t="s">
        <v>629</v>
      </c>
      <c r="C339" s="1" t="s">
        <v>793</v>
      </c>
      <c r="D339" t="str">
        <f t="shared" si="20"/>
        <v>32</v>
      </c>
      <c r="E339">
        <f t="shared" si="21"/>
        <v>12</v>
      </c>
      <c r="F339" t="str">
        <f t="shared" si="22"/>
        <v>Grudzień</v>
      </c>
      <c r="G339" t="str">
        <f t="shared" si="23"/>
        <v>grudzień</v>
      </c>
    </row>
    <row r="340" spans="1:7" x14ac:dyDescent="0.3">
      <c r="A340" s="1" t="s">
        <v>794</v>
      </c>
      <c r="B340" s="1" t="s">
        <v>795</v>
      </c>
      <c r="C340" s="1" t="s">
        <v>108</v>
      </c>
      <c r="D340" t="str">
        <f t="shared" si="20"/>
        <v>32</v>
      </c>
      <c r="E340">
        <f t="shared" si="21"/>
        <v>12</v>
      </c>
      <c r="F340" t="str">
        <f t="shared" si="22"/>
        <v>Grudzień</v>
      </c>
      <c r="G340" t="str">
        <f t="shared" si="23"/>
        <v>grudzień</v>
      </c>
    </row>
    <row r="341" spans="1:7" x14ac:dyDescent="0.3">
      <c r="A341" s="1" t="s">
        <v>796</v>
      </c>
      <c r="B341" s="1" t="s">
        <v>797</v>
      </c>
      <c r="C341" s="1" t="s">
        <v>78</v>
      </c>
      <c r="D341" t="str">
        <f t="shared" si="20"/>
        <v>32</v>
      </c>
      <c r="E341">
        <f t="shared" si="21"/>
        <v>12</v>
      </c>
      <c r="F341" t="str">
        <f t="shared" si="22"/>
        <v>Grudzień</v>
      </c>
      <c r="G341" t="str">
        <f t="shared" si="23"/>
        <v>grudzień</v>
      </c>
    </row>
    <row r="342" spans="1:7" x14ac:dyDescent="0.3">
      <c r="A342" s="1" t="s">
        <v>798</v>
      </c>
      <c r="B342" s="1" t="s">
        <v>799</v>
      </c>
      <c r="C342" s="1" t="s">
        <v>105</v>
      </c>
      <c r="D342" t="str">
        <f t="shared" si="20"/>
        <v>32</v>
      </c>
      <c r="E342">
        <f t="shared" si="21"/>
        <v>12</v>
      </c>
      <c r="F342" t="str">
        <f t="shared" si="22"/>
        <v>Grudzień</v>
      </c>
      <c r="G342" t="str">
        <f t="shared" si="23"/>
        <v>grudzień</v>
      </c>
    </row>
    <row r="343" spans="1:7" x14ac:dyDescent="0.3">
      <c r="A343" s="1" t="s">
        <v>800</v>
      </c>
      <c r="B343" s="1" t="s">
        <v>801</v>
      </c>
      <c r="C343" s="1" t="s">
        <v>105</v>
      </c>
      <c r="D343" t="str">
        <f t="shared" si="20"/>
        <v>32</v>
      </c>
      <c r="E343">
        <f t="shared" si="21"/>
        <v>12</v>
      </c>
      <c r="F343" t="str">
        <f t="shared" si="22"/>
        <v>Grudzień</v>
      </c>
      <c r="G343" t="str">
        <f t="shared" si="23"/>
        <v>grudzień</v>
      </c>
    </row>
    <row r="344" spans="1:7" x14ac:dyDescent="0.3">
      <c r="A344" s="1" t="s">
        <v>802</v>
      </c>
      <c r="B344" s="1" t="s">
        <v>803</v>
      </c>
      <c r="C344" s="1" t="s">
        <v>11</v>
      </c>
      <c r="D344" t="str">
        <f t="shared" si="20"/>
        <v>32</v>
      </c>
      <c r="E344">
        <f t="shared" si="21"/>
        <v>12</v>
      </c>
      <c r="F344" t="str">
        <f t="shared" si="22"/>
        <v>Grudzień</v>
      </c>
      <c r="G344" t="str">
        <f t="shared" si="23"/>
        <v>grudzień</v>
      </c>
    </row>
    <row r="345" spans="1:7" x14ac:dyDescent="0.3">
      <c r="A345" s="1" t="s">
        <v>804</v>
      </c>
      <c r="B345" s="1" t="s">
        <v>805</v>
      </c>
      <c r="C345" s="1" t="s">
        <v>359</v>
      </c>
      <c r="D345" t="str">
        <f t="shared" si="20"/>
        <v>32</v>
      </c>
      <c r="E345">
        <f t="shared" si="21"/>
        <v>12</v>
      </c>
      <c r="F345" t="str">
        <f t="shared" si="22"/>
        <v>Grudzień</v>
      </c>
      <c r="G345" t="str">
        <f t="shared" si="23"/>
        <v>grudzień</v>
      </c>
    </row>
    <row r="346" spans="1:7" x14ac:dyDescent="0.3">
      <c r="A346" s="1" t="s">
        <v>806</v>
      </c>
      <c r="B346" s="1" t="s">
        <v>807</v>
      </c>
      <c r="C346" s="1" t="s">
        <v>382</v>
      </c>
      <c r="D346" t="str">
        <f t="shared" si="20"/>
        <v>32</v>
      </c>
      <c r="E346">
        <f t="shared" si="21"/>
        <v>12</v>
      </c>
      <c r="F346" t="str">
        <f t="shared" si="22"/>
        <v>Grudzień</v>
      </c>
      <c r="G346" t="str">
        <f t="shared" si="23"/>
        <v>grudzień</v>
      </c>
    </row>
    <row r="347" spans="1:7" x14ac:dyDescent="0.3">
      <c r="A347" s="1" t="s">
        <v>808</v>
      </c>
      <c r="B347" s="1" t="s">
        <v>809</v>
      </c>
      <c r="C347" s="1" t="s">
        <v>505</v>
      </c>
      <c r="D347" t="str">
        <f t="shared" si="20"/>
        <v>32</v>
      </c>
      <c r="E347">
        <f t="shared" si="21"/>
        <v>12</v>
      </c>
      <c r="F347" t="str">
        <f t="shared" si="22"/>
        <v>Grudzień</v>
      </c>
      <c r="G347" t="str">
        <f t="shared" si="23"/>
        <v>grudzień</v>
      </c>
    </row>
    <row r="348" spans="1:7" x14ac:dyDescent="0.3">
      <c r="A348" s="1" t="s">
        <v>810</v>
      </c>
      <c r="B348" s="1" t="s">
        <v>811</v>
      </c>
      <c r="C348" s="1" t="s">
        <v>812</v>
      </c>
      <c r="D348" t="str">
        <f t="shared" si="20"/>
        <v>32</v>
      </c>
      <c r="E348">
        <f t="shared" si="21"/>
        <v>12</v>
      </c>
      <c r="F348" t="str">
        <f t="shared" si="22"/>
        <v>Grudzień</v>
      </c>
      <c r="G348" t="str">
        <f t="shared" si="23"/>
        <v>grudzień</v>
      </c>
    </row>
    <row r="349" spans="1:7" x14ac:dyDescent="0.3">
      <c r="A349" s="1" t="s">
        <v>813</v>
      </c>
      <c r="B349" s="1" t="s">
        <v>814</v>
      </c>
      <c r="C349" s="1" t="s">
        <v>92</v>
      </c>
      <c r="D349" t="str">
        <f t="shared" si="20"/>
        <v>32</v>
      </c>
      <c r="E349">
        <f t="shared" si="21"/>
        <v>12</v>
      </c>
      <c r="F349" t="str">
        <f t="shared" si="22"/>
        <v>Grudzień</v>
      </c>
      <c r="G349" t="str">
        <f t="shared" si="23"/>
        <v>grudzień</v>
      </c>
    </row>
    <row r="350" spans="1:7" x14ac:dyDescent="0.3">
      <c r="A350" s="1" t="s">
        <v>815</v>
      </c>
      <c r="B350" s="1" t="s">
        <v>816</v>
      </c>
      <c r="C350" s="1" t="s">
        <v>166</v>
      </c>
      <c r="D350" t="str">
        <f t="shared" si="20"/>
        <v>32</v>
      </c>
      <c r="E350">
        <f t="shared" si="21"/>
        <v>12</v>
      </c>
      <c r="F350" t="str">
        <f t="shared" si="22"/>
        <v>Grudzień</v>
      </c>
      <c r="G350" t="str">
        <f t="shared" si="23"/>
        <v>grudzień</v>
      </c>
    </row>
    <row r="351" spans="1:7" x14ac:dyDescent="0.3">
      <c r="A351" s="1" t="s">
        <v>817</v>
      </c>
      <c r="B351" s="1" t="s">
        <v>818</v>
      </c>
      <c r="C351" s="1" t="s">
        <v>20</v>
      </c>
      <c r="D351" t="str">
        <f t="shared" si="20"/>
        <v>32</v>
      </c>
      <c r="E351">
        <f t="shared" si="21"/>
        <v>12</v>
      </c>
      <c r="F351" t="str">
        <f t="shared" si="22"/>
        <v>Grudzień</v>
      </c>
      <c r="G351" t="str">
        <f t="shared" si="23"/>
        <v>grudzień</v>
      </c>
    </row>
    <row r="352" spans="1:7" x14ac:dyDescent="0.3">
      <c r="A352" s="1" t="s">
        <v>819</v>
      </c>
      <c r="B352" s="1" t="s">
        <v>820</v>
      </c>
      <c r="C352" s="1" t="s">
        <v>821</v>
      </c>
      <c r="D352" t="str">
        <f t="shared" si="20"/>
        <v>32</v>
      </c>
      <c r="E352">
        <f t="shared" si="21"/>
        <v>12</v>
      </c>
      <c r="F352" t="str">
        <f t="shared" si="22"/>
        <v>Grudzień</v>
      </c>
      <c r="G352" t="str">
        <f t="shared" si="23"/>
        <v>grudzień</v>
      </c>
    </row>
    <row r="353" spans="1:7" x14ac:dyDescent="0.3">
      <c r="A353" s="1" t="s">
        <v>822</v>
      </c>
      <c r="B353" s="1" t="s">
        <v>823</v>
      </c>
      <c r="C353" s="1" t="s">
        <v>824</v>
      </c>
      <c r="D353" t="str">
        <f t="shared" si="20"/>
        <v>32</v>
      </c>
      <c r="E353">
        <f t="shared" si="21"/>
        <v>12</v>
      </c>
      <c r="F353" t="str">
        <f t="shared" si="22"/>
        <v>Grudzień</v>
      </c>
      <c r="G353" t="str">
        <f t="shared" si="23"/>
        <v>grudzień</v>
      </c>
    </row>
    <row r="354" spans="1:7" x14ac:dyDescent="0.3">
      <c r="A354" s="1" t="s">
        <v>825</v>
      </c>
      <c r="B354" s="1" t="s">
        <v>826</v>
      </c>
      <c r="C354" s="1" t="s">
        <v>17</v>
      </c>
      <c r="D354" t="str">
        <f t="shared" si="20"/>
        <v>02</v>
      </c>
      <c r="E354">
        <f t="shared" si="21"/>
        <v>2</v>
      </c>
      <c r="F354" t="str">
        <f t="shared" si="22"/>
        <v>Luty</v>
      </c>
      <c r="G354" t="str">
        <f t="shared" si="23"/>
        <v>luty</v>
      </c>
    </row>
    <row r="355" spans="1:7" x14ac:dyDescent="0.3">
      <c r="A355" s="1" t="s">
        <v>827</v>
      </c>
      <c r="B355" s="1" t="s">
        <v>828</v>
      </c>
      <c r="C355" s="1" t="s">
        <v>829</v>
      </c>
      <c r="D355" t="str">
        <f t="shared" si="20"/>
        <v>10</v>
      </c>
      <c r="E355">
        <f t="shared" si="21"/>
        <v>10</v>
      </c>
      <c r="F355" t="str">
        <f t="shared" si="22"/>
        <v>Październik</v>
      </c>
      <c r="G355" t="str">
        <f t="shared" si="23"/>
        <v>październik</v>
      </c>
    </row>
    <row r="356" spans="1:7" x14ac:dyDescent="0.3">
      <c r="A356" s="1" t="s">
        <v>830</v>
      </c>
      <c r="B356" s="1" t="s">
        <v>831</v>
      </c>
      <c r="C356" s="1" t="s">
        <v>832</v>
      </c>
      <c r="D356" t="str">
        <f t="shared" si="20"/>
        <v>10</v>
      </c>
      <c r="E356">
        <f t="shared" si="21"/>
        <v>10</v>
      </c>
      <c r="F356" t="str">
        <f t="shared" si="22"/>
        <v>Październik</v>
      </c>
      <c r="G356" t="str">
        <f t="shared" si="23"/>
        <v>październik</v>
      </c>
    </row>
    <row r="357" spans="1:7" x14ac:dyDescent="0.3">
      <c r="A357" s="1" t="s">
        <v>833</v>
      </c>
      <c r="B357" s="1" t="s">
        <v>834</v>
      </c>
      <c r="C357" s="1" t="s">
        <v>61</v>
      </c>
      <c r="D357" t="str">
        <f t="shared" si="20"/>
        <v>01</v>
      </c>
      <c r="E357">
        <f t="shared" si="21"/>
        <v>1</v>
      </c>
      <c r="F357" t="str">
        <f t="shared" si="22"/>
        <v>Styczeń</v>
      </c>
      <c r="G357" t="str">
        <f t="shared" si="23"/>
        <v>styczeń</v>
      </c>
    </row>
    <row r="358" spans="1:7" x14ac:dyDescent="0.3">
      <c r="A358" s="1" t="s">
        <v>835</v>
      </c>
      <c r="B358" s="1" t="s">
        <v>836</v>
      </c>
      <c r="C358" s="1" t="s">
        <v>829</v>
      </c>
      <c r="D358" t="str">
        <f t="shared" si="20"/>
        <v>10</v>
      </c>
      <c r="E358">
        <f t="shared" si="21"/>
        <v>10</v>
      </c>
      <c r="F358" t="str">
        <f t="shared" si="22"/>
        <v>Październik</v>
      </c>
      <c r="G358" t="str">
        <f t="shared" si="23"/>
        <v>październik</v>
      </c>
    </row>
    <row r="359" spans="1:7" x14ac:dyDescent="0.3">
      <c r="A359" s="1" t="s">
        <v>837</v>
      </c>
      <c r="B359" s="1" t="s">
        <v>838</v>
      </c>
      <c r="C359" s="1" t="s">
        <v>147</v>
      </c>
      <c r="D359" t="str">
        <f t="shared" si="20"/>
        <v>10</v>
      </c>
      <c r="E359">
        <f t="shared" si="21"/>
        <v>10</v>
      </c>
      <c r="F359" t="str">
        <f t="shared" si="22"/>
        <v>Październik</v>
      </c>
      <c r="G359" t="str">
        <f t="shared" si="23"/>
        <v>październik</v>
      </c>
    </row>
    <row r="360" spans="1:7" x14ac:dyDescent="0.3">
      <c r="A360" s="1" t="s">
        <v>839</v>
      </c>
      <c r="B360" s="1" t="s">
        <v>840</v>
      </c>
      <c r="C360" s="1" t="s">
        <v>841</v>
      </c>
      <c r="D360" t="str">
        <f t="shared" si="20"/>
        <v>11</v>
      </c>
      <c r="E360">
        <f t="shared" si="21"/>
        <v>11</v>
      </c>
      <c r="F360" t="str">
        <f t="shared" si="22"/>
        <v>Listopad</v>
      </c>
      <c r="G360" t="str">
        <f t="shared" si="23"/>
        <v>listopad</v>
      </c>
    </row>
    <row r="361" spans="1:7" x14ac:dyDescent="0.3">
      <c r="A361" s="1" t="s">
        <v>842</v>
      </c>
      <c r="B361" s="1" t="s">
        <v>843</v>
      </c>
      <c r="C361" s="1" t="s">
        <v>841</v>
      </c>
      <c r="D361" t="str">
        <f t="shared" si="20"/>
        <v>08</v>
      </c>
      <c r="E361">
        <f t="shared" si="21"/>
        <v>8</v>
      </c>
      <c r="F361" t="str">
        <f t="shared" si="22"/>
        <v>Sierpień</v>
      </c>
      <c r="G361" t="str">
        <f t="shared" si="23"/>
        <v>sierpień</v>
      </c>
    </row>
    <row r="362" spans="1:7" x14ac:dyDescent="0.3">
      <c r="A362" s="1" t="s">
        <v>844</v>
      </c>
      <c r="B362" s="1" t="s">
        <v>845</v>
      </c>
      <c r="C362" s="1" t="s">
        <v>416</v>
      </c>
      <c r="D362" t="str">
        <f t="shared" si="20"/>
        <v>12</v>
      </c>
      <c r="E362">
        <f t="shared" si="21"/>
        <v>12</v>
      </c>
      <c r="F362" t="str">
        <f t="shared" si="22"/>
        <v>Grudzień</v>
      </c>
      <c r="G362" t="str">
        <f t="shared" si="23"/>
        <v>grudzień</v>
      </c>
    </row>
    <row r="363" spans="1:7" x14ac:dyDescent="0.3">
      <c r="A363" s="1" t="s">
        <v>846</v>
      </c>
      <c r="B363" s="1" t="s">
        <v>847</v>
      </c>
      <c r="C363" s="1" t="s">
        <v>848</v>
      </c>
      <c r="D363" t="str">
        <f t="shared" si="20"/>
        <v>02</v>
      </c>
      <c r="E363">
        <f t="shared" si="21"/>
        <v>2</v>
      </c>
      <c r="F363" t="str">
        <f t="shared" si="22"/>
        <v>Luty</v>
      </c>
      <c r="G363" t="str">
        <f t="shared" si="23"/>
        <v>luty</v>
      </c>
    </row>
    <row r="364" spans="1:7" x14ac:dyDescent="0.3">
      <c r="A364" s="1" t="s">
        <v>849</v>
      </c>
      <c r="B364" s="1" t="s">
        <v>850</v>
      </c>
      <c r="C364" s="1" t="s">
        <v>485</v>
      </c>
      <c r="D364" t="str">
        <f t="shared" si="20"/>
        <v>02</v>
      </c>
      <c r="E364">
        <f t="shared" si="21"/>
        <v>2</v>
      </c>
      <c r="F364" t="str">
        <f t="shared" si="22"/>
        <v>Luty</v>
      </c>
      <c r="G364" t="str">
        <f t="shared" si="23"/>
        <v>luty</v>
      </c>
    </row>
    <row r="365" spans="1:7" x14ac:dyDescent="0.3">
      <c r="A365" s="1" t="s">
        <v>851</v>
      </c>
      <c r="B365" s="1" t="s">
        <v>852</v>
      </c>
      <c r="C365" s="1" t="s">
        <v>121</v>
      </c>
      <c r="D365" t="str">
        <f t="shared" si="20"/>
        <v>11</v>
      </c>
      <c r="E365">
        <f t="shared" si="21"/>
        <v>11</v>
      </c>
      <c r="F365" t="str">
        <f t="shared" si="22"/>
        <v>Listopad</v>
      </c>
      <c r="G365" t="str">
        <f t="shared" si="23"/>
        <v>listopad</v>
      </c>
    </row>
    <row r="366" spans="1:7" x14ac:dyDescent="0.3">
      <c r="A366" s="1" t="s">
        <v>853</v>
      </c>
      <c r="B366" s="1" t="s">
        <v>854</v>
      </c>
      <c r="C366" s="1" t="s">
        <v>855</v>
      </c>
      <c r="D366" t="str">
        <f t="shared" si="20"/>
        <v>12</v>
      </c>
      <c r="E366">
        <f t="shared" si="21"/>
        <v>12</v>
      </c>
      <c r="F366" t="str">
        <f t="shared" si="22"/>
        <v>Grudzień</v>
      </c>
      <c r="G366" t="str">
        <f t="shared" si="23"/>
        <v>grudzień</v>
      </c>
    </row>
    <row r="367" spans="1:7" x14ac:dyDescent="0.3">
      <c r="A367" s="1" t="s">
        <v>856</v>
      </c>
      <c r="B367" s="1" t="s">
        <v>857</v>
      </c>
      <c r="C367" s="1" t="s">
        <v>309</v>
      </c>
      <c r="D367" t="str">
        <f t="shared" si="20"/>
        <v>11</v>
      </c>
      <c r="E367">
        <f t="shared" si="21"/>
        <v>11</v>
      </c>
      <c r="F367" t="str">
        <f t="shared" si="22"/>
        <v>Listopad</v>
      </c>
      <c r="G367" t="str">
        <f t="shared" si="23"/>
        <v>listopad</v>
      </c>
    </row>
    <row r="368" spans="1:7" x14ac:dyDescent="0.3">
      <c r="A368" s="1" t="s">
        <v>858</v>
      </c>
      <c r="B368" s="1" t="s">
        <v>859</v>
      </c>
      <c r="C368" s="1" t="s">
        <v>860</v>
      </c>
      <c r="D368" t="str">
        <f t="shared" si="20"/>
        <v>07</v>
      </c>
      <c r="E368">
        <f t="shared" si="21"/>
        <v>7</v>
      </c>
      <c r="F368" t="str">
        <f t="shared" si="22"/>
        <v>Lipiec</v>
      </c>
      <c r="G368" t="str">
        <f t="shared" si="23"/>
        <v>lipiec</v>
      </c>
    </row>
    <row r="369" spans="1:7" x14ac:dyDescent="0.3">
      <c r="A369" s="1" t="s">
        <v>861</v>
      </c>
      <c r="B369" s="1" t="s">
        <v>862</v>
      </c>
      <c r="C369" s="1" t="s">
        <v>73</v>
      </c>
      <c r="D369" t="str">
        <f t="shared" si="20"/>
        <v>10</v>
      </c>
      <c r="E369">
        <f t="shared" si="21"/>
        <v>10</v>
      </c>
      <c r="F369" t="str">
        <f t="shared" si="22"/>
        <v>Październik</v>
      </c>
      <c r="G369" t="str">
        <f t="shared" si="23"/>
        <v>październik</v>
      </c>
    </row>
    <row r="370" spans="1:7" x14ac:dyDescent="0.3">
      <c r="A370" s="1" t="s">
        <v>863</v>
      </c>
      <c r="B370" s="1" t="s">
        <v>864</v>
      </c>
      <c r="C370" s="1" t="s">
        <v>309</v>
      </c>
      <c r="D370" t="str">
        <f t="shared" si="20"/>
        <v>12</v>
      </c>
      <c r="E370">
        <f t="shared" si="21"/>
        <v>12</v>
      </c>
      <c r="F370" t="str">
        <f t="shared" si="22"/>
        <v>Grudzień</v>
      </c>
      <c r="G370" t="str">
        <f t="shared" si="23"/>
        <v>grudzień</v>
      </c>
    </row>
    <row r="371" spans="1:7" x14ac:dyDescent="0.3">
      <c r="A371" s="1" t="s">
        <v>865</v>
      </c>
      <c r="B371" s="1" t="s">
        <v>866</v>
      </c>
      <c r="C371" s="1" t="s">
        <v>17</v>
      </c>
      <c r="D371" t="str">
        <f t="shared" si="20"/>
        <v>03</v>
      </c>
      <c r="E371">
        <f t="shared" si="21"/>
        <v>3</v>
      </c>
      <c r="F371" t="str">
        <f t="shared" si="22"/>
        <v>Marzec</v>
      </c>
      <c r="G371" t="str">
        <f t="shared" si="23"/>
        <v>marzec</v>
      </c>
    </row>
    <row r="372" spans="1:7" x14ac:dyDescent="0.3">
      <c r="A372" s="1" t="s">
        <v>867</v>
      </c>
      <c r="B372" s="1" t="s">
        <v>868</v>
      </c>
      <c r="C372" s="1" t="s">
        <v>309</v>
      </c>
      <c r="D372" t="str">
        <f t="shared" si="20"/>
        <v>04</v>
      </c>
      <c r="E372">
        <f t="shared" si="21"/>
        <v>4</v>
      </c>
      <c r="F372" t="str">
        <f t="shared" si="22"/>
        <v>Kwiecień</v>
      </c>
      <c r="G372" t="str">
        <f t="shared" si="23"/>
        <v>kwiecień</v>
      </c>
    </row>
    <row r="373" spans="1:7" x14ac:dyDescent="0.3">
      <c r="A373" s="1" t="s">
        <v>869</v>
      </c>
      <c r="B373" s="1" t="s">
        <v>870</v>
      </c>
      <c r="C373" s="1" t="s">
        <v>260</v>
      </c>
      <c r="D373" t="str">
        <f t="shared" si="20"/>
        <v>08</v>
      </c>
      <c r="E373">
        <f t="shared" si="21"/>
        <v>8</v>
      </c>
      <c r="F373" t="str">
        <f t="shared" si="22"/>
        <v>Sierpień</v>
      </c>
      <c r="G373" t="str">
        <f t="shared" si="23"/>
        <v>sierpień</v>
      </c>
    </row>
    <row r="374" spans="1:7" x14ac:dyDescent="0.3">
      <c r="A374" s="1" t="s">
        <v>871</v>
      </c>
      <c r="B374" s="1" t="s">
        <v>872</v>
      </c>
      <c r="C374" s="1" t="s">
        <v>607</v>
      </c>
      <c r="D374" t="str">
        <f t="shared" si="20"/>
        <v>11</v>
      </c>
      <c r="E374">
        <f t="shared" si="21"/>
        <v>11</v>
      </c>
      <c r="F374" t="str">
        <f t="shared" si="22"/>
        <v>Listopad</v>
      </c>
      <c r="G374" t="str">
        <f t="shared" si="23"/>
        <v>listopad</v>
      </c>
    </row>
    <row r="375" spans="1:7" x14ac:dyDescent="0.3">
      <c r="A375" s="1" t="s">
        <v>873</v>
      </c>
      <c r="B375" s="1" t="s">
        <v>874</v>
      </c>
      <c r="C375" s="1" t="s">
        <v>448</v>
      </c>
      <c r="D375" t="str">
        <f t="shared" si="20"/>
        <v>10</v>
      </c>
      <c r="E375">
        <f t="shared" si="21"/>
        <v>10</v>
      </c>
      <c r="F375" t="str">
        <f t="shared" si="22"/>
        <v>Październik</v>
      </c>
      <c r="G375" t="str">
        <f t="shared" si="23"/>
        <v>październik</v>
      </c>
    </row>
    <row r="376" spans="1:7" x14ac:dyDescent="0.3">
      <c r="A376" s="1" t="s">
        <v>875</v>
      </c>
      <c r="B376" s="1" t="s">
        <v>876</v>
      </c>
      <c r="C376" s="1" t="s">
        <v>877</v>
      </c>
      <c r="D376" t="str">
        <f t="shared" si="20"/>
        <v>03</v>
      </c>
      <c r="E376">
        <f t="shared" si="21"/>
        <v>3</v>
      </c>
      <c r="F376" t="str">
        <f t="shared" si="22"/>
        <v>Marzec</v>
      </c>
      <c r="G376" t="str">
        <f t="shared" si="23"/>
        <v>marzec</v>
      </c>
    </row>
    <row r="377" spans="1:7" x14ac:dyDescent="0.3">
      <c r="A377" s="1" t="s">
        <v>878</v>
      </c>
      <c r="B377" s="1" t="s">
        <v>879</v>
      </c>
      <c r="C377" s="1" t="s">
        <v>880</v>
      </c>
      <c r="D377" t="str">
        <f t="shared" si="20"/>
        <v>10</v>
      </c>
      <c r="E377">
        <f t="shared" si="21"/>
        <v>10</v>
      </c>
      <c r="F377" t="str">
        <f t="shared" si="22"/>
        <v>Październik</v>
      </c>
      <c r="G377" t="str">
        <f t="shared" si="23"/>
        <v>październik</v>
      </c>
    </row>
    <row r="378" spans="1:7" x14ac:dyDescent="0.3">
      <c r="A378" s="1" t="s">
        <v>881</v>
      </c>
      <c r="B378" s="1" t="s">
        <v>882</v>
      </c>
      <c r="C378" s="1" t="s">
        <v>309</v>
      </c>
      <c r="D378" t="str">
        <f t="shared" si="20"/>
        <v>12</v>
      </c>
      <c r="E378">
        <f t="shared" si="21"/>
        <v>12</v>
      </c>
      <c r="F378" t="str">
        <f t="shared" si="22"/>
        <v>Grudzień</v>
      </c>
      <c r="G378" t="str">
        <f t="shared" si="23"/>
        <v>grudzień</v>
      </c>
    </row>
    <row r="379" spans="1:7" x14ac:dyDescent="0.3">
      <c r="A379" s="1" t="s">
        <v>883</v>
      </c>
      <c r="B379" s="1" t="s">
        <v>884</v>
      </c>
      <c r="C379" s="1" t="s">
        <v>885</v>
      </c>
      <c r="D379" t="str">
        <f t="shared" si="20"/>
        <v>03</v>
      </c>
      <c r="E379">
        <f t="shared" si="21"/>
        <v>3</v>
      </c>
      <c r="F379" t="str">
        <f t="shared" si="22"/>
        <v>Marzec</v>
      </c>
      <c r="G379" t="str">
        <f t="shared" si="23"/>
        <v>marzec</v>
      </c>
    </row>
    <row r="380" spans="1:7" x14ac:dyDescent="0.3">
      <c r="A380" s="1" t="s">
        <v>886</v>
      </c>
      <c r="B380" s="1" t="s">
        <v>887</v>
      </c>
      <c r="C380" s="1" t="s">
        <v>17</v>
      </c>
      <c r="D380" t="str">
        <f t="shared" si="20"/>
        <v>09</v>
      </c>
      <c r="E380">
        <f t="shared" si="21"/>
        <v>9</v>
      </c>
      <c r="F380" t="str">
        <f t="shared" si="22"/>
        <v>Wrzesień</v>
      </c>
      <c r="G380" t="str">
        <f t="shared" si="23"/>
        <v>wrzesień</v>
      </c>
    </row>
    <row r="381" spans="1:7" x14ac:dyDescent="0.3">
      <c r="A381" s="1" t="s">
        <v>888</v>
      </c>
      <c r="B381" s="1" t="s">
        <v>889</v>
      </c>
      <c r="C381" s="1" t="s">
        <v>359</v>
      </c>
      <c r="D381" t="str">
        <f t="shared" si="20"/>
        <v>09</v>
      </c>
      <c r="E381">
        <f t="shared" si="21"/>
        <v>9</v>
      </c>
      <c r="F381" t="str">
        <f t="shared" si="22"/>
        <v>Wrzesień</v>
      </c>
      <c r="G381" t="str">
        <f t="shared" si="23"/>
        <v>wrzesień</v>
      </c>
    </row>
    <row r="382" spans="1:7" x14ac:dyDescent="0.3">
      <c r="A382" s="1" t="s">
        <v>890</v>
      </c>
      <c r="B382" s="1" t="s">
        <v>891</v>
      </c>
      <c r="C382" s="1" t="s">
        <v>892</v>
      </c>
      <c r="D382" t="str">
        <f t="shared" si="20"/>
        <v>10</v>
      </c>
      <c r="E382">
        <f t="shared" si="21"/>
        <v>10</v>
      </c>
      <c r="F382" t="str">
        <f t="shared" si="22"/>
        <v>Październik</v>
      </c>
      <c r="G382" t="str">
        <f t="shared" si="23"/>
        <v>październik</v>
      </c>
    </row>
    <row r="383" spans="1:7" x14ac:dyDescent="0.3">
      <c r="A383" s="1" t="s">
        <v>893</v>
      </c>
      <c r="B383" s="1" t="s">
        <v>894</v>
      </c>
      <c r="C383" s="1" t="s">
        <v>309</v>
      </c>
      <c r="D383" t="str">
        <f t="shared" si="20"/>
        <v>12</v>
      </c>
      <c r="E383">
        <f t="shared" si="21"/>
        <v>12</v>
      </c>
      <c r="F383" t="str">
        <f t="shared" si="22"/>
        <v>Grudzień</v>
      </c>
      <c r="G383" t="str">
        <f t="shared" si="23"/>
        <v>grudzień</v>
      </c>
    </row>
    <row r="384" spans="1:7" x14ac:dyDescent="0.3">
      <c r="A384" s="1" t="s">
        <v>895</v>
      </c>
      <c r="B384" s="1" t="s">
        <v>896</v>
      </c>
      <c r="C384" s="1" t="s">
        <v>8</v>
      </c>
      <c r="D384" t="str">
        <f t="shared" si="20"/>
        <v>02</v>
      </c>
      <c r="E384">
        <f t="shared" si="21"/>
        <v>2</v>
      </c>
      <c r="F384" t="str">
        <f t="shared" si="22"/>
        <v>Luty</v>
      </c>
      <c r="G384" t="str">
        <f t="shared" si="23"/>
        <v>luty</v>
      </c>
    </row>
    <row r="385" spans="1:7" x14ac:dyDescent="0.3">
      <c r="A385" s="1" t="s">
        <v>897</v>
      </c>
      <c r="B385" s="1" t="s">
        <v>898</v>
      </c>
      <c r="C385" s="1" t="s">
        <v>11</v>
      </c>
      <c r="D385" t="str">
        <f t="shared" si="20"/>
        <v>04</v>
      </c>
      <c r="E385">
        <f t="shared" si="21"/>
        <v>4</v>
      </c>
      <c r="F385" t="str">
        <f t="shared" si="22"/>
        <v>Kwiecień</v>
      </c>
      <c r="G385" t="str">
        <f t="shared" si="23"/>
        <v>kwiecień</v>
      </c>
    </row>
    <row r="386" spans="1:7" x14ac:dyDescent="0.3">
      <c r="A386" s="1" t="s">
        <v>899</v>
      </c>
      <c r="B386" s="1" t="s">
        <v>900</v>
      </c>
      <c r="C386" s="1" t="s">
        <v>166</v>
      </c>
      <c r="D386" t="str">
        <f t="shared" si="20"/>
        <v>06</v>
      </c>
      <c r="E386">
        <f t="shared" si="21"/>
        <v>6</v>
      </c>
      <c r="F386" t="str">
        <f t="shared" si="22"/>
        <v>Czerwiec</v>
      </c>
      <c r="G386" t="str">
        <f t="shared" si="23"/>
        <v>czerwiec</v>
      </c>
    </row>
    <row r="387" spans="1:7" x14ac:dyDescent="0.3">
      <c r="A387" s="1" t="s">
        <v>901</v>
      </c>
      <c r="B387" s="1" t="s">
        <v>902</v>
      </c>
      <c r="C387" s="1" t="s">
        <v>903</v>
      </c>
      <c r="D387" t="str">
        <f t="shared" ref="D387:D450" si="24">MID(A387,3,2)</f>
        <v>06</v>
      </c>
      <c r="E387">
        <f t="shared" ref="E387:E450" si="25">IF(VALUE(D387)&gt;12,VALUE(D387)-20,VALUE(D387))</f>
        <v>6</v>
      </c>
      <c r="F387" t="str">
        <f t="shared" ref="F387:F450" si="26">VLOOKUP(E387,$I$2:$J$13,2,TRUE)</f>
        <v>Czerwiec</v>
      </c>
      <c r="G387" t="str">
        <f t="shared" ref="G387:G450" si="27">TEXT(E387*30,"mmmm")</f>
        <v>czerwiec</v>
      </c>
    </row>
    <row r="388" spans="1:7" x14ac:dyDescent="0.3">
      <c r="A388" s="1" t="s">
        <v>904</v>
      </c>
      <c r="B388" s="1" t="s">
        <v>905</v>
      </c>
      <c r="C388" s="1" t="s">
        <v>906</v>
      </c>
      <c r="D388" t="str">
        <f t="shared" si="24"/>
        <v>09</v>
      </c>
      <c r="E388">
        <f t="shared" si="25"/>
        <v>9</v>
      </c>
      <c r="F388" t="str">
        <f t="shared" si="26"/>
        <v>Wrzesień</v>
      </c>
      <c r="G388" t="str">
        <f t="shared" si="27"/>
        <v>wrzesień</v>
      </c>
    </row>
    <row r="389" spans="1:7" x14ac:dyDescent="0.3">
      <c r="A389" s="1" t="s">
        <v>907</v>
      </c>
      <c r="B389" s="1" t="s">
        <v>908</v>
      </c>
      <c r="C389" s="1" t="s">
        <v>909</v>
      </c>
      <c r="D389" t="str">
        <f t="shared" si="24"/>
        <v>10</v>
      </c>
      <c r="E389">
        <f t="shared" si="25"/>
        <v>10</v>
      </c>
      <c r="F389" t="str">
        <f t="shared" si="26"/>
        <v>Październik</v>
      </c>
      <c r="G389" t="str">
        <f t="shared" si="27"/>
        <v>październik</v>
      </c>
    </row>
    <row r="390" spans="1:7" x14ac:dyDescent="0.3">
      <c r="A390" s="1" t="s">
        <v>910</v>
      </c>
      <c r="B390" s="1" t="s">
        <v>911</v>
      </c>
      <c r="C390" s="1" t="s">
        <v>39</v>
      </c>
      <c r="D390" t="str">
        <f t="shared" si="24"/>
        <v>06</v>
      </c>
      <c r="E390">
        <f t="shared" si="25"/>
        <v>6</v>
      </c>
      <c r="F390" t="str">
        <f t="shared" si="26"/>
        <v>Czerwiec</v>
      </c>
      <c r="G390" t="str">
        <f t="shared" si="27"/>
        <v>czerwiec</v>
      </c>
    </row>
    <row r="391" spans="1:7" x14ac:dyDescent="0.3">
      <c r="A391" s="1" t="s">
        <v>912</v>
      </c>
      <c r="B391" s="1" t="s">
        <v>866</v>
      </c>
      <c r="C391" s="1" t="s">
        <v>17</v>
      </c>
      <c r="D391" t="str">
        <f t="shared" si="24"/>
        <v>10</v>
      </c>
      <c r="E391">
        <f t="shared" si="25"/>
        <v>10</v>
      </c>
      <c r="F391" t="str">
        <f t="shared" si="26"/>
        <v>Październik</v>
      </c>
      <c r="G391" t="str">
        <f t="shared" si="27"/>
        <v>październik</v>
      </c>
    </row>
    <row r="392" spans="1:7" x14ac:dyDescent="0.3">
      <c r="A392" s="1" t="s">
        <v>913</v>
      </c>
      <c r="B392" s="1" t="s">
        <v>914</v>
      </c>
      <c r="C392" s="1" t="s">
        <v>428</v>
      </c>
      <c r="D392" t="str">
        <f t="shared" si="24"/>
        <v>10</v>
      </c>
      <c r="E392">
        <f t="shared" si="25"/>
        <v>10</v>
      </c>
      <c r="F392" t="str">
        <f t="shared" si="26"/>
        <v>Październik</v>
      </c>
      <c r="G392" t="str">
        <f t="shared" si="27"/>
        <v>październik</v>
      </c>
    </row>
    <row r="393" spans="1:7" x14ac:dyDescent="0.3">
      <c r="A393" s="1" t="s">
        <v>915</v>
      </c>
      <c r="B393" s="1" t="s">
        <v>916</v>
      </c>
      <c r="C393" s="1" t="s">
        <v>211</v>
      </c>
      <c r="D393" t="str">
        <f t="shared" si="24"/>
        <v>11</v>
      </c>
      <c r="E393">
        <f t="shared" si="25"/>
        <v>11</v>
      </c>
      <c r="F393" t="str">
        <f t="shared" si="26"/>
        <v>Listopad</v>
      </c>
      <c r="G393" t="str">
        <f t="shared" si="27"/>
        <v>listopad</v>
      </c>
    </row>
    <row r="394" spans="1:7" x14ac:dyDescent="0.3">
      <c r="A394" s="1" t="s">
        <v>917</v>
      </c>
      <c r="B394" s="1" t="s">
        <v>918</v>
      </c>
      <c r="C394" s="1" t="s">
        <v>848</v>
      </c>
      <c r="D394" t="str">
        <f t="shared" si="24"/>
        <v>11</v>
      </c>
      <c r="E394">
        <f t="shared" si="25"/>
        <v>11</v>
      </c>
      <c r="F394" t="str">
        <f t="shared" si="26"/>
        <v>Listopad</v>
      </c>
      <c r="G394" t="str">
        <f t="shared" si="27"/>
        <v>listopad</v>
      </c>
    </row>
    <row r="395" spans="1:7" x14ac:dyDescent="0.3">
      <c r="A395" s="1" t="s">
        <v>919</v>
      </c>
      <c r="B395" s="1" t="s">
        <v>920</v>
      </c>
      <c r="C395" s="1" t="s">
        <v>309</v>
      </c>
      <c r="D395" t="str">
        <f t="shared" si="24"/>
        <v>10</v>
      </c>
      <c r="E395">
        <f t="shared" si="25"/>
        <v>10</v>
      </c>
      <c r="F395" t="str">
        <f t="shared" si="26"/>
        <v>Październik</v>
      </c>
      <c r="G395" t="str">
        <f t="shared" si="27"/>
        <v>październik</v>
      </c>
    </row>
    <row r="396" spans="1:7" x14ac:dyDescent="0.3">
      <c r="A396" s="1" t="s">
        <v>921</v>
      </c>
      <c r="B396" s="1" t="s">
        <v>350</v>
      </c>
      <c r="C396" s="1" t="s">
        <v>351</v>
      </c>
      <c r="D396" t="str">
        <f t="shared" si="24"/>
        <v>11</v>
      </c>
      <c r="E396">
        <f t="shared" si="25"/>
        <v>11</v>
      </c>
      <c r="F396" t="str">
        <f t="shared" si="26"/>
        <v>Listopad</v>
      </c>
      <c r="G396" t="str">
        <f t="shared" si="27"/>
        <v>listopad</v>
      </c>
    </row>
    <row r="397" spans="1:7" x14ac:dyDescent="0.3">
      <c r="A397" s="1" t="s">
        <v>922</v>
      </c>
      <c r="B397" s="1" t="s">
        <v>923</v>
      </c>
      <c r="C397" s="1" t="s">
        <v>166</v>
      </c>
      <c r="D397" t="str">
        <f t="shared" si="24"/>
        <v>11</v>
      </c>
      <c r="E397">
        <f t="shared" si="25"/>
        <v>11</v>
      </c>
      <c r="F397" t="str">
        <f t="shared" si="26"/>
        <v>Listopad</v>
      </c>
      <c r="G397" t="str">
        <f t="shared" si="27"/>
        <v>listopad</v>
      </c>
    </row>
    <row r="398" spans="1:7" x14ac:dyDescent="0.3">
      <c r="A398" s="1" t="s">
        <v>924</v>
      </c>
      <c r="B398" s="1" t="s">
        <v>925</v>
      </c>
      <c r="C398" s="1" t="s">
        <v>309</v>
      </c>
      <c r="D398" t="str">
        <f t="shared" si="24"/>
        <v>12</v>
      </c>
      <c r="E398">
        <f t="shared" si="25"/>
        <v>12</v>
      </c>
      <c r="F398" t="str">
        <f t="shared" si="26"/>
        <v>Grudzień</v>
      </c>
      <c r="G398" t="str">
        <f t="shared" si="27"/>
        <v>grudzień</v>
      </c>
    </row>
    <row r="399" spans="1:7" x14ac:dyDescent="0.3">
      <c r="A399" s="1" t="s">
        <v>926</v>
      </c>
      <c r="B399" s="1" t="s">
        <v>927</v>
      </c>
      <c r="C399" s="1" t="s">
        <v>260</v>
      </c>
      <c r="D399" t="str">
        <f t="shared" si="24"/>
        <v>11</v>
      </c>
      <c r="E399">
        <f t="shared" si="25"/>
        <v>11</v>
      </c>
      <c r="F399" t="str">
        <f t="shared" si="26"/>
        <v>Listopad</v>
      </c>
      <c r="G399" t="str">
        <f t="shared" si="27"/>
        <v>listopad</v>
      </c>
    </row>
    <row r="400" spans="1:7" x14ac:dyDescent="0.3">
      <c r="A400" s="1" t="s">
        <v>928</v>
      </c>
      <c r="B400" s="1" t="s">
        <v>929</v>
      </c>
      <c r="C400" s="1" t="s">
        <v>39</v>
      </c>
      <c r="D400" t="str">
        <f t="shared" si="24"/>
        <v>03</v>
      </c>
      <c r="E400">
        <f t="shared" si="25"/>
        <v>3</v>
      </c>
      <c r="F400" t="str">
        <f t="shared" si="26"/>
        <v>Marzec</v>
      </c>
      <c r="G400" t="str">
        <f t="shared" si="27"/>
        <v>marzec</v>
      </c>
    </row>
    <row r="401" spans="1:7" x14ac:dyDescent="0.3">
      <c r="A401" s="1" t="s">
        <v>930</v>
      </c>
      <c r="B401" s="1" t="s">
        <v>931</v>
      </c>
      <c r="C401" s="1" t="s">
        <v>485</v>
      </c>
      <c r="D401" t="str">
        <f t="shared" si="24"/>
        <v>12</v>
      </c>
      <c r="E401">
        <f t="shared" si="25"/>
        <v>12</v>
      </c>
      <c r="F401" t="str">
        <f t="shared" si="26"/>
        <v>Grudzień</v>
      </c>
      <c r="G401" t="str">
        <f t="shared" si="27"/>
        <v>grudzień</v>
      </c>
    </row>
    <row r="402" spans="1:7" x14ac:dyDescent="0.3">
      <c r="A402" s="1" t="s">
        <v>932</v>
      </c>
      <c r="B402" s="1" t="s">
        <v>933</v>
      </c>
      <c r="C402" s="1" t="s">
        <v>166</v>
      </c>
      <c r="D402" t="str">
        <f t="shared" si="24"/>
        <v>03</v>
      </c>
      <c r="E402">
        <f t="shared" si="25"/>
        <v>3</v>
      </c>
      <c r="F402" t="str">
        <f t="shared" si="26"/>
        <v>Marzec</v>
      </c>
      <c r="G402" t="str">
        <f t="shared" si="27"/>
        <v>marzec</v>
      </c>
    </row>
    <row r="403" spans="1:7" x14ac:dyDescent="0.3">
      <c r="A403" s="1" t="s">
        <v>934</v>
      </c>
      <c r="B403" s="1" t="s">
        <v>935</v>
      </c>
      <c r="C403" s="1" t="s">
        <v>936</v>
      </c>
      <c r="D403" t="str">
        <f t="shared" si="24"/>
        <v>05</v>
      </c>
      <c r="E403">
        <f t="shared" si="25"/>
        <v>5</v>
      </c>
      <c r="F403" t="str">
        <f t="shared" si="26"/>
        <v>Maj</v>
      </c>
      <c r="G403" t="str">
        <f t="shared" si="27"/>
        <v>maj</v>
      </c>
    </row>
    <row r="404" spans="1:7" x14ac:dyDescent="0.3">
      <c r="A404" s="1" t="s">
        <v>937</v>
      </c>
      <c r="B404" s="1" t="s">
        <v>938</v>
      </c>
      <c r="C404" s="1" t="s">
        <v>266</v>
      </c>
      <c r="D404" t="str">
        <f t="shared" si="24"/>
        <v>10</v>
      </c>
      <c r="E404">
        <f t="shared" si="25"/>
        <v>10</v>
      </c>
      <c r="F404" t="str">
        <f t="shared" si="26"/>
        <v>Październik</v>
      </c>
      <c r="G404" t="str">
        <f t="shared" si="27"/>
        <v>październik</v>
      </c>
    </row>
    <row r="405" spans="1:7" x14ac:dyDescent="0.3">
      <c r="A405" s="1" t="s">
        <v>939</v>
      </c>
      <c r="B405" s="1" t="s">
        <v>940</v>
      </c>
      <c r="C405" s="1" t="s">
        <v>485</v>
      </c>
      <c r="D405" t="str">
        <f t="shared" si="24"/>
        <v>12</v>
      </c>
      <c r="E405">
        <f t="shared" si="25"/>
        <v>12</v>
      </c>
      <c r="F405" t="str">
        <f t="shared" si="26"/>
        <v>Grudzień</v>
      </c>
      <c r="G405" t="str">
        <f t="shared" si="27"/>
        <v>grudzień</v>
      </c>
    </row>
    <row r="406" spans="1:7" x14ac:dyDescent="0.3">
      <c r="A406" s="1" t="s">
        <v>941</v>
      </c>
      <c r="B406" s="1" t="s">
        <v>942</v>
      </c>
      <c r="C406" s="1" t="s">
        <v>166</v>
      </c>
      <c r="D406" t="str">
        <f t="shared" si="24"/>
        <v>09</v>
      </c>
      <c r="E406">
        <f t="shared" si="25"/>
        <v>9</v>
      </c>
      <c r="F406" t="str">
        <f t="shared" si="26"/>
        <v>Wrzesień</v>
      </c>
      <c r="G406" t="str">
        <f t="shared" si="27"/>
        <v>wrzesień</v>
      </c>
    </row>
    <row r="407" spans="1:7" x14ac:dyDescent="0.3">
      <c r="A407" s="1" t="s">
        <v>943</v>
      </c>
      <c r="B407" s="1" t="s">
        <v>944</v>
      </c>
      <c r="C407" s="1" t="s">
        <v>448</v>
      </c>
      <c r="D407" t="str">
        <f t="shared" si="24"/>
        <v>11</v>
      </c>
      <c r="E407">
        <f t="shared" si="25"/>
        <v>11</v>
      </c>
      <c r="F407" t="str">
        <f t="shared" si="26"/>
        <v>Listopad</v>
      </c>
      <c r="G407" t="str">
        <f t="shared" si="27"/>
        <v>listopad</v>
      </c>
    </row>
    <row r="408" spans="1:7" x14ac:dyDescent="0.3">
      <c r="A408" s="1" t="s">
        <v>945</v>
      </c>
      <c r="B408" s="1" t="s">
        <v>946</v>
      </c>
      <c r="C408" s="1" t="s">
        <v>754</v>
      </c>
      <c r="D408" t="str">
        <f t="shared" si="24"/>
        <v>11</v>
      </c>
      <c r="E408">
        <f t="shared" si="25"/>
        <v>11</v>
      </c>
      <c r="F408" t="str">
        <f t="shared" si="26"/>
        <v>Listopad</v>
      </c>
      <c r="G408" t="str">
        <f t="shared" si="27"/>
        <v>listopad</v>
      </c>
    </row>
    <row r="409" spans="1:7" x14ac:dyDescent="0.3">
      <c r="A409" s="1" t="s">
        <v>947</v>
      </c>
      <c r="B409" s="1" t="s">
        <v>948</v>
      </c>
      <c r="C409" s="1" t="s">
        <v>607</v>
      </c>
      <c r="D409" t="str">
        <f t="shared" si="24"/>
        <v>12</v>
      </c>
      <c r="E409">
        <f t="shared" si="25"/>
        <v>12</v>
      </c>
      <c r="F409" t="str">
        <f t="shared" si="26"/>
        <v>Grudzień</v>
      </c>
      <c r="G409" t="str">
        <f t="shared" si="27"/>
        <v>grudzień</v>
      </c>
    </row>
    <row r="410" spans="1:7" x14ac:dyDescent="0.3">
      <c r="A410" s="1" t="s">
        <v>949</v>
      </c>
      <c r="B410" s="1" t="s">
        <v>950</v>
      </c>
      <c r="C410" s="1" t="s">
        <v>951</v>
      </c>
      <c r="D410" t="str">
        <f t="shared" si="24"/>
        <v>03</v>
      </c>
      <c r="E410">
        <f t="shared" si="25"/>
        <v>3</v>
      </c>
      <c r="F410" t="str">
        <f t="shared" si="26"/>
        <v>Marzec</v>
      </c>
      <c r="G410" t="str">
        <f t="shared" si="27"/>
        <v>marzec</v>
      </c>
    </row>
    <row r="411" spans="1:7" x14ac:dyDescent="0.3">
      <c r="A411" s="1" t="s">
        <v>952</v>
      </c>
      <c r="B411" s="1" t="s">
        <v>953</v>
      </c>
      <c r="C411" s="1" t="s">
        <v>73</v>
      </c>
      <c r="D411" t="str">
        <f t="shared" si="24"/>
        <v>01</v>
      </c>
      <c r="E411">
        <f t="shared" si="25"/>
        <v>1</v>
      </c>
      <c r="F411" t="str">
        <f t="shared" si="26"/>
        <v>Styczeń</v>
      </c>
      <c r="G411" t="str">
        <f t="shared" si="27"/>
        <v>styczeń</v>
      </c>
    </row>
    <row r="412" spans="1:7" x14ac:dyDescent="0.3">
      <c r="A412" s="1" t="s">
        <v>954</v>
      </c>
      <c r="B412" s="1" t="s">
        <v>955</v>
      </c>
      <c r="C412" s="1" t="s">
        <v>89</v>
      </c>
      <c r="D412" t="str">
        <f t="shared" si="24"/>
        <v>07</v>
      </c>
      <c r="E412">
        <f t="shared" si="25"/>
        <v>7</v>
      </c>
      <c r="F412" t="str">
        <f t="shared" si="26"/>
        <v>Lipiec</v>
      </c>
      <c r="G412" t="str">
        <f t="shared" si="27"/>
        <v>lipiec</v>
      </c>
    </row>
    <row r="413" spans="1:7" x14ac:dyDescent="0.3">
      <c r="A413" s="1" t="s">
        <v>956</v>
      </c>
      <c r="B413" s="1" t="s">
        <v>957</v>
      </c>
      <c r="C413" s="1" t="s">
        <v>448</v>
      </c>
      <c r="D413" t="str">
        <f t="shared" si="24"/>
        <v>10</v>
      </c>
      <c r="E413">
        <f t="shared" si="25"/>
        <v>10</v>
      </c>
      <c r="F413" t="str">
        <f t="shared" si="26"/>
        <v>Październik</v>
      </c>
      <c r="G413" t="str">
        <f t="shared" si="27"/>
        <v>październik</v>
      </c>
    </row>
    <row r="414" spans="1:7" x14ac:dyDescent="0.3">
      <c r="A414" s="1" t="s">
        <v>958</v>
      </c>
      <c r="B414" s="1" t="s">
        <v>207</v>
      </c>
      <c r="C414" s="1" t="s">
        <v>906</v>
      </c>
      <c r="D414" t="str">
        <f t="shared" si="24"/>
        <v>11</v>
      </c>
      <c r="E414">
        <f t="shared" si="25"/>
        <v>11</v>
      </c>
      <c r="F414" t="str">
        <f t="shared" si="26"/>
        <v>Listopad</v>
      </c>
      <c r="G414" t="str">
        <f t="shared" si="27"/>
        <v>listopad</v>
      </c>
    </row>
    <row r="415" spans="1:7" x14ac:dyDescent="0.3">
      <c r="A415" s="1" t="s">
        <v>959</v>
      </c>
      <c r="B415" s="1" t="s">
        <v>960</v>
      </c>
      <c r="C415" s="1" t="s">
        <v>464</v>
      </c>
      <c r="D415" t="str">
        <f t="shared" si="24"/>
        <v>04</v>
      </c>
      <c r="E415">
        <f t="shared" si="25"/>
        <v>4</v>
      </c>
      <c r="F415" t="str">
        <f t="shared" si="26"/>
        <v>Kwiecień</v>
      </c>
      <c r="G415" t="str">
        <f t="shared" si="27"/>
        <v>kwiecień</v>
      </c>
    </row>
    <row r="416" spans="1:7" x14ac:dyDescent="0.3">
      <c r="A416" s="1" t="s">
        <v>961</v>
      </c>
      <c r="B416" s="1" t="s">
        <v>962</v>
      </c>
      <c r="C416" s="1" t="s">
        <v>428</v>
      </c>
      <c r="D416" t="str">
        <f t="shared" si="24"/>
        <v>12</v>
      </c>
      <c r="E416">
        <f t="shared" si="25"/>
        <v>12</v>
      </c>
      <c r="F416" t="str">
        <f t="shared" si="26"/>
        <v>Grudzień</v>
      </c>
      <c r="G416" t="str">
        <f t="shared" si="27"/>
        <v>grudzień</v>
      </c>
    </row>
    <row r="417" spans="1:7" x14ac:dyDescent="0.3">
      <c r="A417" s="1" t="s">
        <v>963</v>
      </c>
      <c r="B417" s="1" t="s">
        <v>964</v>
      </c>
      <c r="C417" s="1" t="s">
        <v>464</v>
      </c>
      <c r="D417" t="str">
        <f t="shared" si="24"/>
        <v>12</v>
      </c>
      <c r="E417">
        <f t="shared" si="25"/>
        <v>12</v>
      </c>
      <c r="F417" t="str">
        <f t="shared" si="26"/>
        <v>Grudzień</v>
      </c>
      <c r="G417" t="str">
        <f t="shared" si="27"/>
        <v>grudzień</v>
      </c>
    </row>
    <row r="418" spans="1:7" x14ac:dyDescent="0.3">
      <c r="A418" s="1" t="s">
        <v>965</v>
      </c>
      <c r="B418" s="1" t="s">
        <v>966</v>
      </c>
      <c r="C418" s="1" t="s">
        <v>382</v>
      </c>
      <c r="D418" t="str">
        <f t="shared" si="24"/>
        <v>12</v>
      </c>
      <c r="E418">
        <f t="shared" si="25"/>
        <v>12</v>
      </c>
      <c r="F418" t="str">
        <f t="shared" si="26"/>
        <v>Grudzień</v>
      </c>
      <c r="G418" t="str">
        <f t="shared" si="27"/>
        <v>grudzień</v>
      </c>
    </row>
    <row r="419" spans="1:7" x14ac:dyDescent="0.3">
      <c r="A419" s="1" t="s">
        <v>967</v>
      </c>
      <c r="B419" s="1" t="s">
        <v>968</v>
      </c>
      <c r="C419" s="1" t="s">
        <v>73</v>
      </c>
      <c r="D419" t="str">
        <f t="shared" si="24"/>
        <v>03</v>
      </c>
      <c r="E419">
        <f t="shared" si="25"/>
        <v>3</v>
      </c>
      <c r="F419" t="str">
        <f t="shared" si="26"/>
        <v>Marzec</v>
      </c>
      <c r="G419" t="str">
        <f t="shared" si="27"/>
        <v>marzec</v>
      </c>
    </row>
    <row r="420" spans="1:7" x14ac:dyDescent="0.3">
      <c r="A420" s="1" t="s">
        <v>969</v>
      </c>
      <c r="B420" s="1" t="s">
        <v>970</v>
      </c>
      <c r="C420" s="1" t="s">
        <v>89</v>
      </c>
      <c r="D420" t="str">
        <f t="shared" si="24"/>
        <v>11</v>
      </c>
      <c r="E420">
        <f t="shared" si="25"/>
        <v>11</v>
      </c>
      <c r="F420" t="str">
        <f t="shared" si="26"/>
        <v>Listopad</v>
      </c>
      <c r="G420" t="str">
        <f t="shared" si="27"/>
        <v>listopad</v>
      </c>
    </row>
    <row r="421" spans="1:7" x14ac:dyDescent="0.3">
      <c r="A421" s="1" t="s">
        <v>971</v>
      </c>
      <c r="B421" s="1" t="s">
        <v>972</v>
      </c>
      <c r="C421" s="1" t="s">
        <v>973</v>
      </c>
      <c r="D421" t="str">
        <f t="shared" si="24"/>
        <v>12</v>
      </c>
      <c r="E421">
        <f t="shared" si="25"/>
        <v>12</v>
      </c>
      <c r="F421" t="str">
        <f t="shared" si="26"/>
        <v>Grudzień</v>
      </c>
      <c r="G421" t="str">
        <f t="shared" si="27"/>
        <v>grudzień</v>
      </c>
    </row>
    <row r="422" spans="1:7" x14ac:dyDescent="0.3">
      <c r="A422" s="1" t="s">
        <v>974</v>
      </c>
      <c r="B422" s="1" t="s">
        <v>171</v>
      </c>
      <c r="C422" s="1" t="s">
        <v>105</v>
      </c>
      <c r="D422" t="str">
        <f t="shared" si="24"/>
        <v>12</v>
      </c>
      <c r="E422">
        <f t="shared" si="25"/>
        <v>12</v>
      </c>
      <c r="F422" t="str">
        <f t="shared" si="26"/>
        <v>Grudzień</v>
      </c>
      <c r="G422" t="str">
        <f t="shared" si="27"/>
        <v>grudzień</v>
      </c>
    </row>
    <row r="423" spans="1:7" x14ac:dyDescent="0.3">
      <c r="A423" s="1" t="s">
        <v>975</v>
      </c>
      <c r="B423" s="1" t="s">
        <v>976</v>
      </c>
      <c r="C423" s="1" t="s">
        <v>39</v>
      </c>
      <c r="D423" t="str">
        <f t="shared" si="24"/>
        <v>04</v>
      </c>
      <c r="E423">
        <f t="shared" si="25"/>
        <v>4</v>
      </c>
      <c r="F423" t="str">
        <f t="shared" si="26"/>
        <v>Kwiecień</v>
      </c>
      <c r="G423" t="str">
        <f t="shared" si="27"/>
        <v>kwiecień</v>
      </c>
    </row>
    <row r="424" spans="1:7" x14ac:dyDescent="0.3">
      <c r="A424" s="1" t="s">
        <v>977</v>
      </c>
      <c r="B424" s="1" t="s">
        <v>978</v>
      </c>
      <c r="C424" s="1" t="s">
        <v>979</v>
      </c>
      <c r="D424" t="str">
        <f t="shared" si="24"/>
        <v>04</v>
      </c>
      <c r="E424">
        <f t="shared" si="25"/>
        <v>4</v>
      </c>
      <c r="F424" t="str">
        <f t="shared" si="26"/>
        <v>Kwiecień</v>
      </c>
      <c r="G424" t="str">
        <f t="shared" si="27"/>
        <v>kwiecień</v>
      </c>
    </row>
    <row r="425" spans="1:7" x14ac:dyDescent="0.3">
      <c r="A425" s="1" t="s">
        <v>980</v>
      </c>
      <c r="B425" s="1" t="s">
        <v>981</v>
      </c>
      <c r="C425" s="1" t="s">
        <v>226</v>
      </c>
      <c r="D425" t="str">
        <f t="shared" si="24"/>
        <v>12</v>
      </c>
      <c r="E425">
        <f t="shared" si="25"/>
        <v>12</v>
      </c>
      <c r="F425" t="str">
        <f t="shared" si="26"/>
        <v>Grudzień</v>
      </c>
      <c r="G425" t="str">
        <f t="shared" si="27"/>
        <v>grudzień</v>
      </c>
    </row>
    <row r="426" spans="1:7" x14ac:dyDescent="0.3">
      <c r="A426" s="1" t="s">
        <v>982</v>
      </c>
      <c r="B426" s="1" t="s">
        <v>983</v>
      </c>
      <c r="C426" s="1" t="s">
        <v>979</v>
      </c>
      <c r="D426" t="str">
        <f t="shared" si="24"/>
        <v>12</v>
      </c>
      <c r="E426">
        <f t="shared" si="25"/>
        <v>12</v>
      </c>
      <c r="F426" t="str">
        <f t="shared" si="26"/>
        <v>Grudzień</v>
      </c>
      <c r="G426" t="str">
        <f t="shared" si="27"/>
        <v>grudzień</v>
      </c>
    </row>
    <row r="427" spans="1:7" x14ac:dyDescent="0.3">
      <c r="A427" s="1" t="s">
        <v>984</v>
      </c>
      <c r="B427" s="1" t="s">
        <v>985</v>
      </c>
      <c r="C427" s="1" t="s">
        <v>260</v>
      </c>
      <c r="D427" t="str">
        <f t="shared" si="24"/>
        <v>11</v>
      </c>
      <c r="E427">
        <f t="shared" si="25"/>
        <v>11</v>
      </c>
      <c r="F427" t="str">
        <f t="shared" si="26"/>
        <v>Listopad</v>
      </c>
      <c r="G427" t="str">
        <f t="shared" si="27"/>
        <v>listopad</v>
      </c>
    </row>
    <row r="428" spans="1:7" x14ac:dyDescent="0.3">
      <c r="A428" s="1" t="s">
        <v>986</v>
      </c>
      <c r="B428" s="1" t="s">
        <v>987</v>
      </c>
      <c r="C428" s="1" t="s">
        <v>309</v>
      </c>
      <c r="D428" t="str">
        <f t="shared" si="24"/>
        <v>01</v>
      </c>
      <c r="E428">
        <f t="shared" si="25"/>
        <v>1</v>
      </c>
      <c r="F428" t="str">
        <f t="shared" si="26"/>
        <v>Styczeń</v>
      </c>
      <c r="G428" t="str">
        <f t="shared" si="27"/>
        <v>styczeń</v>
      </c>
    </row>
    <row r="429" spans="1:7" x14ac:dyDescent="0.3">
      <c r="A429" s="1" t="s">
        <v>988</v>
      </c>
      <c r="B429" s="1" t="s">
        <v>989</v>
      </c>
      <c r="C429" s="1" t="s">
        <v>419</v>
      </c>
      <c r="D429" t="str">
        <f t="shared" si="24"/>
        <v>10</v>
      </c>
      <c r="E429">
        <f t="shared" si="25"/>
        <v>10</v>
      </c>
      <c r="F429" t="str">
        <f t="shared" si="26"/>
        <v>Październik</v>
      </c>
      <c r="G429" t="str">
        <f t="shared" si="27"/>
        <v>październik</v>
      </c>
    </row>
    <row r="430" spans="1:7" x14ac:dyDescent="0.3">
      <c r="A430" s="1" t="s">
        <v>990</v>
      </c>
      <c r="B430" s="1" t="s">
        <v>218</v>
      </c>
      <c r="C430" s="1" t="s">
        <v>166</v>
      </c>
      <c r="D430" t="str">
        <f t="shared" si="24"/>
        <v>10</v>
      </c>
      <c r="E430">
        <f t="shared" si="25"/>
        <v>10</v>
      </c>
      <c r="F430" t="str">
        <f t="shared" si="26"/>
        <v>Październik</v>
      </c>
      <c r="G430" t="str">
        <f t="shared" si="27"/>
        <v>październik</v>
      </c>
    </row>
    <row r="431" spans="1:7" x14ac:dyDescent="0.3">
      <c r="A431" s="1" t="s">
        <v>991</v>
      </c>
      <c r="B431" s="1" t="s">
        <v>992</v>
      </c>
      <c r="C431" s="1" t="s">
        <v>567</v>
      </c>
      <c r="D431" t="str">
        <f t="shared" si="24"/>
        <v>12</v>
      </c>
      <c r="E431">
        <f t="shared" si="25"/>
        <v>12</v>
      </c>
      <c r="F431" t="str">
        <f t="shared" si="26"/>
        <v>Grudzień</v>
      </c>
      <c r="G431" t="str">
        <f t="shared" si="27"/>
        <v>grudzień</v>
      </c>
    </row>
    <row r="432" spans="1:7" x14ac:dyDescent="0.3">
      <c r="A432" s="1" t="s">
        <v>993</v>
      </c>
      <c r="B432" s="1" t="s">
        <v>994</v>
      </c>
      <c r="C432" s="1" t="s">
        <v>419</v>
      </c>
      <c r="D432" t="str">
        <f t="shared" si="24"/>
        <v>01</v>
      </c>
      <c r="E432">
        <f t="shared" si="25"/>
        <v>1</v>
      </c>
      <c r="F432" t="str">
        <f t="shared" si="26"/>
        <v>Styczeń</v>
      </c>
      <c r="G432" t="str">
        <f t="shared" si="27"/>
        <v>styczeń</v>
      </c>
    </row>
    <row r="433" spans="1:7" x14ac:dyDescent="0.3">
      <c r="A433" s="1" t="s">
        <v>995</v>
      </c>
      <c r="B433" s="1" t="s">
        <v>996</v>
      </c>
      <c r="C433" s="1" t="s">
        <v>28</v>
      </c>
      <c r="D433" t="str">
        <f t="shared" si="24"/>
        <v>07</v>
      </c>
      <c r="E433">
        <f t="shared" si="25"/>
        <v>7</v>
      </c>
      <c r="F433" t="str">
        <f t="shared" si="26"/>
        <v>Lipiec</v>
      </c>
      <c r="G433" t="str">
        <f t="shared" si="27"/>
        <v>lipiec</v>
      </c>
    </row>
    <row r="434" spans="1:7" x14ac:dyDescent="0.3">
      <c r="A434" s="1" t="s">
        <v>997</v>
      </c>
      <c r="B434" s="1" t="s">
        <v>998</v>
      </c>
      <c r="C434" s="1" t="s">
        <v>260</v>
      </c>
      <c r="D434" t="str">
        <f t="shared" si="24"/>
        <v>10</v>
      </c>
      <c r="E434">
        <f t="shared" si="25"/>
        <v>10</v>
      </c>
      <c r="F434" t="str">
        <f t="shared" si="26"/>
        <v>Październik</v>
      </c>
      <c r="G434" t="str">
        <f t="shared" si="27"/>
        <v>październik</v>
      </c>
    </row>
    <row r="435" spans="1:7" x14ac:dyDescent="0.3">
      <c r="A435" s="1" t="s">
        <v>999</v>
      </c>
      <c r="B435" s="1" t="s">
        <v>1000</v>
      </c>
      <c r="C435" s="1" t="s">
        <v>284</v>
      </c>
      <c r="D435" t="str">
        <f t="shared" si="24"/>
        <v>11</v>
      </c>
      <c r="E435">
        <f t="shared" si="25"/>
        <v>11</v>
      </c>
      <c r="F435" t="str">
        <f t="shared" si="26"/>
        <v>Listopad</v>
      </c>
      <c r="G435" t="str">
        <f t="shared" si="27"/>
        <v>listopad</v>
      </c>
    </row>
    <row r="436" spans="1:7" x14ac:dyDescent="0.3">
      <c r="A436" s="1" t="s">
        <v>1001</v>
      </c>
      <c r="B436" s="1" t="s">
        <v>1002</v>
      </c>
      <c r="C436" s="1" t="s">
        <v>1003</v>
      </c>
      <c r="D436" t="str">
        <f t="shared" si="24"/>
        <v>08</v>
      </c>
      <c r="E436">
        <f t="shared" si="25"/>
        <v>8</v>
      </c>
      <c r="F436" t="str">
        <f t="shared" si="26"/>
        <v>Sierpień</v>
      </c>
      <c r="G436" t="str">
        <f t="shared" si="27"/>
        <v>sierpień</v>
      </c>
    </row>
    <row r="437" spans="1:7" x14ac:dyDescent="0.3">
      <c r="A437" s="1" t="s">
        <v>1004</v>
      </c>
      <c r="B437" s="1" t="s">
        <v>1005</v>
      </c>
      <c r="C437" s="1" t="s">
        <v>260</v>
      </c>
      <c r="D437" t="str">
        <f t="shared" si="24"/>
        <v>10</v>
      </c>
      <c r="E437">
        <f t="shared" si="25"/>
        <v>10</v>
      </c>
      <c r="F437" t="str">
        <f t="shared" si="26"/>
        <v>Październik</v>
      </c>
      <c r="G437" t="str">
        <f t="shared" si="27"/>
        <v>październik</v>
      </c>
    </row>
    <row r="438" spans="1:7" x14ac:dyDescent="0.3">
      <c r="A438" s="1" t="s">
        <v>1006</v>
      </c>
      <c r="B438" s="1" t="s">
        <v>1007</v>
      </c>
      <c r="C438" s="1" t="s">
        <v>263</v>
      </c>
      <c r="D438" t="str">
        <f t="shared" si="24"/>
        <v>07</v>
      </c>
      <c r="E438">
        <f t="shared" si="25"/>
        <v>7</v>
      </c>
      <c r="F438" t="str">
        <f t="shared" si="26"/>
        <v>Lipiec</v>
      </c>
      <c r="G438" t="str">
        <f t="shared" si="27"/>
        <v>lipiec</v>
      </c>
    </row>
    <row r="439" spans="1:7" x14ac:dyDescent="0.3">
      <c r="A439" s="1" t="s">
        <v>1008</v>
      </c>
      <c r="B439" s="1" t="s">
        <v>1009</v>
      </c>
      <c r="C439" s="1" t="s">
        <v>1010</v>
      </c>
      <c r="D439" t="str">
        <f t="shared" si="24"/>
        <v>04</v>
      </c>
      <c r="E439">
        <f t="shared" si="25"/>
        <v>4</v>
      </c>
      <c r="F439" t="str">
        <f t="shared" si="26"/>
        <v>Kwiecień</v>
      </c>
      <c r="G439" t="str">
        <f t="shared" si="27"/>
        <v>kwiecień</v>
      </c>
    </row>
    <row r="440" spans="1:7" x14ac:dyDescent="0.3">
      <c r="A440" s="1" t="s">
        <v>1011</v>
      </c>
      <c r="B440" s="1" t="s">
        <v>1012</v>
      </c>
      <c r="C440" s="1" t="s">
        <v>111</v>
      </c>
      <c r="D440" t="str">
        <f t="shared" si="24"/>
        <v>05</v>
      </c>
      <c r="E440">
        <f t="shared" si="25"/>
        <v>5</v>
      </c>
      <c r="F440" t="str">
        <f t="shared" si="26"/>
        <v>Maj</v>
      </c>
      <c r="G440" t="str">
        <f t="shared" si="27"/>
        <v>maj</v>
      </c>
    </row>
    <row r="441" spans="1:7" x14ac:dyDescent="0.3">
      <c r="A441" s="1" t="s">
        <v>1013</v>
      </c>
      <c r="B441" s="1" t="s">
        <v>1014</v>
      </c>
      <c r="C441" s="1" t="s">
        <v>936</v>
      </c>
      <c r="D441" t="str">
        <f t="shared" si="24"/>
        <v>05</v>
      </c>
      <c r="E441">
        <f t="shared" si="25"/>
        <v>5</v>
      </c>
      <c r="F441" t="str">
        <f t="shared" si="26"/>
        <v>Maj</v>
      </c>
      <c r="G441" t="str">
        <f t="shared" si="27"/>
        <v>maj</v>
      </c>
    </row>
    <row r="442" spans="1:7" x14ac:dyDescent="0.3">
      <c r="A442" s="1" t="s">
        <v>1015</v>
      </c>
      <c r="B442" s="1" t="s">
        <v>1016</v>
      </c>
      <c r="C442" s="1" t="s">
        <v>1017</v>
      </c>
      <c r="D442" t="str">
        <f t="shared" si="24"/>
        <v>05</v>
      </c>
      <c r="E442">
        <f t="shared" si="25"/>
        <v>5</v>
      </c>
      <c r="F442" t="str">
        <f t="shared" si="26"/>
        <v>Maj</v>
      </c>
      <c r="G442" t="str">
        <f t="shared" si="27"/>
        <v>maj</v>
      </c>
    </row>
    <row r="443" spans="1:7" x14ac:dyDescent="0.3">
      <c r="A443" s="1" t="s">
        <v>1018</v>
      </c>
      <c r="B443" s="1" t="s">
        <v>1019</v>
      </c>
      <c r="C443" s="1" t="s">
        <v>1020</v>
      </c>
      <c r="D443" t="str">
        <f t="shared" si="24"/>
        <v>11</v>
      </c>
      <c r="E443">
        <f t="shared" si="25"/>
        <v>11</v>
      </c>
      <c r="F443" t="str">
        <f t="shared" si="26"/>
        <v>Listopad</v>
      </c>
      <c r="G443" t="str">
        <f t="shared" si="27"/>
        <v>listopad</v>
      </c>
    </row>
    <row r="444" spans="1:7" x14ac:dyDescent="0.3">
      <c r="A444" s="1" t="s">
        <v>1021</v>
      </c>
      <c r="B444" s="1" t="s">
        <v>1022</v>
      </c>
      <c r="C444" s="1" t="s">
        <v>419</v>
      </c>
      <c r="D444" t="str">
        <f t="shared" si="24"/>
        <v>03</v>
      </c>
      <c r="E444">
        <f t="shared" si="25"/>
        <v>3</v>
      </c>
      <c r="F444" t="str">
        <f t="shared" si="26"/>
        <v>Marzec</v>
      </c>
      <c r="G444" t="str">
        <f t="shared" si="27"/>
        <v>marzec</v>
      </c>
    </row>
    <row r="445" spans="1:7" x14ac:dyDescent="0.3">
      <c r="A445" s="1" t="s">
        <v>1023</v>
      </c>
      <c r="B445" s="1" t="s">
        <v>1024</v>
      </c>
      <c r="C445" s="1" t="s">
        <v>166</v>
      </c>
      <c r="D445" t="str">
        <f t="shared" si="24"/>
        <v>05</v>
      </c>
      <c r="E445">
        <f t="shared" si="25"/>
        <v>5</v>
      </c>
      <c r="F445" t="str">
        <f t="shared" si="26"/>
        <v>Maj</v>
      </c>
      <c r="G445" t="str">
        <f t="shared" si="27"/>
        <v>maj</v>
      </c>
    </row>
    <row r="446" spans="1:7" x14ac:dyDescent="0.3">
      <c r="A446" s="1" t="s">
        <v>1025</v>
      </c>
      <c r="B446" s="1" t="s">
        <v>1026</v>
      </c>
      <c r="C446" s="1" t="s">
        <v>275</v>
      </c>
      <c r="D446" t="str">
        <f t="shared" si="24"/>
        <v>05</v>
      </c>
      <c r="E446">
        <f t="shared" si="25"/>
        <v>5</v>
      </c>
      <c r="F446" t="str">
        <f t="shared" si="26"/>
        <v>Maj</v>
      </c>
      <c r="G446" t="str">
        <f t="shared" si="27"/>
        <v>maj</v>
      </c>
    </row>
    <row r="447" spans="1:7" x14ac:dyDescent="0.3">
      <c r="A447" s="1" t="s">
        <v>1027</v>
      </c>
      <c r="B447" s="1" t="s">
        <v>1028</v>
      </c>
      <c r="C447" s="1" t="s">
        <v>20</v>
      </c>
      <c r="D447" t="str">
        <f t="shared" si="24"/>
        <v>05</v>
      </c>
      <c r="E447">
        <f t="shared" si="25"/>
        <v>5</v>
      </c>
      <c r="F447" t="str">
        <f t="shared" si="26"/>
        <v>Maj</v>
      </c>
      <c r="G447" t="str">
        <f t="shared" si="27"/>
        <v>maj</v>
      </c>
    </row>
    <row r="448" spans="1:7" x14ac:dyDescent="0.3">
      <c r="A448" s="1" t="s">
        <v>1029</v>
      </c>
      <c r="B448" s="1" t="s">
        <v>1030</v>
      </c>
      <c r="C448" s="1" t="s">
        <v>1031</v>
      </c>
      <c r="D448" t="str">
        <f t="shared" si="24"/>
        <v>11</v>
      </c>
      <c r="E448">
        <f t="shared" si="25"/>
        <v>11</v>
      </c>
      <c r="F448" t="str">
        <f t="shared" si="26"/>
        <v>Listopad</v>
      </c>
      <c r="G448" t="str">
        <f t="shared" si="27"/>
        <v>listopad</v>
      </c>
    </row>
    <row r="449" spans="1:7" x14ac:dyDescent="0.3">
      <c r="A449" s="1" t="s">
        <v>1032</v>
      </c>
      <c r="B449" s="1" t="s">
        <v>1033</v>
      </c>
      <c r="C449" s="1" t="s">
        <v>266</v>
      </c>
      <c r="D449" t="str">
        <f t="shared" si="24"/>
        <v>06</v>
      </c>
      <c r="E449">
        <f t="shared" si="25"/>
        <v>6</v>
      </c>
      <c r="F449" t="str">
        <f t="shared" si="26"/>
        <v>Czerwiec</v>
      </c>
      <c r="G449" t="str">
        <f t="shared" si="27"/>
        <v>czerwiec</v>
      </c>
    </row>
    <row r="450" spans="1:7" x14ac:dyDescent="0.3">
      <c r="A450" s="1" t="s">
        <v>1034</v>
      </c>
      <c r="B450" s="1" t="s">
        <v>1007</v>
      </c>
      <c r="C450" s="1" t="s">
        <v>413</v>
      </c>
      <c r="D450" t="str">
        <f t="shared" si="24"/>
        <v>07</v>
      </c>
      <c r="E450">
        <f t="shared" si="25"/>
        <v>7</v>
      </c>
      <c r="F450" t="str">
        <f t="shared" si="26"/>
        <v>Lipiec</v>
      </c>
      <c r="G450" t="str">
        <f t="shared" si="27"/>
        <v>lipiec</v>
      </c>
    </row>
    <row r="451" spans="1:7" x14ac:dyDescent="0.3">
      <c r="A451" s="1" t="s">
        <v>1035</v>
      </c>
      <c r="B451" s="1" t="s">
        <v>1036</v>
      </c>
      <c r="C451" s="1" t="s">
        <v>214</v>
      </c>
      <c r="D451" t="str">
        <f t="shared" ref="D451:D495" si="28">MID(A451,3,2)</f>
        <v>07</v>
      </c>
      <c r="E451">
        <f t="shared" ref="E451:E495" si="29">IF(VALUE(D451)&gt;12,VALUE(D451)-20,VALUE(D451))</f>
        <v>7</v>
      </c>
      <c r="F451" t="str">
        <f t="shared" ref="F451:F495" si="30">VLOOKUP(E451,$I$2:$J$13,2,TRUE)</f>
        <v>Lipiec</v>
      </c>
      <c r="G451" t="str">
        <f t="shared" ref="G451:G495" si="31">TEXT(E451*30,"mmmm")</f>
        <v>lipiec</v>
      </c>
    </row>
    <row r="452" spans="1:7" x14ac:dyDescent="0.3">
      <c r="A452" s="1" t="s">
        <v>1037</v>
      </c>
      <c r="B452" s="1" t="s">
        <v>1038</v>
      </c>
      <c r="C452" s="1" t="s">
        <v>1039</v>
      </c>
      <c r="D452" t="str">
        <f t="shared" si="28"/>
        <v>07</v>
      </c>
      <c r="E452">
        <f t="shared" si="29"/>
        <v>7</v>
      </c>
      <c r="F452" t="str">
        <f t="shared" si="30"/>
        <v>Lipiec</v>
      </c>
      <c r="G452" t="str">
        <f t="shared" si="31"/>
        <v>lipiec</v>
      </c>
    </row>
    <row r="453" spans="1:7" x14ac:dyDescent="0.3">
      <c r="A453" s="1" t="s">
        <v>1040</v>
      </c>
      <c r="B453" s="1" t="s">
        <v>1041</v>
      </c>
      <c r="C453" s="1" t="s">
        <v>233</v>
      </c>
      <c r="D453" t="str">
        <f t="shared" si="28"/>
        <v>08</v>
      </c>
      <c r="E453">
        <f t="shared" si="29"/>
        <v>8</v>
      </c>
      <c r="F453" t="str">
        <f t="shared" si="30"/>
        <v>Sierpień</v>
      </c>
      <c r="G453" t="str">
        <f t="shared" si="31"/>
        <v>sierpień</v>
      </c>
    </row>
    <row r="454" spans="1:7" x14ac:dyDescent="0.3">
      <c r="A454" s="1" t="s">
        <v>1042</v>
      </c>
      <c r="B454" s="1" t="s">
        <v>1043</v>
      </c>
      <c r="C454" s="1" t="s">
        <v>89</v>
      </c>
      <c r="D454" t="str">
        <f t="shared" si="28"/>
        <v>08</v>
      </c>
      <c r="E454">
        <f t="shared" si="29"/>
        <v>8</v>
      </c>
      <c r="F454" t="str">
        <f t="shared" si="30"/>
        <v>Sierpień</v>
      </c>
      <c r="G454" t="str">
        <f t="shared" si="31"/>
        <v>sierpień</v>
      </c>
    </row>
    <row r="455" spans="1:7" x14ac:dyDescent="0.3">
      <c r="A455" s="1" t="s">
        <v>1044</v>
      </c>
      <c r="B455" s="1" t="s">
        <v>1045</v>
      </c>
      <c r="C455" s="1" t="s">
        <v>1046</v>
      </c>
      <c r="D455" t="str">
        <f t="shared" si="28"/>
        <v>07</v>
      </c>
      <c r="E455">
        <f t="shared" si="29"/>
        <v>7</v>
      </c>
      <c r="F455" t="str">
        <f t="shared" si="30"/>
        <v>Lipiec</v>
      </c>
      <c r="G455" t="str">
        <f t="shared" si="31"/>
        <v>lipiec</v>
      </c>
    </row>
    <row r="456" spans="1:7" x14ac:dyDescent="0.3">
      <c r="A456" s="1" t="s">
        <v>1047</v>
      </c>
      <c r="B456" s="1" t="s">
        <v>1048</v>
      </c>
      <c r="C456" s="1" t="s">
        <v>83</v>
      </c>
      <c r="D456" t="str">
        <f t="shared" si="28"/>
        <v>07</v>
      </c>
      <c r="E456">
        <f t="shared" si="29"/>
        <v>7</v>
      </c>
      <c r="F456" t="str">
        <f t="shared" si="30"/>
        <v>Lipiec</v>
      </c>
      <c r="G456" t="str">
        <f t="shared" si="31"/>
        <v>lipiec</v>
      </c>
    </row>
    <row r="457" spans="1:7" x14ac:dyDescent="0.3">
      <c r="A457" s="1" t="s">
        <v>1049</v>
      </c>
      <c r="B457" s="1" t="s">
        <v>1050</v>
      </c>
      <c r="C457" s="1" t="s">
        <v>194</v>
      </c>
      <c r="D457" t="str">
        <f t="shared" si="28"/>
        <v>07</v>
      </c>
      <c r="E457">
        <f t="shared" si="29"/>
        <v>7</v>
      </c>
      <c r="F457" t="str">
        <f t="shared" si="30"/>
        <v>Lipiec</v>
      </c>
      <c r="G457" t="str">
        <f t="shared" si="31"/>
        <v>lipiec</v>
      </c>
    </row>
    <row r="458" spans="1:7" x14ac:dyDescent="0.3">
      <c r="A458" s="1" t="s">
        <v>1051</v>
      </c>
      <c r="B458" s="1" t="s">
        <v>1052</v>
      </c>
      <c r="C458" s="1" t="s">
        <v>194</v>
      </c>
      <c r="D458" t="str">
        <f t="shared" si="28"/>
        <v>08</v>
      </c>
      <c r="E458">
        <f t="shared" si="29"/>
        <v>8</v>
      </c>
      <c r="F458" t="str">
        <f t="shared" si="30"/>
        <v>Sierpień</v>
      </c>
      <c r="G458" t="str">
        <f t="shared" si="31"/>
        <v>sierpień</v>
      </c>
    </row>
    <row r="459" spans="1:7" x14ac:dyDescent="0.3">
      <c r="A459" s="1" t="s">
        <v>1053</v>
      </c>
      <c r="B459" s="1" t="s">
        <v>1054</v>
      </c>
      <c r="C459" s="1" t="s">
        <v>166</v>
      </c>
      <c r="D459" t="str">
        <f t="shared" si="28"/>
        <v>08</v>
      </c>
      <c r="E459">
        <f t="shared" si="29"/>
        <v>8</v>
      </c>
      <c r="F459" t="str">
        <f t="shared" si="30"/>
        <v>Sierpień</v>
      </c>
      <c r="G459" t="str">
        <f t="shared" si="31"/>
        <v>sierpień</v>
      </c>
    </row>
    <row r="460" spans="1:7" x14ac:dyDescent="0.3">
      <c r="A460" s="1" t="s">
        <v>1055</v>
      </c>
      <c r="B460" s="1" t="s">
        <v>1056</v>
      </c>
      <c r="C460" s="1" t="s">
        <v>70</v>
      </c>
      <c r="D460" t="str">
        <f t="shared" si="28"/>
        <v>08</v>
      </c>
      <c r="E460">
        <f t="shared" si="29"/>
        <v>8</v>
      </c>
      <c r="F460" t="str">
        <f t="shared" si="30"/>
        <v>Sierpień</v>
      </c>
      <c r="G460" t="str">
        <f t="shared" si="31"/>
        <v>sierpień</v>
      </c>
    </row>
    <row r="461" spans="1:7" x14ac:dyDescent="0.3">
      <c r="A461" s="1" t="s">
        <v>1057</v>
      </c>
      <c r="B461" s="1" t="s">
        <v>1058</v>
      </c>
      <c r="C461" s="1" t="s">
        <v>223</v>
      </c>
      <c r="D461" t="str">
        <f t="shared" si="28"/>
        <v>10</v>
      </c>
      <c r="E461">
        <f t="shared" si="29"/>
        <v>10</v>
      </c>
      <c r="F461" t="str">
        <f t="shared" si="30"/>
        <v>Październik</v>
      </c>
      <c r="G461" t="str">
        <f t="shared" si="31"/>
        <v>październik</v>
      </c>
    </row>
    <row r="462" spans="1:7" x14ac:dyDescent="0.3">
      <c r="A462" s="1" t="s">
        <v>1059</v>
      </c>
      <c r="B462" s="1" t="s">
        <v>1060</v>
      </c>
      <c r="C462" s="1" t="s">
        <v>419</v>
      </c>
      <c r="D462" t="str">
        <f t="shared" si="28"/>
        <v>11</v>
      </c>
      <c r="E462">
        <f t="shared" si="29"/>
        <v>11</v>
      </c>
      <c r="F462" t="str">
        <f t="shared" si="30"/>
        <v>Listopad</v>
      </c>
      <c r="G462" t="str">
        <f t="shared" si="31"/>
        <v>listopad</v>
      </c>
    </row>
    <row r="463" spans="1:7" x14ac:dyDescent="0.3">
      <c r="A463" s="1" t="s">
        <v>1061</v>
      </c>
      <c r="B463" s="1" t="s">
        <v>1062</v>
      </c>
      <c r="C463" s="1" t="s">
        <v>89</v>
      </c>
      <c r="D463" t="str">
        <f t="shared" si="28"/>
        <v>12</v>
      </c>
      <c r="E463">
        <f t="shared" si="29"/>
        <v>12</v>
      </c>
      <c r="F463" t="str">
        <f t="shared" si="30"/>
        <v>Grudzień</v>
      </c>
      <c r="G463" t="str">
        <f t="shared" si="31"/>
        <v>grudzień</v>
      </c>
    </row>
    <row r="464" spans="1:7" x14ac:dyDescent="0.3">
      <c r="A464" s="1" t="s">
        <v>1063</v>
      </c>
      <c r="B464" s="1" t="s">
        <v>1064</v>
      </c>
      <c r="C464" s="1" t="s">
        <v>147</v>
      </c>
      <c r="D464" t="str">
        <f t="shared" si="28"/>
        <v>01</v>
      </c>
      <c r="E464">
        <f t="shared" si="29"/>
        <v>1</v>
      </c>
      <c r="F464" t="str">
        <f t="shared" si="30"/>
        <v>Styczeń</v>
      </c>
      <c r="G464" t="str">
        <f t="shared" si="31"/>
        <v>styczeń</v>
      </c>
    </row>
    <row r="465" spans="1:7" x14ac:dyDescent="0.3">
      <c r="A465" s="1" t="s">
        <v>1065</v>
      </c>
      <c r="B465" s="1" t="s">
        <v>1066</v>
      </c>
      <c r="C465" s="1" t="s">
        <v>142</v>
      </c>
      <c r="D465" t="str">
        <f t="shared" si="28"/>
        <v>01</v>
      </c>
      <c r="E465">
        <f t="shared" si="29"/>
        <v>1</v>
      </c>
      <c r="F465" t="str">
        <f t="shared" si="30"/>
        <v>Styczeń</v>
      </c>
      <c r="G465" t="str">
        <f t="shared" si="31"/>
        <v>styczeń</v>
      </c>
    </row>
    <row r="466" spans="1:7" x14ac:dyDescent="0.3">
      <c r="A466" s="1" t="s">
        <v>1067</v>
      </c>
      <c r="B466" s="1" t="s">
        <v>1068</v>
      </c>
      <c r="C466" s="1" t="s">
        <v>56</v>
      </c>
      <c r="D466" t="str">
        <f t="shared" si="28"/>
        <v>01</v>
      </c>
      <c r="E466">
        <f t="shared" si="29"/>
        <v>1</v>
      </c>
      <c r="F466" t="str">
        <f t="shared" si="30"/>
        <v>Styczeń</v>
      </c>
      <c r="G466" t="str">
        <f t="shared" si="31"/>
        <v>styczeń</v>
      </c>
    </row>
    <row r="467" spans="1:7" x14ac:dyDescent="0.3">
      <c r="A467" s="1" t="s">
        <v>1069</v>
      </c>
      <c r="B467" s="1" t="s">
        <v>1070</v>
      </c>
      <c r="C467" s="1" t="s">
        <v>260</v>
      </c>
      <c r="D467" t="str">
        <f t="shared" si="28"/>
        <v>01</v>
      </c>
      <c r="E467">
        <f t="shared" si="29"/>
        <v>1</v>
      </c>
      <c r="F467" t="str">
        <f t="shared" si="30"/>
        <v>Styczeń</v>
      </c>
      <c r="G467" t="str">
        <f t="shared" si="31"/>
        <v>styczeń</v>
      </c>
    </row>
    <row r="468" spans="1:7" x14ac:dyDescent="0.3">
      <c r="A468" s="1" t="s">
        <v>1071</v>
      </c>
      <c r="B468" s="1" t="s">
        <v>1072</v>
      </c>
      <c r="C468" s="1" t="s">
        <v>121</v>
      </c>
      <c r="D468" t="str">
        <f t="shared" si="28"/>
        <v>01</v>
      </c>
      <c r="E468">
        <f t="shared" si="29"/>
        <v>1</v>
      </c>
      <c r="F468" t="str">
        <f t="shared" si="30"/>
        <v>Styczeń</v>
      </c>
      <c r="G468" t="str">
        <f t="shared" si="31"/>
        <v>styczeń</v>
      </c>
    </row>
    <row r="469" spans="1:7" x14ac:dyDescent="0.3">
      <c r="A469" s="1" t="s">
        <v>1073</v>
      </c>
      <c r="B469" s="1" t="s">
        <v>1074</v>
      </c>
      <c r="C469" s="1" t="s">
        <v>166</v>
      </c>
      <c r="D469" t="str">
        <f t="shared" si="28"/>
        <v>02</v>
      </c>
      <c r="E469">
        <f t="shared" si="29"/>
        <v>2</v>
      </c>
      <c r="F469" t="str">
        <f t="shared" si="30"/>
        <v>Luty</v>
      </c>
      <c r="G469" t="str">
        <f t="shared" si="31"/>
        <v>luty</v>
      </c>
    </row>
    <row r="470" spans="1:7" x14ac:dyDescent="0.3">
      <c r="A470" s="1" t="s">
        <v>1075</v>
      </c>
      <c r="B470" s="1" t="s">
        <v>1076</v>
      </c>
      <c r="C470" s="1" t="s">
        <v>121</v>
      </c>
      <c r="D470" t="str">
        <f t="shared" si="28"/>
        <v>02</v>
      </c>
      <c r="E470">
        <f t="shared" si="29"/>
        <v>2</v>
      </c>
      <c r="F470" t="str">
        <f t="shared" si="30"/>
        <v>Luty</v>
      </c>
      <c r="G470" t="str">
        <f t="shared" si="31"/>
        <v>luty</v>
      </c>
    </row>
    <row r="471" spans="1:7" x14ac:dyDescent="0.3">
      <c r="A471" s="1" t="s">
        <v>1077</v>
      </c>
      <c r="B471" s="1" t="s">
        <v>123</v>
      </c>
      <c r="C471" s="1" t="s">
        <v>223</v>
      </c>
      <c r="D471" t="str">
        <f t="shared" si="28"/>
        <v>02</v>
      </c>
      <c r="E471">
        <f t="shared" si="29"/>
        <v>2</v>
      </c>
      <c r="F471" t="str">
        <f t="shared" si="30"/>
        <v>Luty</v>
      </c>
      <c r="G471" t="str">
        <f t="shared" si="31"/>
        <v>luty</v>
      </c>
    </row>
    <row r="472" spans="1:7" x14ac:dyDescent="0.3">
      <c r="A472" s="1" t="s">
        <v>1078</v>
      </c>
      <c r="B472" s="1" t="s">
        <v>1079</v>
      </c>
      <c r="C472" s="1" t="s">
        <v>64</v>
      </c>
      <c r="D472" t="str">
        <f t="shared" si="28"/>
        <v>02</v>
      </c>
      <c r="E472">
        <f t="shared" si="29"/>
        <v>2</v>
      </c>
      <c r="F472" t="str">
        <f t="shared" si="30"/>
        <v>Luty</v>
      </c>
      <c r="G472" t="str">
        <f t="shared" si="31"/>
        <v>luty</v>
      </c>
    </row>
    <row r="473" spans="1:7" x14ac:dyDescent="0.3">
      <c r="A473" s="1" t="s">
        <v>1080</v>
      </c>
      <c r="B473" s="1" t="s">
        <v>1081</v>
      </c>
      <c r="C473" s="1" t="s">
        <v>17</v>
      </c>
      <c r="D473" t="str">
        <f t="shared" si="28"/>
        <v>03</v>
      </c>
      <c r="E473">
        <f t="shared" si="29"/>
        <v>3</v>
      </c>
      <c r="F473" t="str">
        <f t="shared" si="30"/>
        <v>Marzec</v>
      </c>
      <c r="G473" t="str">
        <f t="shared" si="31"/>
        <v>marzec</v>
      </c>
    </row>
    <row r="474" spans="1:7" x14ac:dyDescent="0.3">
      <c r="A474" s="1" t="s">
        <v>1082</v>
      </c>
      <c r="B474" s="1" t="s">
        <v>1083</v>
      </c>
      <c r="C474" s="1" t="s">
        <v>1084</v>
      </c>
      <c r="D474" t="str">
        <f t="shared" si="28"/>
        <v>04</v>
      </c>
      <c r="E474">
        <f t="shared" si="29"/>
        <v>4</v>
      </c>
      <c r="F474" t="str">
        <f t="shared" si="30"/>
        <v>Kwiecień</v>
      </c>
      <c r="G474" t="str">
        <f t="shared" si="31"/>
        <v>kwiecień</v>
      </c>
    </row>
    <row r="475" spans="1:7" x14ac:dyDescent="0.3">
      <c r="A475" s="1" t="s">
        <v>1085</v>
      </c>
      <c r="B475" s="1" t="s">
        <v>1086</v>
      </c>
      <c r="C475" s="1" t="s">
        <v>428</v>
      </c>
      <c r="D475" t="str">
        <f t="shared" si="28"/>
        <v>04</v>
      </c>
      <c r="E475">
        <f t="shared" si="29"/>
        <v>4</v>
      </c>
      <c r="F475" t="str">
        <f t="shared" si="30"/>
        <v>Kwiecień</v>
      </c>
      <c r="G475" t="str">
        <f t="shared" si="31"/>
        <v>kwiecień</v>
      </c>
    </row>
    <row r="476" spans="1:7" x14ac:dyDescent="0.3">
      <c r="A476" s="1" t="s">
        <v>1087</v>
      </c>
      <c r="B476" s="1" t="s">
        <v>1088</v>
      </c>
      <c r="C476" s="1" t="s">
        <v>275</v>
      </c>
      <c r="D476" t="str">
        <f t="shared" si="28"/>
        <v>04</v>
      </c>
      <c r="E476">
        <f t="shared" si="29"/>
        <v>4</v>
      </c>
      <c r="F476" t="str">
        <f t="shared" si="30"/>
        <v>Kwiecień</v>
      </c>
      <c r="G476" t="str">
        <f t="shared" si="31"/>
        <v>kwiecień</v>
      </c>
    </row>
    <row r="477" spans="1:7" x14ac:dyDescent="0.3">
      <c r="A477" s="1" t="s">
        <v>1089</v>
      </c>
      <c r="B477" s="1" t="s">
        <v>1090</v>
      </c>
      <c r="C477" s="1" t="s">
        <v>25</v>
      </c>
      <c r="D477" t="str">
        <f t="shared" si="28"/>
        <v>04</v>
      </c>
      <c r="E477">
        <f t="shared" si="29"/>
        <v>4</v>
      </c>
      <c r="F477" t="str">
        <f t="shared" si="30"/>
        <v>Kwiecień</v>
      </c>
      <c r="G477" t="str">
        <f t="shared" si="31"/>
        <v>kwiecień</v>
      </c>
    </row>
    <row r="478" spans="1:7" x14ac:dyDescent="0.3">
      <c r="A478" s="1" t="s">
        <v>1091</v>
      </c>
      <c r="B478" s="1" t="s">
        <v>1092</v>
      </c>
      <c r="C478" s="1" t="s">
        <v>219</v>
      </c>
      <c r="D478" t="str">
        <f t="shared" si="28"/>
        <v>04</v>
      </c>
      <c r="E478">
        <f t="shared" si="29"/>
        <v>4</v>
      </c>
      <c r="F478" t="str">
        <f t="shared" si="30"/>
        <v>Kwiecień</v>
      </c>
      <c r="G478" t="str">
        <f t="shared" si="31"/>
        <v>kwiecień</v>
      </c>
    </row>
    <row r="479" spans="1:7" x14ac:dyDescent="0.3">
      <c r="A479" s="1" t="s">
        <v>1093</v>
      </c>
      <c r="B479" s="1" t="s">
        <v>1094</v>
      </c>
      <c r="C479" s="1" t="s">
        <v>1095</v>
      </c>
      <c r="D479" t="str">
        <f t="shared" si="28"/>
        <v>04</v>
      </c>
      <c r="E479">
        <f t="shared" si="29"/>
        <v>4</v>
      </c>
      <c r="F479" t="str">
        <f t="shared" si="30"/>
        <v>Kwiecień</v>
      </c>
      <c r="G479" t="str">
        <f t="shared" si="31"/>
        <v>kwiecień</v>
      </c>
    </row>
    <row r="480" spans="1:7" x14ac:dyDescent="0.3">
      <c r="A480" s="1" t="s">
        <v>1096</v>
      </c>
      <c r="B480" s="1" t="s">
        <v>1097</v>
      </c>
      <c r="C480" s="1" t="s">
        <v>166</v>
      </c>
      <c r="D480" t="str">
        <f t="shared" si="28"/>
        <v>04</v>
      </c>
      <c r="E480">
        <f t="shared" si="29"/>
        <v>4</v>
      </c>
      <c r="F480" t="str">
        <f t="shared" si="30"/>
        <v>Kwiecień</v>
      </c>
      <c r="G480" t="str">
        <f t="shared" si="31"/>
        <v>kwiecień</v>
      </c>
    </row>
    <row r="481" spans="1:7" x14ac:dyDescent="0.3">
      <c r="A481" s="1" t="s">
        <v>1098</v>
      </c>
      <c r="B481" s="1" t="s">
        <v>1099</v>
      </c>
      <c r="C481" s="1" t="s">
        <v>137</v>
      </c>
      <c r="D481" t="str">
        <f t="shared" si="28"/>
        <v>05</v>
      </c>
      <c r="E481">
        <f t="shared" si="29"/>
        <v>5</v>
      </c>
      <c r="F481" t="str">
        <f t="shared" si="30"/>
        <v>Maj</v>
      </c>
      <c r="G481" t="str">
        <f t="shared" si="31"/>
        <v>maj</v>
      </c>
    </row>
    <row r="482" spans="1:7" x14ac:dyDescent="0.3">
      <c r="A482" s="1" t="s">
        <v>1100</v>
      </c>
      <c r="B482" s="1" t="s">
        <v>1101</v>
      </c>
      <c r="C482" s="1" t="s">
        <v>287</v>
      </c>
      <c r="D482" t="str">
        <f t="shared" si="28"/>
        <v>05</v>
      </c>
      <c r="E482">
        <f t="shared" si="29"/>
        <v>5</v>
      </c>
      <c r="F482" t="str">
        <f t="shared" si="30"/>
        <v>Maj</v>
      </c>
      <c r="G482" t="str">
        <f t="shared" si="31"/>
        <v>maj</v>
      </c>
    </row>
    <row r="483" spans="1:7" x14ac:dyDescent="0.3">
      <c r="A483" s="1" t="s">
        <v>1102</v>
      </c>
      <c r="B483" s="1" t="s">
        <v>1103</v>
      </c>
      <c r="C483" s="1" t="s">
        <v>617</v>
      </c>
      <c r="D483" t="str">
        <f t="shared" si="28"/>
        <v>06</v>
      </c>
      <c r="E483">
        <f t="shared" si="29"/>
        <v>6</v>
      </c>
      <c r="F483" t="str">
        <f t="shared" si="30"/>
        <v>Czerwiec</v>
      </c>
      <c r="G483" t="str">
        <f t="shared" si="31"/>
        <v>czerwiec</v>
      </c>
    </row>
    <row r="484" spans="1:7" x14ac:dyDescent="0.3">
      <c r="A484" s="1" t="s">
        <v>1104</v>
      </c>
      <c r="B484" s="1" t="s">
        <v>1105</v>
      </c>
      <c r="C484" s="1" t="s">
        <v>89</v>
      </c>
      <c r="D484" t="str">
        <f t="shared" si="28"/>
        <v>08</v>
      </c>
      <c r="E484">
        <f t="shared" si="29"/>
        <v>8</v>
      </c>
      <c r="F484" t="str">
        <f t="shared" si="30"/>
        <v>Sierpień</v>
      </c>
      <c r="G484" t="str">
        <f t="shared" si="31"/>
        <v>sierpień</v>
      </c>
    </row>
    <row r="485" spans="1:7" x14ac:dyDescent="0.3">
      <c r="A485" s="1" t="s">
        <v>1106</v>
      </c>
      <c r="B485" s="1" t="s">
        <v>1107</v>
      </c>
      <c r="C485" s="1" t="s">
        <v>50</v>
      </c>
      <c r="D485" t="str">
        <f t="shared" si="28"/>
        <v>08</v>
      </c>
      <c r="E485">
        <f t="shared" si="29"/>
        <v>8</v>
      </c>
      <c r="F485" t="str">
        <f t="shared" si="30"/>
        <v>Sierpień</v>
      </c>
      <c r="G485" t="str">
        <f t="shared" si="31"/>
        <v>sierpień</v>
      </c>
    </row>
    <row r="486" spans="1:7" x14ac:dyDescent="0.3">
      <c r="A486" s="1" t="s">
        <v>1108</v>
      </c>
      <c r="B486" s="1" t="s">
        <v>586</v>
      </c>
      <c r="C486" s="1" t="s">
        <v>223</v>
      </c>
      <c r="D486" t="str">
        <f t="shared" si="28"/>
        <v>08</v>
      </c>
      <c r="E486">
        <f t="shared" si="29"/>
        <v>8</v>
      </c>
      <c r="F486" t="str">
        <f t="shared" si="30"/>
        <v>Sierpień</v>
      </c>
      <c r="G486" t="str">
        <f t="shared" si="31"/>
        <v>sierpień</v>
      </c>
    </row>
    <row r="487" spans="1:7" x14ac:dyDescent="0.3">
      <c r="A487" s="1" t="s">
        <v>1109</v>
      </c>
      <c r="B487" s="1" t="s">
        <v>1110</v>
      </c>
      <c r="C487" s="1" t="s">
        <v>1111</v>
      </c>
      <c r="D487" t="str">
        <f t="shared" si="28"/>
        <v>09</v>
      </c>
      <c r="E487">
        <f t="shared" si="29"/>
        <v>9</v>
      </c>
      <c r="F487" t="str">
        <f t="shared" si="30"/>
        <v>Wrzesień</v>
      </c>
      <c r="G487" t="str">
        <f t="shared" si="31"/>
        <v>wrzesień</v>
      </c>
    </row>
    <row r="488" spans="1:7" x14ac:dyDescent="0.3">
      <c r="A488" s="1" t="s">
        <v>1112</v>
      </c>
      <c r="B488" s="1" t="s">
        <v>1113</v>
      </c>
      <c r="C488" s="1" t="s">
        <v>36</v>
      </c>
      <c r="D488" t="str">
        <f t="shared" si="28"/>
        <v>10</v>
      </c>
      <c r="E488">
        <f t="shared" si="29"/>
        <v>10</v>
      </c>
      <c r="F488" t="str">
        <f t="shared" si="30"/>
        <v>Październik</v>
      </c>
      <c r="G488" t="str">
        <f t="shared" si="31"/>
        <v>październik</v>
      </c>
    </row>
    <row r="489" spans="1:7" x14ac:dyDescent="0.3">
      <c r="A489" s="1" t="s">
        <v>1114</v>
      </c>
      <c r="B489" s="1" t="s">
        <v>1115</v>
      </c>
      <c r="C489" s="1" t="s">
        <v>464</v>
      </c>
      <c r="D489" t="str">
        <f t="shared" si="28"/>
        <v>10</v>
      </c>
      <c r="E489">
        <f t="shared" si="29"/>
        <v>10</v>
      </c>
      <c r="F489" t="str">
        <f t="shared" si="30"/>
        <v>Październik</v>
      </c>
      <c r="G489" t="str">
        <f t="shared" si="31"/>
        <v>październik</v>
      </c>
    </row>
    <row r="490" spans="1:7" x14ac:dyDescent="0.3">
      <c r="A490" s="1" t="s">
        <v>1116</v>
      </c>
      <c r="B490" s="1" t="s">
        <v>1117</v>
      </c>
      <c r="C490" s="1" t="s">
        <v>340</v>
      </c>
      <c r="D490" t="str">
        <f t="shared" si="28"/>
        <v>11</v>
      </c>
      <c r="E490">
        <f t="shared" si="29"/>
        <v>11</v>
      </c>
      <c r="F490" t="str">
        <f t="shared" si="30"/>
        <v>Listopad</v>
      </c>
      <c r="G490" t="str">
        <f t="shared" si="31"/>
        <v>listopad</v>
      </c>
    </row>
    <row r="491" spans="1:7" x14ac:dyDescent="0.3">
      <c r="A491" s="1" t="s">
        <v>1118</v>
      </c>
      <c r="B491" s="1" t="s">
        <v>1119</v>
      </c>
      <c r="C491" s="1" t="s">
        <v>86</v>
      </c>
      <c r="D491" t="str">
        <f t="shared" si="28"/>
        <v>12</v>
      </c>
      <c r="E491">
        <f t="shared" si="29"/>
        <v>12</v>
      </c>
      <c r="F491" t="str">
        <f t="shared" si="30"/>
        <v>Grudzień</v>
      </c>
      <c r="G491" t="str">
        <f t="shared" si="31"/>
        <v>grudzień</v>
      </c>
    </row>
    <row r="492" spans="1:7" x14ac:dyDescent="0.3">
      <c r="A492" s="1" t="s">
        <v>1120</v>
      </c>
      <c r="B492" s="1" t="s">
        <v>1121</v>
      </c>
      <c r="C492" s="1" t="s">
        <v>223</v>
      </c>
      <c r="D492" t="str">
        <f t="shared" si="28"/>
        <v>05</v>
      </c>
      <c r="E492">
        <f t="shared" si="29"/>
        <v>5</v>
      </c>
      <c r="F492" t="str">
        <f t="shared" si="30"/>
        <v>Maj</v>
      </c>
      <c r="G492" t="str">
        <f t="shared" si="31"/>
        <v>maj</v>
      </c>
    </row>
    <row r="493" spans="1:7" x14ac:dyDescent="0.3">
      <c r="A493" s="1" t="s">
        <v>1122</v>
      </c>
      <c r="B493" s="1" t="s">
        <v>1123</v>
      </c>
      <c r="C493" s="1" t="s">
        <v>92</v>
      </c>
      <c r="D493" t="str">
        <f t="shared" si="28"/>
        <v>11</v>
      </c>
      <c r="E493">
        <f t="shared" si="29"/>
        <v>11</v>
      </c>
      <c r="F493" t="str">
        <f t="shared" si="30"/>
        <v>Listopad</v>
      </c>
      <c r="G493" t="str">
        <f t="shared" si="31"/>
        <v>listopad</v>
      </c>
    </row>
    <row r="494" spans="1:7" x14ac:dyDescent="0.3">
      <c r="A494" s="1" t="s">
        <v>1124</v>
      </c>
      <c r="B494" s="1" t="s">
        <v>168</v>
      </c>
      <c r="C494" s="1" t="s">
        <v>880</v>
      </c>
      <c r="D494" t="str">
        <f t="shared" si="28"/>
        <v>02</v>
      </c>
      <c r="E494">
        <f t="shared" si="29"/>
        <v>2</v>
      </c>
      <c r="F494" t="str">
        <f t="shared" si="30"/>
        <v>Luty</v>
      </c>
      <c r="G494" t="str">
        <f t="shared" si="31"/>
        <v>luty</v>
      </c>
    </row>
    <row r="495" spans="1:7" x14ac:dyDescent="0.3">
      <c r="A495" s="1" t="s">
        <v>1125</v>
      </c>
      <c r="B495" s="1" t="s">
        <v>1126</v>
      </c>
      <c r="C495" s="1" t="s">
        <v>121</v>
      </c>
      <c r="D495" t="str">
        <f t="shared" si="28"/>
        <v>08</v>
      </c>
      <c r="E495">
        <f t="shared" si="29"/>
        <v>8</v>
      </c>
      <c r="F495" t="str">
        <f t="shared" si="30"/>
        <v>Sierpień</v>
      </c>
      <c r="G495" t="str">
        <f t="shared" si="31"/>
        <v>sierpień</v>
      </c>
    </row>
  </sheetData>
  <autoFilter ref="A1:G49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23" sqref="I23"/>
    </sheetView>
  </sheetViews>
  <sheetFormatPr defaultRowHeight="14.4" x14ac:dyDescent="0.3"/>
  <cols>
    <col min="1" max="1" width="16.6640625" bestFit="1" customWidth="1"/>
    <col min="2" max="2" width="12.77734375" bestFit="1" customWidth="1"/>
  </cols>
  <sheetData>
    <row r="1" spans="1:12" ht="15" thickBot="1" x14ac:dyDescent="0.35"/>
    <row r="2" spans="1:12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</row>
    <row r="3" spans="1:12" x14ac:dyDescent="0.3">
      <c r="A3" s="8" t="s">
        <v>1157</v>
      </c>
      <c r="B3" s="9" t="s">
        <v>1158</v>
      </c>
      <c r="C3" s="15"/>
      <c r="D3" s="15"/>
      <c r="E3" s="15"/>
      <c r="F3" s="15"/>
      <c r="G3" s="15"/>
      <c r="H3" s="15"/>
      <c r="I3" s="15"/>
      <c r="J3" s="15"/>
      <c r="K3" s="15"/>
      <c r="L3" s="16"/>
    </row>
    <row r="4" spans="1:12" x14ac:dyDescent="0.3">
      <c r="A4" s="10" t="s">
        <v>1145</v>
      </c>
      <c r="B4" s="11">
        <v>68</v>
      </c>
      <c r="C4" s="15"/>
      <c r="D4" s="15"/>
      <c r="E4" s="15"/>
      <c r="F4" s="15"/>
      <c r="G4" s="15"/>
      <c r="H4" s="15"/>
      <c r="I4" s="15"/>
      <c r="J4" s="15"/>
      <c r="K4" s="15"/>
      <c r="L4" s="16"/>
    </row>
    <row r="5" spans="1:12" x14ac:dyDescent="0.3">
      <c r="A5" s="10" t="s">
        <v>1146</v>
      </c>
      <c r="B5" s="11">
        <v>33</v>
      </c>
      <c r="C5" s="15"/>
      <c r="D5" s="15"/>
      <c r="E5" s="15"/>
      <c r="F5" s="15"/>
      <c r="G5" s="15"/>
      <c r="H5" s="15"/>
      <c r="I5" s="15"/>
      <c r="J5" s="15"/>
      <c r="K5" s="15"/>
      <c r="L5" s="16"/>
    </row>
    <row r="6" spans="1:12" x14ac:dyDescent="0.3">
      <c r="A6" s="10" t="s">
        <v>994</v>
      </c>
      <c r="B6" s="11">
        <v>9</v>
      </c>
      <c r="C6" s="15"/>
      <c r="D6" s="15"/>
      <c r="E6" s="15"/>
      <c r="F6" s="15"/>
      <c r="G6" s="15"/>
      <c r="H6" s="15"/>
      <c r="I6" s="15"/>
      <c r="J6" s="15"/>
      <c r="K6" s="15"/>
      <c r="L6" s="16"/>
    </row>
    <row r="7" spans="1:12" x14ac:dyDescent="0.3">
      <c r="A7" s="10" t="s">
        <v>1147</v>
      </c>
      <c r="B7" s="11">
        <v>16</v>
      </c>
      <c r="C7" s="15"/>
      <c r="D7" s="15"/>
      <c r="E7" s="15"/>
      <c r="F7" s="15"/>
      <c r="G7" s="15"/>
      <c r="H7" s="15"/>
      <c r="I7" s="15"/>
      <c r="J7" s="15"/>
      <c r="K7" s="15"/>
      <c r="L7" s="16"/>
    </row>
    <row r="8" spans="1:12" x14ac:dyDescent="0.3">
      <c r="A8" s="10" t="s">
        <v>1148</v>
      </c>
      <c r="B8" s="11">
        <v>13</v>
      </c>
      <c r="C8" s="15"/>
      <c r="D8" s="15"/>
      <c r="E8" s="15"/>
      <c r="F8" s="15"/>
      <c r="G8" s="15"/>
      <c r="H8" s="15"/>
      <c r="I8" s="15"/>
      <c r="J8" s="15"/>
      <c r="K8" s="15"/>
      <c r="L8" s="16"/>
    </row>
    <row r="9" spans="1:12" x14ac:dyDescent="0.3">
      <c r="A9" s="10" t="s">
        <v>1149</v>
      </c>
      <c r="B9" s="11">
        <v>15</v>
      </c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x14ac:dyDescent="0.3">
      <c r="A10" s="10" t="s">
        <v>1150</v>
      </c>
      <c r="B10" s="11">
        <v>19</v>
      </c>
      <c r="C10" s="15"/>
      <c r="D10" s="15"/>
      <c r="E10" s="15"/>
      <c r="F10" s="15"/>
      <c r="G10" s="15"/>
      <c r="H10" s="15"/>
      <c r="I10" s="15"/>
      <c r="J10" s="15"/>
      <c r="K10" s="15"/>
      <c r="L10" s="16"/>
    </row>
    <row r="11" spans="1:12" x14ac:dyDescent="0.3">
      <c r="A11" s="10" t="s">
        <v>1151</v>
      </c>
      <c r="B11" s="11">
        <v>22</v>
      </c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x14ac:dyDescent="0.3">
      <c r="A12" s="10" t="s">
        <v>1152</v>
      </c>
      <c r="B12" s="11">
        <v>32</v>
      </c>
      <c r="C12" s="15"/>
      <c r="D12" s="15"/>
      <c r="E12" s="15"/>
      <c r="F12" s="15"/>
      <c r="G12" s="15"/>
      <c r="H12" s="15"/>
      <c r="I12" s="15"/>
      <c r="J12" s="15"/>
      <c r="K12" s="15"/>
      <c r="L12" s="16"/>
    </row>
    <row r="13" spans="1:12" x14ac:dyDescent="0.3">
      <c r="A13" s="10" t="s">
        <v>1153</v>
      </c>
      <c r="B13" s="11">
        <v>67</v>
      </c>
      <c r="C13" s="15"/>
      <c r="D13" s="15"/>
      <c r="E13" s="15"/>
      <c r="F13" s="15"/>
      <c r="G13" s="15"/>
      <c r="H13" s="15"/>
      <c r="I13" s="15"/>
      <c r="J13" s="15"/>
      <c r="K13" s="15"/>
      <c r="L13" s="16"/>
    </row>
    <row r="14" spans="1:12" x14ac:dyDescent="0.3">
      <c r="A14" s="10" t="s">
        <v>1154</v>
      </c>
      <c r="B14" s="11">
        <v>99</v>
      </c>
      <c r="C14" s="15"/>
      <c r="D14" s="15"/>
      <c r="E14" s="15"/>
      <c r="F14" s="15"/>
      <c r="G14" s="15"/>
      <c r="H14" s="15"/>
      <c r="I14" s="15"/>
      <c r="J14" s="15"/>
      <c r="K14" s="15"/>
      <c r="L14" s="16"/>
    </row>
    <row r="15" spans="1:12" x14ac:dyDescent="0.3">
      <c r="A15" s="10" t="s">
        <v>1155</v>
      </c>
      <c r="B15" s="11">
        <v>101</v>
      </c>
      <c r="C15" s="15"/>
      <c r="D15" s="15"/>
      <c r="E15" s="15"/>
      <c r="F15" s="15"/>
      <c r="G15" s="15"/>
      <c r="H15" s="15"/>
      <c r="I15" s="15"/>
      <c r="J15" s="15"/>
      <c r="K15" s="15"/>
      <c r="L15" s="16"/>
    </row>
    <row r="16" spans="1:12" x14ac:dyDescent="0.3">
      <c r="A16" s="10" t="s">
        <v>1159</v>
      </c>
      <c r="B16" s="11">
        <v>494</v>
      </c>
      <c r="C16" s="15"/>
      <c r="D16" s="15"/>
      <c r="E16" s="15"/>
      <c r="F16" s="15"/>
      <c r="G16" s="15"/>
      <c r="H16" s="15"/>
      <c r="I16" s="15"/>
      <c r="J16" s="15"/>
      <c r="K16" s="15"/>
      <c r="L16" s="16"/>
    </row>
    <row r="17" spans="1:12" ht="15" thickBot="1" x14ac:dyDescent="0.3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zoomScaleNormal="100" workbookViewId="0">
      <selection activeCell="I2" sqref="I2:K20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11.109375" bestFit="1" customWidth="1"/>
    <col min="4" max="4" width="11.5546875" bestFit="1" customWidth="1"/>
    <col min="5" max="5" width="19.109375" bestFit="1" customWidth="1"/>
    <col min="6" max="6" width="29.33203125" bestFit="1" customWidth="1"/>
    <col min="7" max="7" width="13.6640625" bestFit="1" customWidth="1"/>
    <col min="8" max="8" width="23.5546875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1160</v>
      </c>
      <c r="E1" s="1" t="s">
        <v>1161</v>
      </c>
      <c r="F1" s="1" t="s">
        <v>1181</v>
      </c>
      <c r="G1" s="1" t="s">
        <v>1182</v>
      </c>
      <c r="H1" s="1" t="s">
        <v>1183</v>
      </c>
    </row>
    <row r="2" spans="1:8" x14ac:dyDescent="0.3">
      <c r="A2" s="1" t="s">
        <v>3</v>
      </c>
      <c r="B2" s="1" t="s">
        <v>4</v>
      </c>
      <c r="C2" s="1" t="s">
        <v>5</v>
      </c>
      <c r="D2" s="1" t="str">
        <f>MID(C2,1,1)&amp;MID(B2,1,3)&amp;RIGHT(A2)</f>
        <v>KMic5</v>
      </c>
      <c r="E2">
        <f>COUNTIF($D$2:$D$495,D2)</f>
        <v>1</v>
      </c>
      <c r="F2" t="str">
        <f>IF(E2&gt;1,D2," ")</f>
        <v xml:space="preserve"> </v>
      </c>
      <c r="G2" t="s">
        <v>1162</v>
      </c>
      <c r="H2" s="20" t="s">
        <v>1177</v>
      </c>
    </row>
    <row r="3" spans="1:8" x14ac:dyDescent="0.3">
      <c r="A3" s="1" t="s">
        <v>6</v>
      </c>
      <c r="B3" s="1" t="s">
        <v>7</v>
      </c>
      <c r="C3" s="1" t="s">
        <v>8</v>
      </c>
      <c r="D3" s="1" t="str">
        <f>MID(C3,1,1)&amp;MID(B3,1,3)&amp;RIGHT(A3)</f>
        <v>NJab1</v>
      </c>
      <c r="E3">
        <f>COUNTIF($D$2:$D$495,D3)</f>
        <v>1</v>
      </c>
      <c r="F3" t="str">
        <f t="shared" ref="F3:G66" si="0">IF(E3&gt;1,D3," ")</f>
        <v xml:space="preserve"> </v>
      </c>
      <c r="G3" t="s">
        <v>1163</v>
      </c>
      <c r="H3" s="21" t="s">
        <v>1172</v>
      </c>
    </row>
    <row r="4" spans="1:8" x14ac:dyDescent="0.3">
      <c r="A4" s="1" t="s">
        <v>9</v>
      </c>
      <c r="B4" s="1" t="s">
        <v>10</v>
      </c>
      <c r="C4" s="1" t="s">
        <v>11</v>
      </c>
      <c r="D4" s="1" t="str">
        <f>MID(C4,1,1)&amp;MID(B4,1,3)&amp;RIGHT(A4)</f>
        <v>MLeo5</v>
      </c>
      <c r="E4">
        <f>COUNTIF($D$2:$D$495,D4)</f>
        <v>1</v>
      </c>
      <c r="F4" t="str">
        <f t="shared" si="0"/>
        <v xml:space="preserve"> </v>
      </c>
      <c r="G4" t="s">
        <v>1164</v>
      </c>
      <c r="H4" s="21" t="s">
        <v>1167</v>
      </c>
    </row>
    <row r="5" spans="1:8" x14ac:dyDescent="0.3">
      <c r="A5" s="1" t="s">
        <v>12</v>
      </c>
      <c r="B5" s="1" t="s">
        <v>13</v>
      </c>
      <c r="C5" s="1" t="s">
        <v>14</v>
      </c>
      <c r="D5" s="1" t="str">
        <f>MID(C5,1,1)&amp;MID(B5,1,3)&amp;RIGHT(A5)</f>
        <v>MKur9</v>
      </c>
      <c r="E5">
        <f>COUNTIF($D$2:$D$495,D5)</f>
        <v>1</v>
      </c>
      <c r="F5" t="str">
        <f t="shared" si="0"/>
        <v xml:space="preserve"> </v>
      </c>
      <c r="G5" t="s">
        <v>1165</v>
      </c>
      <c r="H5" s="21" t="s">
        <v>1169</v>
      </c>
    </row>
    <row r="6" spans="1:8" x14ac:dyDescent="0.3">
      <c r="A6" s="1" t="s">
        <v>15</v>
      </c>
      <c r="B6" s="1" t="s">
        <v>16</v>
      </c>
      <c r="C6" s="1" t="s">
        <v>17</v>
      </c>
      <c r="D6" s="1" t="str">
        <f>MID(C6,1,1)&amp;MID(B6,1,3)&amp;RIGHT(A6)</f>
        <v>MKry8</v>
      </c>
      <c r="E6">
        <f>COUNTIF($D$2:$D$495,D6)</f>
        <v>1</v>
      </c>
      <c r="F6" t="str">
        <f t="shared" si="0"/>
        <v xml:space="preserve"> </v>
      </c>
      <c r="G6" t="s">
        <v>1166</v>
      </c>
      <c r="H6" s="21" t="s">
        <v>1162</v>
      </c>
    </row>
    <row r="7" spans="1:8" x14ac:dyDescent="0.3">
      <c r="A7" s="1" t="s">
        <v>18</v>
      </c>
      <c r="B7" s="1" t="s">
        <v>19</v>
      </c>
      <c r="C7" s="1" t="s">
        <v>20</v>
      </c>
      <c r="D7" s="1" t="str">
        <f>MID(C7,1,1)&amp;MID(B7,1,3)&amp;RIGHT(A7)</f>
        <v>PGib8</v>
      </c>
      <c r="E7">
        <f>COUNTIF($D$2:$D$495,D7)</f>
        <v>1</v>
      </c>
      <c r="F7" t="str">
        <f t="shared" si="0"/>
        <v xml:space="preserve"> </v>
      </c>
      <c r="G7" t="s">
        <v>1167</v>
      </c>
      <c r="H7" s="21" t="s">
        <v>1179</v>
      </c>
    </row>
    <row r="8" spans="1:8" x14ac:dyDescent="0.3">
      <c r="A8" s="1" t="s">
        <v>21</v>
      </c>
      <c r="B8" s="1" t="s">
        <v>22</v>
      </c>
      <c r="C8" s="1" t="s">
        <v>8</v>
      </c>
      <c r="D8" s="1" t="str">
        <f>MID(C8,1,1)&amp;MID(B8,1,3)&amp;RIGHT(A8)</f>
        <v>NJam6</v>
      </c>
      <c r="E8">
        <f>COUNTIF($D$2:$D$495,D8)</f>
        <v>1</v>
      </c>
      <c r="F8" t="str">
        <f t="shared" si="0"/>
        <v xml:space="preserve"> </v>
      </c>
      <c r="G8" t="s">
        <v>1168</v>
      </c>
      <c r="H8" s="21" t="s">
        <v>1168</v>
      </c>
    </row>
    <row r="9" spans="1:8" x14ac:dyDescent="0.3">
      <c r="A9" s="1" t="s">
        <v>23</v>
      </c>
      <c r="B9" s="1" t="s">
        <v>24</v>
      </c>
      <c r="C9" s="1" t="s">
        <v>25</v>
      </c>
      <c r="D9" s="1" t="str">
        <f>MID(C9,1,1)&amp;MID(B9,1,3)&amp;RIGHT(A9)</f>
        <v>JCho0</v>
      </c>
      <c r="E9">
        <f>COUNTIF($D$2:$D$495,D9)</f>
        <v>1</v>
      </c>
      <c r="F9" t="str">
        <f t="shared" si="0"/>
        <v xml:space="preserve"> </v>
      </c>
      <c r="G9" t="s">
        <v>1169</v>
      </c>
      <c r="H9" s="21" t="s">
        <v>1170</v>
      </c>
    </row>
    <row r="10" spans="1:8" x14ac:dyDescent="0.3">
      <c r="A10" s="1" t="s">
        <v>26</v>
      </c>
      <c r="B10" s="1" t="s">
        <v>27</v>
      </c>
      <c r="C10" s="1" t="s">
        <v>28</v>
      </c>
      <c r="D10" s="1" t="str">
        <f>MID(C10,1,1)&amp;MID(B10,1,3)&amp;RIGHT(A10)</f>
        <v>BTom5</v>
      </c>
      <c r="E10">
        <f>COUNTIF($D$2:$D$495,D10)</f>
        <v>1</v>
      </c>
      <c r="F10" t="str">
        <f t="shared" si="0"/>
        <v xml:space="preserve"> </v>
      </c>
      <c r="G10" t="s">
        <v>1170</v>
      </c>
      <c r="H10" s="21" t="s">
        <v>1178</v>
      </c>
    </row>
    <row r="11" spans="1:8" x14ac:dyDescent="0.3">
      <c r="A11" s="1" t="s">
        <v>29</v>
      </c>
      <c r="B11" s="1" t="s">
        <v>30</v>
      </c>
      <c r="C11" s="1" t="s">
        <v>31</v>
      </c>
      <c r="D11" s="1" t="str">
        <f>MID(C11,1,1)&amp;MID(B11,1,3)&amp;RIGHT(A11)</f>
        <v>AWoj8</v>
      </c>
      <c r="E11">
        <f>COUNTIF($D$2:$D$495,D11)</f>
        <v>2</v>
      </c>
      <c r="F11" t="str">
        <f t="shared" si="0"/>
        <v>AWoj8</v>
      </c>
      <c r="G11" t="s">
        <v>1171</v>
      </c>
      <c r="H11" s="21" t="s">
        <v>1171</v>
      </c>
    </row>
    <row r="12" spans="1:8" x14ac:dyDescent="0.3">
      <c r="A12" s="1" t="s">
        <v>32</v>
      </c>
      <c r="B12" s="1" t="s">
        <v>33</v>
      </c>
      <c r="C12" s="1" t="s">
        <v>20</v>
      </c>
      <c r="D12" s="1" t="str">
        <f>MID(C12,1,1)&amp;MID(B12,1,3)&amp;RIGHT(A12)</f>
        <v>PGla5</v>
      </c>
      <c r="E12">
        <f>COUNTIF($D$2:$D$495,D12)</f>
        <v>1</v>
      </c>
      <c r="F12" t="str">
        <f t="shared" si="0"/>
        <v xml:space="preserve"> </v>
      </c>
      <c r="G12" t="s">
        <v>1172</v>
      </c>
      <c r="H12" s="21" t="s">
        <v>1166</v>
      </c>
    </row>
    <row r="13" spans="1:8" x14ac:dyDescent="0.3">
      <c r="A13" s="1" t="s">
        <v>34</v>
      </c>
      <c r="B13" s="1" t="s">
        <v>35</v>
      </c>
      <c r="C13" s="1" t="s">
        <v>36</v>
      </c>
      <c r="D13" s="1" t="str">
        <f>MID(C13,1,1)&amp;MID(B13,1,3)&amp;RIGHT(A13)</f>
        <v>MLew9</v>
      </c>
      <c r="E13">
        <f>COUNTIF($D$2:$D$495,D13)</f>
        <v>1</v>
      </c>
      <c r="F13" t="str">
        <f t="shared" si="0"/>
        <v xml:space="preserve"> </v>
      </c>
      <c r="G13" t="s">
        <v>1173</v>
      </c>
      <c r="H13" s="21" t="s">
        <v>1173</v>
      </c>
    </row>
    <row r="14" spans="1:8" x14ac:dyDescent="0.3">
      <c r="A14" s="1" t="s">
        <v>37</v>
      </c>
      <c r="B14" s="1" t="s">
        <v>38</v>
      </c>
      <c r="C14" s="1" t="s">
        <v>39</v>
      </c>
      <c r="D14" s="1" t="str">
        <f>MID(C14,1,1)&amp;MID(B14,1,3)&amp;RIGHT(A14)</f>
        <v>MLut7</v>
      </c>
      <c r="E14">
        <f>COUNTIF($D$2:$D$495,D14)</f>
        <v>1</v>
      </c>
      <c r="F14" t="str">
        <f t="shared" si="0"/>
        <v xml:space="preserve"> </v>
      </c>
      <c r="G14" t="s">
        <v>1174</v>
      </c>
      <c r="H14" s="21" t="s">
        <v>1174</v>
      </c>
    </row>
    <row r="15" spans="1:8" x14ac:dyDescent="0.3">
      <c r="A15" s="1" t="s">
        <v>40</v>
      </c>
      <c r="B15" s="1" t="s">
        <v>41</v>
      </c>
      <c r="C15" s="1" t="s">
        <v>39</v>
      </c>
      <c r="D15" s="1" t="str">
        <f>MID(C15,1,1)&amp;MID(B15,1,3)&amp;RIGHT(A15)</f>
        <v>MLas5</v>
      </c>
      <c r="E15">
        <f>COUNTIF($D$2:$D$495,D15)</f>
        <v>1</v>
      </c>
      <c r="F15" t="str">
        <f t="shared" si="0"/>
        <v xml:space="preserve"> </v>
      </c>
      <c r="G15" t="s">
        <v>1175</v>
      </c>
      <c r="H15" s="21" t="s">
        <v>1164</v>
      </c>
    </row>
    <row r="16" spans="1:8" x14ac:dyDescent="0.3">
      <c r="A16" s="1" t="s">
        <v>42</v>
      </c>
      <c r="B16" s="1" t="s">
        <v>43</v>
      </c>
      <c r="C16" s="1" t="s">
        <v>44</v>
      </c>
      <c r="D16" s="1" t="str">
        <f>MID(C16,1,1)&amp;MID(B16,1,3)&amp;RIGHT(A16)</f>
        <v>AWol5</v>
      </c>
      <c r="E16">
        <f>COUNTIF($D$2:$D$495,D16)</f>
        <v>1</v>
      </c>
      <c r="F16" t="str">
        <f t="shared" si="0"/>
        <v xml:space="preserve"> </v>
      </c>
      <c r="G16" t="s">
        <v>1176</v>
      </c>
      <c r="H16" s="21" t="s">
        <v>1175</v>
      </c>
    </row>
    <row r="17" spans="1:8" x14ac:dyDescent="0.3">
      <c r="A17" s="1" t="s">
        <v>45</v>
      </c>
      <c r="B17" s="1" t="s">
        <v>46</v>
      </c>
      <c r="C17" s="1" t="s">
        <v>47</v>
      </c>
      <c r="D17" s="1" t="str">
        <f>MID(C17,1,1)&amp;MID(B17,1,3)&amp;RIGHT(A17)</f>
        <v>SDab7</v>
      </c>
      <c r="E17">
        <f>COUNTIF($D$2:$D$495,D17)</f>
        <v>2</v>
      </c>
      <c r="F17" t="str">
        <f t="shared" si="0"/>
        <v>SDab7</v>
      </c>
      <c r="G17" t="s">
        <v>1177</v>
      </c>
      <c r="H17" s="21" t="s">
        <v>1165</v>
      </c>
    </row>
    <row r="18" spans="1:8" x14ac:dyDescent="0.3">
      <c r="A18" s="1" t="s">
        <v>48</v>
      </c>
      <c r="B18" s="1" t="s">
        <v>49</v>
      </c>
      <c r="C18" s="1" t="s">
        <v>50</v>
      </c>
      <c r="D18" s="1" t="str">
        <f>MID(C18,1,1)&amp;MID(B18,1,3)&amp;RIGHT(A18)</f>
        <v>OIwa1</v>
      </c>
      <c r="E18">
        <f>COUNTIF($D$2:$D$495,D18)</f>
        <v>1</v>
      </c>
      <c r="F18" t="str">
        <f t="shared" si="0"/>
        <v xml:space="preserve"> </v>
      </c>
      <c r="G18" t="s">
        <v>1178</v>
      </c>
      <c r="H18" s="21" t="s">
        <v>1176</v>
      </c>
    </row>
    <row r="19" spans="1:8" x14ac:dyDescent="0.3">
      <c r="A19" s="1" t="s">
        <v>51</v>
      </c>
      <c r="B19" s="1" t="s">
        <v>52</v>
      </c>
      <c r="C19" s="1" t="s">
        <v>53</v>
      </c>
      <c r="D19" s="1" t="str">
        <f>MID(C19,1,1)&amp;MID(B19,1,3)&amp;RIGHT(A19)</f>
        <v>WAre5</v>
      </c>
      <c r="E19">
        <f>COUNTIF($D$2:$D$495,D19)</f>
        <v>1</v>
      </c>
      <c r="F19" t="str">
        <f t="shared" si="0"/>
        <v xml:space="preserve"> </v>
      </c>
      <c r="G19" t="s">
        <v>1179</v>
      </c>
      <c r="H19" s="21" t="s">
        <v>1163</v>
      </c>
    </row>
    <row r="20" spans="1:8" ht="15" thickBot="1" x14ac:dyDescent="0.35">
      <c r="A20" s="1" t="s">
        <v>54</v>
      </c>
      <c r="B20" s="1" t="s">
        <v>55</v>
      </c>
      <c r="C20" s="1" t="s">
        <v>56</v>
      </c>
      <c r="D20" s="1" t="str">
        <f>MID(C20,1,1)&amp;MID(B20,1,3)&amp;RIGHT(A20)</f>
        <v>AWie4</v>
      </c>
      <c r="E20">
        <f>COUNTIF($D$2:$D$495,D20)</f>
        <v>1</v>
      </c>
      <c r="F20" t="str">
        <f t="shared" si="0"/>
        <v xml:space="preserve"> </v>
      </c>
      <c r="G20" t="s">
        <v>1180</v>
      </c>
      <c r="H20" s="22" t="s">
        <v>1180</v>
      </c>
    </row>
    <row r="21" spans="1:8" x14ac:dyDescent="0.3">
      <c r="A21" s="1" t="s">
        <v>57</v>
      </c>
      <c r="B21" s="1" t="s">
        <v>58</v>
      </c>
      <c r="C21" s="1" t="s">
        <v>8</v>
      </c>
      <c r="D21" s="1" t="str">
        <f>MID(C21,1,1)&amp;MID(B21,1,3)&amp;RIGHT(A21)</f>
        <v>NJak2</v>
      </c>
      <c r="E21">
        <f>COUNTIF($D$2:$D$495,D21)</f>
        <v>2</v>
      </c>
      <c r="F21" t="str">
        <f t="shared" si="0"/>
        <v>NJak2</v>
      </c>
    </row>
    <row r="22" spans="1:8" x14ac:dyDescent="0.3">
      <c r="A22" s="1" t="s">
        <v>59</v>
      </c>
      <c r="B22" s="1" t="s">
        <v>60</v>
      </c>
      <c r="C22" s="1" t="s">
        <v>61</v>
      </c>
      <c r="D22" s="1" t="str">
        <f>MID(C22,1,1)&amp;MID(B22,1,3)&amp;RIGHT(A22)</f>
        <v>OGry7</v>
      </c>
      <c r="E22">
        <f>COUNTIF($D$2:$D$495,D22)</f>
        <v>1</v>
      </c>
      <c r="F22" t="str">
        <f t="shared" si="0"/>
        <v xml:space="preserve"> </v>
      </c>
    </row>
    <row r="23" spans="1:8" x14ac:dyDescent="0.3">
      <c r="A23" s="1" t="s">
        <v>62</v>
      </c>
      <c r="B23" s="1" t="s">
        <v>63</v>
      </c>
      <c r="C23" s="1" t="s">
        <v>64</v>
      </c>
      <c r="D23" s="1" t="str">
        <f>MID(C23,1,1)&amp;MID(B23,1,3)&amp;RIGHT(A23)</f>
        <v>MKal8</v>
      </c>
      <c r="E23">
        <f>COUNTIF($D$2:$D$495,D23)</f>
        <v>1</v>
      </c>
      <c r="F23" t="str">
        <f t="shared" si="0"/>
        <v xml:space="preserve"> </v>
      </c>
    </row>
    <row r="24" spans="1:8" x14ac:dyDescent="0.3">
      <c r="A24" s="1" t="s">
        <v>65</v>
      </c>
      <c r="B24" s="1" t="s">
        <v>66</v>
      </c>
      <c r="C24" s="1" t="s">
        <v>67</v>
      </c>
      <c r="D24" s="1" t="str">
        <f>MID(C24,1,1)&amp;MID(B24,1,3)&amp;RIGHT(A24)</f>
        <v>LMaj6</v>
      </c>
      <c r="E24">
        <f>COUNTIF($D$2:$D$495,D24)</f>
        <v>1</v>
      </c>
      <c r="F24" t="str">
        <f t="shared" si="0"/>
        <v xml:space="preserve"> </v>
      </c>
    </row>
    <row r="25" spans="1:8" x14ac:dyDescent="0.3">
      <c r="A25" s="1" t="s">
        <v>68</v>
      </c>
      <c r="B25" s="1" t="s">
        <v>69</v>
      </c>
      <c r="C25" s="1" t="s">
        <v>70</v>
      </c>
      <c r="D25" s="1" t="str">
        <f>MID(C25,1,1)&amp;MID(B25,1,3)&amp;RIGHT(A25)</f>
        <v>NGrz1</v>
      </c>
      <c r="E25">
        <f>COUNTIF($D$2:$D$495,D25)</f>
        <v>1</v>
      </c>
      <c r="F25" t="str">
        <f t="shared" si="0"/>
        <v xml:space="preserve"> </v>
      </c>
    </row>
    <row r="26" spans="1:8" x14ac:dyDescent="0.3">
      <c r="A26" s="1" t="s">
        <v>71</v>
      </c>
      <c r="B26" s="1" t="s">
        <v>72</v>
      </c>
      <c r="C26" s="1" t="s">
        <v>73</v>
      </c>
      <c r="D26" s="1" t="str">
        <f>MID(C26,1,1)&amp;MID(B26,1,3)&amp;RIGHT(A26)</f>
        <v>PFre6</v>
      </c>
      <c r="E26">
        <f>COUNTIF($D$2:$D$495,D26)</f>
        <v>1</v>
      </c>
      <c r="F26" t="str">
        <f t="shared" si="0"/>
        <v xml:space="preserve"> </v>
      </c>
    </row>
    <row r="27" spans="1:8" x14ac:dyDescent="0.3">
      <c r="A27" s="1" t="s">
        <v>74</v>
      </c>
      <c r="B27" s="1" t="s">
        <v>75</v>
      </c>
      <c r="C27" s="1" t="s">
        <v>8</v>
      </c>
      <c r="D27" s="1" t="str">
        <f>MID(C27,1,1)&amp;MID(B27,1,3)&amp;RIGHT(A27)</f>
        <v>NJan6</v>
      </c>
      <c r="E27">
        <f>COUNTIF($D$2:$D$495,D27)</f>
        <v>2</v>
      </c>
      <c r="F27" t="str">
        <f t="shared" si="0"/>
        <v>NJan6</v>
      </c>
    </row>
    <row r="28" spans="1:8" x14ac:dyDescent="0.3">
      <c r="A28" s="1" t="s">
        <v>76</v>
      </c>
      <c r="B28" s="1" t="s">
        <v>77</v>
      </c>
      <c r="C28" s="1" t="s">
        <v>78</v>
      </c>
      <c r="D28" s="1" t="str">
        <f>MID(C28,1,1)&amp;MID(B28,1,3)&amp;RIGHT(A28)</f>
        <v>MKos8</v>
      </c>
      <c r="E28">
        <f>COUNTIF($D$2:$D$495,D28)</f>
        <v>1</v>
      </c>
      <c r="F28" t="str">
        <f t="shared" si="0"/>
        <v xml:space="preserve"> </v>
      </c>
    </row>
    <row r="29" spans="1:8" x14ac:dyDescent="0.3">
      <c r="A29" s="1" t="s">
        <v>79</v>
      </c>
      <c r="B29" s="1" t="s">
        <v>80</v>
      </c>
      <c r="C29" s="1" t="s">
        <v>39</v>
      </c>
      <c r="D29" s="1" t="str">
        <f>MID(C29,1,1)&amp;MID(B29,1,3)&amp;RIGHT(A29)</f>
        <v>MKor4</v>
      </c>
      <c r="E29">
        <f>COUNTIF($D$2:$D$495,D29)</f>
        <v>1</v>
      </c>
      <c r="F29" t="str">
        <f t="shared" si="0"/>
        <v xml:space="preserve"> </v>
      </c>
    </row>
    <row r="30" spans="1:8" x14ac:dyDescent="0.3">
      <c r="A30" s="1" t="s">
        <v>81</v>
      </c>
      <c r="B30" s="1" t="s">
        <v>82</v>
      </c>
      <c r="C30" s="1" t="s">
        <v>83</v>
      </c>
      <c r="D30" s="1" t="str">
        <f>MID(C30,1,1)&amp;MID(B30,1,3)&amp;RIGHT(A30)</f>
        <v>MKlu0</v>
      </c>
      <c r="E30">
        <f>COUNTIF($D$2:$D$495,D30)</f>
        <v>1</v>
      </c>
      <c r="F30" t="str">
        <f t="shared" si="0"/>
        <v xml:space="preserve"> </v>
      </c>
    </row>
    <row r="31" spans="1:8" x14ac:dyDescent="0.3">
      <c r="A31" s="1" t="s">
        <v>84</v>
      </c>
      <c r="B31" s="1" t="s">
        <v>85</v>
      </c>
      <c r="C31" s="1" t="s">
        <v>86</v>
      </c>
      <c r="D31" s="1" t="str">
        <f>MID(C31,1,1)&amp;MID(B31,1,3)&amp;RIGHT(A31)</f>
        <v>ZAra2</v>
      </c>
      <c r="E31">
        <f>COUNTIF($D$2:$D$495,D31)</f>
        <v>1</v>
      </c>
      <c r="F31" t="str">
        <f t="shared" si="0"/>
        <v xml:space="preserve"> </v>
      </c>
    </row>
    <row r="32" spans="1:8" x14ac:dyDescent="0.3">
      <c r="A32" s="1" t="s">
        <v>87</v>
      </c>
      <c r="B32" s="1" t="s">
        <v>88</v>
      </c>
      <c r="C32" s="1" t="s">
        <v>89</v>
      </c>
      <c r="D32" s="1" t="str">
        <f>MID(C32,1,1)&amp;MID(B32,1,3)&amp;RIGHT(A32)</f>
        <v>MKub2</v>
      </c>
      <c r="E32">
        <f>COUNTIF($D$2:$D$495,D32)</f>
        <v>1</v>
      </c>
      <c r="F32" t="str">
        <f t="shared" si="0"/>
        <v xml:space="preserve"> </v>
      </c>
    </row>
    <row r="33" spans="1:6" x14ac:dyDescent="0.3">
      <c r="A33" s="1" t="s">
        <v>90</v>
      </c>
      <c r="B33" s="1" t="s">
        <v>91</v>
      </c>
      <c r="C33" s="1" t="s">
        <v>92</v>
      </c>
      <c r="D33" s="1" t="str">
        <f>MID(C33,1,1)&amp;MID(B33,1,3)&amp;RIGHT(A33)</f>
        <v>IRut8</v>
      </c>
      <c r="E33">
        <f>COUNTIF($D$2:$D$495,D33)</f>
        <v>1</v>
      </c>
      <c r="F33" t="str">
        <f t="shared" si="0"/>
        <v xml:space="preserve"> </v>
      </c>
    </row>
    <row r="34" spans="1:6" x14ac:dyDescent="0.3">
      <c r="A34" s="1" t="s">
        <v>93</v>
      </c>
      <c r="B34" s="1" t="s">
        <v>94</v>
      </c>
      <c r="C34" s="1" t="s">
        <v>5</v>
      </c>
      <c r="D34" s="1" t="str">
        <f>MID(C34,1,1)&amp;MID(B34,1,3)&amp;RIGHT(A34)</f>
        <v>KMaz5</v>
      </c>
      <c r="E34">
        <f>COUNTIF($D$2:$D$495,D34)</f>
        <v>1</v>
      </c>
      <c r="F34" t="str">
        <f t="shared" si="0"/>
        <v xml:space="preserve"> </v>
      </c>
    </row>
    <row r="35" spans="1:6" x14ac:dyDescent="0.3">
      <c r="A35" s="1" t="s">
        <v>95</v>
      </c>
      <c r="B35" s="1" t="s">
        <v>96</v>
      </c>
      <c r="C35" s="1" t="s">
        <v>97</v>
      </c>
      <c r="D35" s="1" t="str">
        <f>MID(C35,1,1)&amp;MID(B35,1,3)&amp;RIGHT(A35)</f>
        <v>JPaw7</v>
      </c>
      <c r="E35">
        <f>COUNTIF($D$2:$D$495,D35)</f>
        <v>1</v>
      </c>
      <c r="F35" t="str">
        <f t="shared" si="0"/>
        <v xml:space="preserve"> </v>
      </c>
    </row>
    <row r="36" spans="1:6" x14ac:dyDescent="0.3">
      <c r="A36" s="1" t="s">
        <v>98</v>
      </c>
      <c r="B36" s="1" t="s">
        <v>99</v>
      </c>
      <c r="C36" s="1" t="s">
        <v>100</v>
      </c>
      <c r="D36" s="1" t="str">
        <f>MID(C36,1,1)&amp;MID(B36,1,3)&amp;RIGHT(A36)</f>
        <v>AZas0</v>
      </c>
      <c r="E36">
        <f>COUNTIF($D$2:$D$495,D36)</f>
        <v>1</v>
      </c>
      <c r="F36" t="str">
        <f t="shared" si="0"/>
        <v xml:space="preserve"> </v>
      </c>
    </row>
    <row r="37" spans="1:6" x14ac:dyDescent="0.3">
      <c r="A37" s="1" t="s">
        <v>101</v>
      </c>
      <c r="B37" s="1" t="s">
        <v>102</v>
      </c>
      <c r="C37" s="1" t="s">
        <v>17</v>
      </c>
      <c r="D37" s="1" t="str">
        <f>MID(C37,1,1)&amp;MID(B37,1,3)&amp;RIGHT(A37)</f>
        <v>MKor0</v>
      </c>
      <c r="E37">
        <f>COUNTIF($D$2:$D$495,D37)</f>
        <v>2</v>
      </c>
      <c r="F37" t="str">
        <f t="shared" si="0"/>
        <v>MKor0</v>
      </c>
    </row>
    <row r="38" spans="1:6" x14ac:dyDescent="0.3">
      <c r="A38" s="1" t="s">
        <v>103</v>
      </c>
      <c r="B38" s="1" t="s">
        <v>104</v>
      </c>
      <c r="C38" s="1" t="s">
        <v>105</v>
      </c>
      <c r="D38" s="1" t="str">
        <f>MID(C38,1,1)&amp;MID(B38,1,3)&amp;RIGHT(A38)</f>
        <v>KOlc2</v>
      </c>
      <c r="E38">
        <f>COUNTIF($D$2:$D$495,D38)</f>
        <v>1</v>
      </c>
      <c r="F38" t="str">
        <f t="shared" si="0"/>
        <v xml:space="preserve"> </v>
      </c>
    </row>
    <row r="39" spans="1:6" x14ac:dyDescent="0.3">
      <c r="A39" s="1" t="s">
        <v>106</v>
      </c>
      <c r="B39" s="1" t="s">
        <v>107</v>
      </c>
      <c r="C39" s="1" t="s">
        <v>108</v>
      </c>
      <c r="D39" s="1" t="str">
        <f>MID(C39,1,1)&amp;MID(B39,1,3)&amp;RIGHT(A39)</f>
        <v>MKam5</v>
      </c>
      <c r="E39">
        <f>COUNTIF($D$2:$D$495,D39)</f>
        <v>1</v>
      </c>
      <c r="F39" t="str">
        <f t="shared" si="0"/>
        <v xml:space="preserve"> </v>
      </c>
    </row>
    <row r="40" spans="1:6" x14ac:dyDescent="0.3">
      <c r="A40" s="1" t="s">
        <v>109</v>
      </c>
      <c r="B40" s="1" t="s">
        <v>110</v>
      </c>
      <c r="C40" s="1" t="s">
        <v>111</v>
      </c>
      <c r="D40" s="1" t="str">
        <f>MID(C40,1,1)&amp;MID(B40,1,3)&amp;RIGHT(A40)</f>
        <v>AWlo2</v>
      </c>
      <c r="E40">
        <f>COUNTIF($D$2:$D$495,D40)</f>
        <v>1</v>
      </c>
      <c r="F40" t="str">
        <f t="shared" si="0"/>
        <v xml:space="preserve"> </v>
      </c>
    </row>
    <row r="41" spans="1:6" x14ac:dyDescent="0.3">
      <c r="A41" s="1" t="s">
        <v>112</v>
      </c>
      <c r="B41" s="1" t="s">
        <v>113</v>
      </c>
      <c r="C41" s="1" t="s">
        <v>114</v>
      </c>
      <c r="D41" s="1" t="str">
        <f>MID(C41,1,1)&amp;MID(B41,1,3)&amp;RIGHT(A41)</f>
        <v>OGru7</v>
      </c>
      <c r="E41">
        <f>COUNTIF($D$2:$D$495,D41)</f>
        <v>1</v>
      </c>
      <c r="F41" t="str">
        <f t="shared" si="0"/>
        <v xml:space="preserve"> </v>
      </c>
    </row>
    <row r="42" spans="1:6" x14ac:dyDescent="0.3">
      <c r="A42" s="1" t="s">
        <v>115</v>
      </c>
      <c r="B42" s="1" t="s">
        <v>116</v>
      </c>
      <c r="C42" s="1" t="s">
        <v>36</v>
      </c>
      <c r="D42" s="1" t="str">
        <f>MID(C42,1,1)&amp;MID(B42,1,3)&amp;RIGHT(A42)</f>
        <v>MLig7</v>
      </c>
      <c r="E42">
        <f>COUNTIF($D$2:$D$495,D42)</f>
        <v>1</v>
      </c>
      <c r="F42" t="str">
        <f t="shared" si="0"/>
        <v xml:space="preserve"> </v>
      </c>
    </row>
    <row r="43" spans="1:6" x14ac:dyDescent="0.3">
      <c r="A43" s="1" t="s">
        <v>117</v>
      </c>
      <c r="B43" s="1" t="s">
        <v>118</v>
      </c>
      <c r="C43" s="1" t="s">
        <v>73</v>
      </c>
      <c r="D43" s="1" t="str">
        <f>MID(C43,1,1)&amp;MID(B43,1,3)&amp;RIGHT(A43)</f>
        <v>PFil4</v>
      </c>
      <c r="E43">
        <f>COUNTIF($D$2:$D$495,D43)</f>
        <v>1</v>
      </c>
      <c r="F43" t="str">
        <f t="shared" si="0"/>
        <v xml:space="preserve"> </v>
      </c>
    </row>
    <row r="44" spans="1:6" x14ac:dyDescent="0.3">
      <c r="A44" s="1" t="s">
        <v>119</v>
      </c>
      <c r="B44" s="1" t="s">
        <v>120</v>
      </c>
      <c r="C44" s="1" t="s">
        <v>121</v>
      </c>
      <c r="D44" s="1" t="str">
        <f>MID(C44,1,1)&amp;MID(B44,1,3)&amp;RIGHT(A44)</f>
        <v>JFor2</v>
      </c>
      <c r="E44">
        <f>COUNTIF($D$2:$D$495,D44)</f>
        <v>1</v>
      </c>
      <c r="F44" t="str">
        <f t="shared" si="0"/>
        <v xml:space="preserve"> </v>
      </c>
    </row>
    <row r="45" spans="1:6" x14ac:dyDescent="0.3">
      <c r="A45" s="1" t="s">
        <v>122</v>
      </c>
      <c r="B45" s="1" t="s">
        <v>123</v>
      </c>
      <c r="C45" s="1" t="s">
        <v>47</v>
      </c>
      <c r="D45" s="1" t="str">
        <f>MID(C45,1,1)&amp;MID(B45,1,3)&amp;RIGHT(A45)</f>
        <v>SDab6</v>
      </c>
      <c r="E45">
        <f>COUNTIF($D$2:$D$495,D45)</f>
        <v>1</v>
      </c>
      <c r="F45" t="str">
        <f t="shared" si="0"/>
        <v xml:space="preserve"> </v>
      </c>
    </row>
    <row r="46" spans="1:6" x14ac:dyDescent="0.3">
      <c r="A46" s="1" t="s">
        <v>124</v>
      </c>
      <c r="B46" s="1" t="s">
        <v>125</v>
      </c>
      <c r="C46" s="1" t="s">
        <v>25</v>
      </c>
      <c r="D46" s="1" t="str">
        <f>MID(C46,1,1)&amp;MID(B46,1,3)&amp;RIGHT(A46)</f>
        <v>JRow5</v>
      </c>
      <c r="E46">
        <f>COUNTIF($D$2:$D$495,D46)</f>
        <v>1</v>
      </c>
      <c r="F46" t="str">
        <f t="shared" si="0"/>
        <v xml:space="preserve"> </v>
      </c>
    </row>
    <row r="47" spans="1:6" x14ac:dyDescent="0.3">
      <c r="A47" s="1" t="s">
        <v>126</v>
      </c>
      <c r="B47" s="1" t="s">
        <v>127</v>
      </c>
      <c r="C47" s="1" t="s">
        <v>128</v>
      </c>
      <c r="D47" s="1" t="str">
        <f>MID(C47,1,1)&amp;MID(B47,1,3)&amp;RIGHT(A47)</f>
        <v>ASzy2</v>
      </c>
      <c r="E47">
        <f>COUNTIF($D$2:$D$495,D47)</f>
        <v>1</v>
      </c>
      <c r="F47" t="str">
        <f t="shared" si="0"/>
        <v xml:space="preserve"> </v>
      </c>
    </row>
    <row r="48" spans="1:6" x14ac:dyDescent="0.3">
      <c r="A48" s="1" t="s">
        <v>129</v>
      </c>
      <c r="B48" s="1" t="s">
        <v>130</v>
      </c>
      <c r="C48" s="1" t="s">
        <v>131</v>
      </c>
      <c r="D48" s="1" t="str">
        <f>MID(C48,1,1)&amp;MID(B48,1,3)&amp;RIGHT(A48)</f>
        <v>OGoz4</v>
      </c>
      <c r="E48">
        <f>COUNTIF($D$2:$D$495,D48)</f>
        <v>1</v>
      </c>
      <c r="F48" t="str">
        <f t="shared" si="0"/>
        <v xml:space="preserve"> </v>
      </c>
    </row>
    <row r="49" spans="1:6" x14ac:dyDescent="0.3">
      <c r="A49" s="1" t="s">
        <v>132</v>
      </c>
      <c r="B49" s="1" t="s">
        <v>133</v>
      </c>
      <c r="C49" s="1" t="s">
        <v>121</v>
      </c>
      <c r="D49" s="1" t="str">
        <f>MID(C49,1,1)&amp;MID(B49,1,3)&amp;RIGHT(A49)</f>
        <v>JPin4</v>
      </c>
      <c r="E49">
        <f>COUNTIF($D$2:$D$495,D49)</f>
        <v>1</v>
      </c>
      <c r="F49" t="str">
        <f t="shared" si="0"/>
        <v xml:space="preserve"> </v>
      </c>
    </row>
    <row r="50" spans="1:6" x14ac:dyDescent="0.3">
      <c r="A50" s="1" t="s">
        <v>134</v>
      </c>
      <c r="B50" s="1" t="s">
        <v>135</v>
      </c>
      <c r="C50" s="1" t="s">
        <v>8</v>
      </c>
      <c r="D50" s="1" t="str">
        <f>MID(C50,1,1)&amp;MID(B50,1,3)&amp;RIGHT(A50)</f>
        <v>NJag5</v>
      </c>
      <c r="E50">
        <f>COUNTIF($D$2:$D$495,D50)</f>
        <v>1</v>
      </c>
      <c r="F50" t="str">
        <f t="shared" si="0"/>
        <v xml:space="preserve"> </v>
      </c>
    </row>
    <row r="51" spans="1:6" x14ac:dyDescent="0.3">
      <c r="A51" s="1" t="s">
        <v>136</v>
      </c>
      <c r="B51" s="1" t="s">
        <v>77</v>
      </c>
      <c r="C51" s="1" t="s">
        <v>137</v>
      </c>
      <c r="D51" s="1" t="str">
        <f>MID(C51,1,1)&amp;MID(B51,1,3)&amp;RIGHT(A51)</f>
        <v>MKos7</v>
      </c>
      <c r="E51">
        <f>COUNTIF($D$2:$D$495,D51)</f>
        <v>1</v>
      </c>
      <c r="F51" t="str">
        <f t="shared" si="0"/>
        <v xml:space="preserve"> </v>
      </c>
    </row>
    <row r="52" spans="1:6" x14ac:dyDescent="0.3">
      <c r="A52" s="1" t="s">
        <v>138</v>
      </c>
      <c r="B52" s="1" t="s">
        <v>139</v>
      </c>
      <c r="C52" s="1" t="s">
        <v>56</v>
      </c>
      <c r="D52" s="1" t="str">
        <f>MID(C52,1,1)&amp;MID(B52,1,3)&amp;RIGHT(A52)</f>
        <v>AWen7</v>
      </c>
      <c r="E52">
        <f>COUNTIF($D$2:$D$495,D52)</f>
        <v>1</v>
      </c>
      <c r="F52" t="str">
        <f t="shared" si="0"/>
        <v xml:space="preserve"> </v>
      </c>
    </row>
    <row r="53" spans="1:6" x14ac:dyDescent="0.3">
      <c r="A53" s="1" t="s">
        <v>140</v>
      </c>
      <c r="B53" s="1" t="s">
        <v>141</v>
      </c>
      <c r="C53" s="1" t="s">
        <v>142</v>
      </c>
      <c r="D53" s="1" t="str">
        <f>MID(C53,1,1)&amp;MID(B53,1,3)&amp;RIGHT(A53)</f>
        <v>KOba8</v>
      </c>
      <c r="E53">
        <f>COUNTIF($D$2:$D$495,D53)</f>
        <v>1</v>
      </c>
      <c r="F53" t="str">
        <f t="shared" si="0"/>
        <v xml:space="preserve"> </v>
      </c>
    </row>
    <row r="54" spans="1:6" x14ac:dyDescent="0.3">
      <c r="A54" s="1" t="s">
        <v>143</v>
      </c>
      <c r="B54" s="1" t="s">
        <v>144</v>
      </c>
      <c r="C54" s="1" t="s">
        <v>86</v>
      </c>
      <c r="D54" s="1" t="str">
        <f>MID(C54,1,1)&amp;MID(B54,1,3)&amp;RIGHT(A54)</f>
        <v>ZBar5</v>
      </c>
      <c r="E54">
        <f>COUNTIF($D$2:$D$495,D54)</f>
        <v>1</v>
      </c>
      <c r="F54" t="str">
        <f t="shared" si="0"/>
        <v xml:space="preserve"> </v>
      </c>
    </row>
    <row r="55" spans="1:6" x14ac:dyDescent="0.3">
      <c r="A55" s="1" t="s">
        <v>145</v>
      </c>
      <c r="B55" s="1" t="s">
        <v>146</v>
      </c>
      <c r="C55" s="1" t="s">
        <v>147</v>
      </c>
      <c r="D55" s="1" t="str">
        <f>MID(C55,1,1)&amp;MID(B55,1,3)&amp;RIGHT(A55)</f>
        <v>MBon0</v>
      </c>
      <c r="E55">
        <f>COUNTIF($D$2:$D$495,D55)</f>
        <v>1</v>
      </c>
      <c r="F55" t="str">
        <f t="shared" si="0"/>
        <v xml:space="preserve"> </v>
      </c>
    </row>
    <row r="56" spans="1:6" x14ac:dyDescent="0.3">
      <c r="A56" s="1" t="s">
        <v>148</v>
      </c>
      <c r="B56" s="1" t="s">
        <v>149</v>
      </c>
      <c r="C56" s="1" t="s">
        <v>64</v>
      </c>
      <c r="D56" s="1" t="str">
        <f>MID(C56,1,1)&amp;MID(B56,1,3)&amp;RIGHT(A56)</f>
        <v>MJoz2</v>
      </c>
      <c r="E56">
        <f>COUNTIF($D$2:$D$495,D56)</f>
        <v>1</v>
      </c>
      <c r="F56" t="str">
        <f t="shared" si="0"/>
        <v xml:space="preserve"> </v>
      </c>
    </row>
    <row r="57" spans="1:6" x14ac:dyDescent="0.3">
      <c r="A57" s="1" t="s">
        <v>150</v>
      </c>
      <c r="B57" s="1" t="s">
        <v>151</v>
      </c>
      <c r="C57" s="1" t="s">
        <v>56</v>
      </c>
      <c r="D57" s="1" t="str">
        <f>MID(C57,1,1)&amp;MID(B57,1,3)&amp;RIGHT(A57)</f>
        <v>AWej2</v>
      </c>
      <c r="E57">
        <f>COUNTIF($D$2:$D$495,D57)</f>
        <v>1</v>
      </c>
      <c r="F57" t="str">
        <f t="shared" si="0"/>
        <v xml:space="preserve"> </v>
      </c>
    </row>
    <row r="58" spans="1:6" x14ac:dyDescent="0.3">
      <c r="A58" s="1" t="s">
        <v>152</v>
      </c>
      <c r="B58" s="1" t="s">
        <v>153</v>
      </c>
      <c r="C58" s="1" t="s">
        <v>111</v>
      </c>
      <c r="D58" s="1" t="str">
        <f>MID(C58,1,1)&amp;MID(B58,1,3)&amp;RIGHT(A58)</f>
        <v>AWoj0</v>
      </c>
      <c r="E58">
        <f>COUNTIF($D$2:$D$495,D58)</f>
        <v>2</v>
      </c>
      <c r="F58" t="str">
        <f t="shared" si="0"/>
        <v>AWoj0</v>
      </c>
    </row>
    <row r="59" spans="1:6" x14ac:dyDescent="0.3">
      <c r="A59" s="1" t="s">
        <v>154</v>
      </c>
      <c r="B59" s="1" t="s">
        <v>155</v>
      </c>
      <c r="C59" s="1" t="s">
        <v>156</v>
      </c>
      <c r="D59" s="1" t="str">
        <f>MID(C59,1,1)&amp;MID(B59,1,3)&amp;RIGHT(A59)</f>
        <v>MKop6</v>
      </c>
      <c r="E59">
        <f>COUNTIF($D$2:$D$495,D59)</f>
        <v>1</v>
      </c>
      <c r="F59" t="str">
        <f t="shared" si="0"/>
        <v xml:space="preserve"> </v>
      </c>
    </row>
    <row r="60" spans="1:6" x14ac:dyDescent="0.3">
      <c r="A60" s="1" t="s">
        <v>157</v>
      </c>
      <c r="B60" s="1" t="s">
        <v>158</v>
      </c>
      <c r="C60" s="1" t="s">
        <v>47</v>
      </c>
      <c r="D60" s="1" t="str">
        <f>MID(C60,1,1)&amp;MID(B60,1,3)&amp;RIGHT(A60)</f>
        <v>SCic6</v>
      </c>
      <c r="E60">
        <f>COUNTIF($D$2:$D$495,D60)</f>
        <v>1</v>
      </c>
      <c r="F60" t="str">
        <f t="shared" si="0"/>
        <v xml:space="preserve"> </v>
      </c>
    </row>
    <row r="61" spans="1:6" x14ac:dyDescent="0.3">
      <c r="A61" s="1" t="s">
        <v>159</v>
      </c>
      <c r="B61" s="1" t="s">
        <v>160</v>
      </c>
      <c r="C61" s="1" t="s">
        <v>161</v>
      </c>
      <c r="D61" s="1" t="str">
        <f>MID(C61,1,1)&amp;MID(B61,1,3)&amp;RIGHT(A61)</f>
        <v>KOli3</v>
      </c>
      <c r="E61">
        <f>COUNTIF($D$2:$D$495,D61)</f>
        <v>1</v>
      </c>
      <c r="F61" t="str">
        <f t="shared" si="0"/>
        <v xml:space="preserve"> </v>
      </c>
    </row>
    <row r="62" spans="1:6" x14ac:dyDescent="0.3">
      <c r="A62" s="1" t="s">
        <v>162</v>
      </c>
      <c r="B62" s="1" t="s">
        <v>163</v>
      </c>
      <c r="C62" s="1" t="s">
        <v>39</v>
      </c>
      <c r="D62" s="1" t="str">
        <f>MID(C62,1,1)&amp;MID(B62,1,3)&amp;RIGHT(A62)</f>
        <v>MMaj7</v>
      </c>
      <c r="E62">
        <f>COUNTIF($D$2:$D$495,D62)</f>
        <v>1</v>
      </c>
      <c r="F62" t="str">
        <f t="shared" si="0"/>
        <v xml:space="preserve"> </v>
      </c>
    </row>
    <row r="63" spans="1:6" x14ac:dyDescent="0.3">
      <c r="A63" s="1" t="s">
        <v>164</v>
      </c>
      <c r="B63" s="1" t="s">
        <v>165</v>
      </c>
      <c r="C63" s="1" t="s">
        <v>166</v>
      </c>
      <c r="D63" s="1" t="str">
        <f>MID(C63,1,1)&amp;MID(B63,1,3)&amp;RIGHT(A63)</f>
        <v>JPod4</v>
      </c>
      <c r="E63">
        <f>COUNTIF($D$2:$D$495,D63)</f>
        <v>2</v>
      </c>
      <c r="F63" t="str">
        <f t="shared" si="0"/>
        <v>JPod4</v>
      </c>
    </row>
    <row r="64" spans="1:6" x14ac:dyDescent="0.3">
      <c r="A64" s="1" t="s">
        <v>167</v>
      </c>
      <c r="B64" s="1" t="s">
        <v>168</v>
      </c>
      <c r="C64" s="1" t="s">
        <v>169</v>
      </c>
      <c r="D64" s="1" t="str">
        <f>MID(C64,1,1)&amp;MID(B64,1,3)&amp;RIGHT(A64)</f>
        <v>AWoj2</v>
      </c>
      <c r="E64">
        <f>COUNTIF($D$2:$D$495,D64)</f>
        <v>2</v>
      </c>
      <c r="F64" t="str">
        <f t="shared" si="0"/>
        <v>AWoj2</v>
      </c>
    </row>
    <row r="65" spans="1:6" x14ac:dyDescent="0.3">
      <c r="A65" s="1" t="s">
        <v>170</v>
      </c>
      <c r="B65" s="1" t="s">
        <v>171</v>
      </c>
      <c r="C65" s="1" t="s">
        <v>172</v>
      </c>
      <c r="D65" s="1" t="str">
        <f>MID(C65,1,1)&amp;MID(B65,1,3)&amp;RIGHT(A65)</f>
        <v>LNow3</v>
      </c>
      <c r="E65">
        <f>COUNTIF($D$2:$D$495,D65)</f>
        <v>1</v>
      </c>
      <c r="F65" t="str">
        <f t="shared" si="0"/>
        <v xml:space="preserve"> </v>
      </c>
    </row>
    <row r="66" spans="1:6" x14ac:dyDescent="0.3">
      <c r="A66" s="1" t="s">
        <v>173</v>
      </c>
      <c r="B66" s="1" t="s">
        <v>174</v>
      </c>
      <c r="C66" s="1" t="s">
        <v>25</v>
      </c>
      <c r="D66" s="1" t="str">
        <f>MID(C66,1,1)&amp;MID(B66,1,3)&amp;RIGHT(A66)</f>
        <v>JPio2</v>
      </c>
      <c r="E66">
        <f>COUNTIF($D$2:$D$495,D66)</f>
        <v>1</v>
      </c>
      <c r="F66" t="str">
        <f t="shared" si="0"/>
        <v xml:space="preserve"> </v>
      </c>
    </row>
    <row r="67" spans="1:6" x14ac:dyDescent="0.3">
      <c r="A67" s="1" t="s">
        <v>175</v>
      </c>
      <c r="B67" s="1" t="s">
        <v>176</v>
      </c>
      <c r="C67" s="1" t="s">
        <v>86</v>
      </c>
      <c r="D67" s="1" t="str">
        <f>MID(C67,1,1)&amp;MID(B67,1,3)&amp;RIGHT(A67)</f>
        <v>ZBia1</v>
      </c>
      <c r="E67">
        <f>COUNTIF($D$2:$D$495,D67)</f>
        <v>1</v>
      </c>
      <c r="F67" t="str">
        <f t="shared" ref="F67:G130" si="1">IF(E67&gt;1,D67," ")</f>
        <v xml:space="preserve"> </v>
      </c>
    </row>
    <row r="68" spans="1:6" x14ac:dyDescent="0.3">
      <c r="A68" s="1" t="s">
        <v>177</v>
      </c>
      <c r="B68" s="1" t="s">
        <v>178</v>
      </c>
      <c r="C68" s="1" t="s">
        <v>179</v>
      </c>
      <c r="D68" s="1" t="str">
        <f>MID(C68,1,1)&amp;MID(B68,1,3)&amp;RIGHT(A68)</f>
        <v>PGal5</v>
      </c>
      <c r="E68">
        <f>COUNTIF($D$2:$D$495,D68)</f>
        <v>1</v>
      </c>
      <c r="F68" t="str">
        <f t="shared" si="1"/>
        <v xml:space="preserve"> </v>
      </c>
    </row>
    <row r="69" spans="1:6" x14ac:dyDescent="0.3">
      <c r="A69" s="1" t="s">
        <v>180</v>
      </c>
      <c r="B69" s="1" t="s">
        <v>181</v>
      </c>
      <c r="C69" s="1" t="s">
        <v>182</v>
      </c>
      <c r="D69" s="1" t="str">
        <f>MID(C69,1,1)&amp;MID(B69,1,3)&amp;RIGHT(A69)</f>
        <v>PGla1</v>
      </c>
      <c r="E69">
        <f>COUNTIF($D$2:$D$495,D69)</f>
        <v>1</v>
      </c>
      <c r="F69" t="str">
        <f t="shared" si="1"/>
        <v xml:space="preserve"> </v>
      </c>
    </row>
    <row r="70" spans="1:6" x14ac:dyDescent="0.3">
      <c r="A70" s="1" t="s">
        <v>183</v>
      </c>
      <c r="B70" s="1" t="s">
        <v>184</v>
      </c>
      <c r="C70" s="1" t="s">
        <v>53</v>
      </c>
      <c r="D70" s="1" t="str">
        <f>MID(C70,1,1)&amp;MID(B70,1,3)&amp;RIGHT(A70)</f>
        <v>WAni9</v>
      </c>
      <c r="E70">
        <f>COUNTIF($D$2:$D$495,D70)</f>
        <v>1</v>
      </c>
      <c r="F70" t="str">
        <f t="shared" si="1"/>
        <v xml:space="preserve"> </v>
      </c>
    </row>
    <row r="71" spans="1:6" x14ac:dyDescent="0.3">
      <c r="A71" s="1" t="s">
        <v>185</v>
      </c>
      <c r="B71" s="1" t="s">
        <v>186</v>
      </c>
      <c r="C71" s="1" t="s">
        <v>187</v>
      </c>
      <c r="D71" s="1" t="str">
        <f>MID(C71,1,1)&amp;MID(B71,1,3)&amp;RIGHT(A71)</f>
        <v>OCup4</v>
      </c>
      <c r="E71">
        <f>COUNTIF($D$2:$D$495,D71)</f>
        <v>1</v>
      </c>
      <c r="F71" t="str">
        <f t="shared" si="1"/>
        <v xml:space="preserve"> </v>
      </c>
    </row>
    <row r="72" spans="1:6" x14ac:dyDescent="0.3">
      <c r="A72" s="1" t="s">
        <v>188</v>
      </c>
      <c r="B72" s="1" t="s">
        <v>189</v>
      </c>
      <c r="C72" s="1" t="s">
        <v>44</v>
      </c>
      <c r="D72" s="1" t="str">
        <f>MID(C72,1,1)&amp;MID(B72,1,3)&amp;RIGHT(A72)</f>
        <v>ABec0</v>
      </c>
      <c r="E72">
        <f>COUNTIF($D$2:$D$495,D72)</f>
        <v>1</v>
      </c>
      <c r="F72" t="str">
        <f t="shared" si="1"/>
        <v xml:space="preserve"> </v>
      </c>
    </row>
    <row r="73" spans="1:6" x14ac:dyDescent="0.3">
      <c r="A73" s="1" t="s">
        <v>190</v>
      </c>
      <c r="B73" s="1" t="s">
        <v>191</v>
      </c>
      <c r="C73" s="1" t="s">
        <v>114</v>
      </c>
      <c r="D73" s="1" t="str">
        <f>MID(C73,1,1)&amp;MID(B73,1,3)&amp;RIGHT(A73)</f>
        <v>OGro9</v>
      </c>
      <c r="E73">
        <f>COUNTIF($D$2:$D$495,D73)</f>
        <v>1</v>
      </c>
      <c r="F73" t="str">
        <f t="shared" si="1"/>
        <v xml:space="preserve"> </v>
      </c>
    </row>
    <row r="74" spans="1:6" x14ac:dyDescent="0.3">
      <c r="A74" s="1" t="s">
        <v>192</v>
      </c>
      <c r="B74" s="1" t="s">
        <v>193</v>
      </c>
      <c r="C74" s="1" t="s">
        <v>194</v>
      </c>
      <c r="D74" s="1" t="str">
        <f>MID(C74,1,1)&amp;MID(B74,1,3)&amp;RIGHT(A74)</f>
        <v>AUlw4</v>
      </c>
      <c r="E74">
        <f>COUNTIF($D$2:$D$495,D74)</f>
        <v>1</v>
      </c>
      <c r="F74" t="str">
        <f t="shared" si="1"/>
        <v xml:space="preserve"> </v>
      </c>
    </row>
    <row r="75" spans="1:6" x14ac:dyDescent="0.3">
      <c r="A75" s="1" t="s">
        <v>195</v>
      </c>
      <c r="B75" s="1" t="s">
        <v>196</v>
      </c>
      <c r="C75" s="1" t="s">
        <v>20</v>
      </c>
      <c r="D75" s="1" t="str">
        <f>MID(C75,1,1)&amp;MID(B75,1,3)&amp;RIGHT(A75)</f>
        <v>PGos9</v>
      </c>
      <c r="E75">
        <f>COUNTIF($D$2:$D$495,D75)</f>
        <v>1</v>
      </c>
      <c r="F75" t="str">
        <f t="shared" si="1"/>
        <v xml:space="preserve"> </v>
      </c>
    </row>
    <row r="76" spans="1:6" x14ac:dyDescent="0.3">
      <c r="A76" s="1" t="s">
        <v>197</v>
      </c>
      <c r="B76" s="1" t="s">
        <v>198</v>
      </c>
      <c r="C76" s="1" t="s">
        <v>199</v>
      </c>
      <c r="D76" s="1" t="str">
        <f>MID(C76,1,1)&amp;MID(B76,1,3)&amp;RIGHT(A76)</f>
        <v>ZBig7</v>
      </c>
      <c r="E76">
        <f>COUNTIF($D$2:$D$495,D76)</f>
        <v>1</v>
      </c>
      <c r="F76" t="str">
        <f t="shared" si="1"/>
        <v xml:space="preserve"> </v>
      </c>
    </row>
    <row r="77" spans="1:6" x14ac:dyDescent="0.3">
      <c r="A77" s="1" t="s">
        <v>200</v>
      </c>
      <c r="B77" s="1" t="s">
        <v>201</v>
      </c>
      <c r="C77" s="1" t="s">
        <v>202</v>
      </c>
      <c r="D77" s="1" t="str">
        <f>MID(C77,1,1)&amp;MID(B77,1,3)&amp;RIGHT(A77)</f>
        <v>BWac3</v>
      </c>
      <c r="E77">
        <f>COUNTIF($D$2:$D$495,D77)</f>
        <v>1</v>
      </c>
      <c r="F77" t="str">
        <f t="shared" si="1"/>
        <v xml:space="preserve"> </v>
      </c>
    </row>
    <row r="78" spans="1:6" x14ac:dyDescent="0.3">
      <c r="A78" s="1" t="s">
        <v>203</v>
      </c>
      <c r="B78" s="1" t="s">
        <v>204</v>
      </c>
      <c r="C78" s="1" t="s">
        <v>205</v>
      </c>
      <c r="D78" s="1" t="str">
        <f>MID(C78,1,1)&amp;MID(B78,1,3)&amp;RIGHT(A78)</f>
        <v>AWla0</v>
      </c>
      <c r="E78">
        <f>COUNTIF($D$2:$D$495,D78)</f>
        <v>1</v>
      </c>
      <c r="F78" t="str">
        <f t="shared" si="1"/>
        <v xml:space="preserve"> </v>
      </c>
    </row>
    <row r="79" spans="1:6" x14ac:dyDescent="0.3">
      <c r="A79" s="1" t="s">
        <v>206</v>
      </c>
      <c r="B79" s="1" t="s">
        <v>207</v>
      </c>
      <c r="C79" s="1" t="s">
        <v>208</v>
      </c>
      <c r="D79" s="1" t="str">
        <f>MID(C79,1,1)&amp;MID(B79,1,3)&amp;RIGHT(A79)</f>
        <v>AWiz4</v>
      </c>
      <c r="E79">
        <f>COUNTIF($D$2:$D$495,D79)</f>
        <v>1</v>
      </c>
      <c r="F79" t="str">
        <f t="shared" si="1"/>
        <v xml:space="preserve"> </v>
      </c>
    </row>
    <row r="80" spans="1:6" x14ac:dyDescent="0.3">
      <c r="A80" s="1" t="s">
        <v>209</v>
      </c>
      <c r="B80" s="1" t="s">
        <v>210</v>
      </c>
      <c r="C80" s="1" t="s">
        <v>211</v>
      </c>
      <c r="D80" s="1" t="str">
        <f>MID(C80,1,1)&amp;MID(B80,1,3)&amp;RIGHT(A80)</f>
        <v>SFlo0</v>
      </c>
      <c r="E80">
        <f>COUNTIF($D$2:$D$495,D80)</f>
        <v>1</v>
      </c>
      <c r="F80" t="str">
        <f t="shared" si="1"/>
        <v xml:space="preserve"> </v>
      </c>
    </row>
    <row r="81" spans="1:6" x14ac:dyDescent="0.3">
      <c r="A81" s="1" t="s">
        <v>212</v>
      </c>
      <c r="B81" s="1" t="s">
        <v>213</v>
      </c>
      <c r="C81" s="1" t="s">
        <v>214</v>
      </c>
      <c r="D81" s="1" t="str">
        <f>MID(C81,1,1)&amp;MID(B81,1,3)&amp;RIGHT(A81)</f>
        <v>MKor5</v>
      </c>
      <c r="E81">
        <f>COUNTIF($D$2:$D$495,D81)</f>
        <v>1</v>
      </c>
      <c r="F81" t="str">
        <f t="shared" si="1"/>
        <v xml:space="preserve"> </v>
      </c>
    </row>
    <row r="82" spans="1:6" x14ac:dyDescent="0.3">
      <c r="A82" s="1" t="s">
        <v>215</v>
      </c>
      <c r="B82" s="1" t="s">
        <v>216</v>
      </c>
      <c r="C82" s="1" t="s">
        <v>121</v>
      </c>
      <c r="D82" s="1" t="str">
        <f>MID(C82,1,1)&amp;MID(B82,1,3)&amp;RIGHT(A82)</f>
        <v>JPie4</v>
      </c>
      <c r="E82">
        <f>COUNTIF($D$2:$D$495,D82)</f>
        <v>1</v>
      </c>
      <c r="F82" t="str">
        <f t="shared" si="1"/>
        <v xml:space="preserve"> </v>
      </c>
    </row>
    <row r="83" spans="1:6" x14ac:dyDescent="0.3">
      <c r="A83" s="1" t="s">
        <v>217</v>
      </c>
      <c r="B83" s="1" t="s">
        <v>218</v>
      </c>
      <c r="C83" s="1" t="s">
        <v>219</v>
      </c>
      <c r="D83" s="1" t="str">
        <f>MID(C83,1,1)&amp;MID(B83,1,3)&amp;RIGHT(A83)</f>
        <v>MPot8</v>
      </c>
      <c r="E83">
        <f>COUNTIF($D$2:$D$495,D83)</f>
        <v>1</v>
      </c>
      <c r="F83" t="str">
        <f t="shared" si="1"/>
        <v xml:space="preserve"> </v>
      </c>
    </row>
    <row r="84" spans="1:6" x14ac:dyDescent="0.3">
      <c r="A84" s="1" t="s">
        <v>220</v>
      </c>
      <c r="B84" s="1" t="s">
        <v>80</v>
      </c>
      <c r="C84" s="1" t="s">
        <v>17</v>
      </c>
      <c r="D84" s="1" t="str">
        <f>MID(C84,1,1)&amp;MID(B84,1,3)&amp;RIGHT(A84)</f>
        <v>MKor3</v>
      </c>
      <c r="E84">
        <f>COUNTIF($D$2:$D$495,D84)</f>
        <v>1</v>
      </c>
      <c r="F84" t="str">
        <f t="shared" si="1"/>
        <v xml:space="preserve"> </v>
      </c>
    </row>
    <row r="85" spans="1:6" x14ac:dyDescent="0.3">
      <c r="A85" s="1" t="s">
        <v>221</v>
      </c>
      <c r="B85" s="1" t="s">
        <v>222</v>
      </c>
      <c r="C85" s="1" t="s">
        <v>223</v>
      </c>
      <c r="D85" s="1" t="str">
        <f>MID(C85,1,1)&amp;MID(B85,1,3)&amp;RIGHT(A85)</f>
        <v>SDep0</v>
      </c>
      <c r="E85">
        <f>COUNTIF($D$2:$D$495,D85)</f>
        <v>1</v>
      </c>
      <c r="F85" t="str">
        <f t="shared" si="1"/>
        <v xml:space="preserve"> </v>
      </c>
    </row>
    <row r="86" spans="1:6" x14ac:dyDescent="0.3">
      <c r="A86" s="1" t="s">
        <v>224</v>
      </c>
      <c r="B86" s="1" t="s">
        <v>225</v>
      </c>
      <c r="C86" s="1" t="s">
        <v>226</v>
      </c>
      <c r="D86" s="1" t="str">
        <f>MID(C86,1,1)&amp;MID(B86,1,3)&amp;RIGHT(A86)</f>
        <v>UErb6</v>
      </c>
      <c r="E86">
        <f>COUNTIF($D$2:$D$495,D86)</f>
        <v>1</v>
      </c>
      <c r="F86" t="str">
        <f t="shared" si="1"/>
        <v xml:space="preserve"> </v>
      </c>
    </row>
    <row r="87" spans="1:6" x14ac:dyDescent="0.3">
      <c r="A87" s="1" t="s">
        <v>227</v>
      </c>
      <c r="B87" s="1" t="s">
        <v>228</v>
      </c>
      <c r="C87" s="1" t="s">
        <v>14</v>
      </c>
      <c r="D87" s="1" t="str">
        <f>MID(C87,1,1)&amp;MID(B87,1,3)&amp;RIGHT(A87)</f>
        <v>MKut7</v>
      </c>
      <c r="E87">
        <f>COUNTIF($D$2:$D$495,D87)</f>
        <v>1</v>
      </c>
      <c r="F87" t="str">
        <f t="shared" si="1"/>
        <v xml:space="preserve"> </v>
      </c>
    </row>
    <row r="88" spans="1:6" x14ac:dyDescent="0.3">
      <c r="A88" s="1" t="s">
        <v>229</v>
      </c>
      <c r="B88" s="1" t="s">
        <v>123</v>
      </c>
      <c r="C88" s="1" t="s">
        <v>230</v>
      </c>
      <c r="D88" s="1" t="str">
        <f>MID(C88,1,1)&amp;MID(B88,1,3)&amp;RIGHT(A88)</f>
        <v>SDab5</v>
      </c>
      <c r="E88">
        <f>COUNTIF($D$2:$D$495,D88)</f>
        <v>1</v>
      </c>
      <c r="F88" t="str">
        <f t="shared" si="1"/>
        <v xml:space="preserve"> </v>
      </c>
    </row>
    <row r="89" spans="1:6" x14ac:dyDescent="0.3">
      <c r="A89" s="1" t="s">
        <v>231</v>
      </c>
      <c r="B89" s="1" t="s">
        <v>232</v>
      </c>
      <c r="C89" s="1" t="s">
        <v>233</v>
      </c>
      <c r="D89" s="1" t="str">
        <f>MID(C89,1,1)&amp;MID(B89,1,3)&amp;RIGHT(A89)</f>
        <v>WCiu4</v>
      </c>
      <c r="E89">
        <f>COUNTIF($D$2:$D$495,D89)</f>
        <v>1</v>
      </c>
      <c r="F89" t="str">
        <f t="shared" si="1"/>
        <v xml:space="preserve"> </v>
      </c>
    </row>
    <row r="90" spans="1:6" x14ac:dyDescent="0.3">
      <c r="A90" s="1" t="s">
        <v>234</v>
      </c>
      <c r="B90" s="1" t="s">
        <v>235</v>
      </c>
      <c r="C90" s="1" t="s">
        <v>5</v>
      </c>
      <c r="D90" s="1" t="str">
        <f>MID(C90,1,1)&amp;MID(B90,1,3)&amp;RIGHT(A90)</f>
        <v>KMic2</v>
      </c>
      <c r="E90">
        <f>COUNTIF($D$2:$D$495,D90)</f>
        <v>2</v>
      </c>
      <c r="F90" t="str">
        <f t="shared" si="1"/>
        <v>KMic2</v>
      </c>
    </row>
    <row r="91" spans="1:6" x14ac:dyDescent="0.3">
      <c r="A91" s="1" t="s">
        <v>236</v>
      </c>
      <c r="B91" s="1" t="s">
        <v>237</v>
      </c>
      <c r="C91" s="1" t="s">
        <v>238</v>
      </c>
      <c r="D91" s="1" t="str">
        <f>MID(C91,1,1)&amp;MID(B91,1,3)&amp;RIGHT(A91)</f>
        <v>KMie8</v>
      </c>
      <c r="E91">
        <f>COUNTIF($D$2:$D$495,D91)</f>
        <v>1</v>
      </c>
      <c r="F91" t="str">
        <f t="shared" si="1"/>
        <v xml:space="preserve"> </v>
      </c>
    </row>
    <row r="92" spans="1:6" x14ac:dyDescent="0.3">
      <c r="A92" s="1" t="s">
        <v>239</v>
      </c>
      <c r="B92" s="1" t="s">
        <v>240</v>
      </c>
      <c r="C92" s="1" t="s">
        <v>241</v>
      </c>
      <c r="D92" s="1" t="str">
        <f>MID(C92,1,1)&amp;MID(B92,1,3)&amp;RIGHT(A92)</f>
        <v>NJag8</v>
      </c>
      <c r="E92">
        <f>COUNTIF($D$2:$D$495,D92)</f>
        <v>1</v>
      </c>
      <c r="F92" t="str">
        <f t="shared" si="1"/>
        <v xml:space="preserve"> </v>
      </c>
    </row>
    <row r="93" spans="1:6" x14ac:dyDescent="0.3">
      <c r="A93" s="1" t="s">
        <v>242</v>
      </c>
      <c r="B93" s="1" t="s">
        <v>243</v>
      </c>
      <c r="C93" s="1" t="s">
        <v>233</v>
      </c>
      <c r="D93" s="1" t="str">
        <f>MID(C93,1,1)&amp;MID(B93,1,3)&amp;RIGHT(A93)</f>
        <v>WCze5</v>
      </c>
      <c r="E93">
        <f>COUNTIF($D$2:$D$495,D93)</f>
        <v>1</v>
      </c>
      <c r="F93" t="str">
        <f t="shared" si="1"/>
        <v xml:space="preserve"> </v>
      </c>
    </row>
    <row r="94" spans="1:6" x14ac:dyDescent="0.3">
      <c r="A94" s="1" t="s">
        <v>244</v>
      </c>
      <c r="B94" s="1" t="s">
        <v>245</v>
      </c>
      <c r="C94" s="1" t="s">
        <v>246</v>
      </c>
      <c r="D94" s="1" t="str">
        <f>MID(C94,1,1)&amp;MID(B94,1,3)&amp;RIGHT(A94)</f>
        <v>SDom7</v>
      </c>
      <c r="E94">
        <f>COUNTIF($D$2:$D$495,D94)</f>
        <v>1</v>
      </c>
      <c r="F94" t="str">
        <f t="shared" si="1"/>
        <v xml:space="preserve"> </v>
      </c>
    </row>
    <row r="95" spans="1:6" x14ac:dyDescent="0.3">
      <c r="A95" s="1" t="s">
        <v>247</v>
      </c>
      <c r="B95" s="1" t="s">
        <v>248</v>
      </c>
      <c r="C95" s="1" t="s">
        <v>249</v>
      </c>
      <c r="D95" s="1" t="str">
        <f>MID(C95,1,1)&amp;MID(B95,1,3)&amp;RIGHT(A95)</f>
        <v>MKot8</v>
      </c>
      <c r="E95">
        <f>COUNTIF($D$2:$D$495,D95)</f>
        <v>1</v>
      </c>
      <c r="F95" t="str">
        <f t="shared" si="1"/>
        <v xml:space="preserve"> </v>
      </c>
    </row>
    <row r="96" spans="1:6" x14ac:dyDescent="0.3">
      <c r="A96" s="1" t="s">
        <v>250</v>
      </c>
      <c r="B96" s="1" t="s">
        <v>251</v>
      </c>
      <c r="C96" s="1" t="s">
        <v>252</v>
      </c>
      <c r="D96" s="1" t="str">
        <f>MID(C96,1,1)&amp;MID(B96,1,3)&amp;RIGHT(A96)</f>
        <v>KNie7</v>
      </c>
      <c r="E96">
        <f>COUNTIF($D$2:$D$495,D96)</f>
        <v>1</v>
      </c>
      <c r="F96" t="str">
        <f t="shared" si="1"/>
        <v xml:space="preserve"> </v>
      </c>
    </row>
    <row r="97" spans="1:6" x14ac:dyDescent="0.3">
      <c r="A97" s="1" t="s">
        <v>253</v>
      </c>
      <c r="B97" s="1" t="s">
        <v>254</v>
      </c>
      <c r="C97" s="1" t="s">
        <v>5</v>
      </c>
      <c r="D97" s="1" t="str">
        <f>MID(C97,1,1)&amp;MID(B97,1,3)&amp;RIGHT(A97)</f>
        <v>KMen2</v>
      </c>
      <c r="E97">
        <f>COUNTIF($D$2:$D$495,D97)</f>
        <v>1</v>
      </c>
      <c r="F97" t="str">
        <f t="shared" si="1"/>
        <v xml:space="preserve"> </v>
      </c>
    </row>
    <row r="98" spans="1:6" x14ac:dyDescent="0.3">
      <c r="A98" s="1" t="s">
        <v>255</v>
      </c>
      <c r="B98" s="1" t="s">
        <v>256</v>
      </c>
      <c r="C98" s="1" t="s">
        <v>257</v>
      </c>
      <c r="D98" s="1" t="str">
        <f>MID(C98,1,1)&amp;MID(B98,1,3)&amp;RIGHT(A98)</f>
        <v>BTra1</v>
      </c>
      <c r="E98">
        <f>COUNTIF($D$2:$D$495,D98)</f>
        <v>1</v>
      </c>
      <c r="F98" t="str">
        <f t="shared" si="1"/>
        <v xml:space="preserve"> </v>
      </c>
    </row>
    <row r="99" spans="1:6" x14ac:dyDescent="0.3">
      <c r="A99" s="1" t="s">
        <v>258</v>
      </c>
      <c r="B99" s="1" t="s">
        <v>259</v>
      </c>
      <c r="C99" s="1" t="s">
        <v>260</v>
      </c>
      <c r="D99" s="1" t="str">
        <f>MID(C99,1,1)&amp;MID(B99,1,3)&amp;RIGHT(A99)</f>
        <v>FSob2</v>
      </c>
      <c r="E99">
        <f>COUNTIF($D$2:$D$495,D99)</f>
        <v>1</v>
      </c>
      <c r="F99" t="str">
        <f t="shared" si="1"/>
        <v xml:space="preserve"> </v>
      </c>
    </row>
    <row r="100" spans="1:6" x14ac:dyDescent="0.3">
      <c r="A100" s="1" t="s">
        <v>261</v>
      </c>
      <c r="B100" s="1" t="s">
        <v>262</v>
      </c>
      <c r="C100" s="1" t="s">
        <v>263</v>
      </c>
      <c r="D100" s="1" t="str">
        <f>MID(C100,1,1)&amp;MID(B100,1,3)&amp;RIGHT(A100)</f>
        <v>KCej4</v>
      </c>
      <c r="E100">
        <f>COUNTIF($D$2:$D$495,D100)</f>
        <v>1</v>
      </c>
      <c r="F100" t="str">
        <f t="shared" si="1"/>
        <v xml:space="preserve"> </v>
      </c>
    </row>
    <row r="101" spans="1:6" x14ac:dyDescent="0.3">
      <c r="A101" s="1" t="s">
        <v>264</v>
      </c>
      <c r="B101" s="1" t="s">
        <v>265</v>
      </c>
      <c r="C101" s="1" t="s">
        <v>266</v>
      </c>
      <c r="D101" s="1" t="str">
        <f>MID(C101,1,1)&amp;MID(B101,1,3)&amp;RIGHT(A101)</f>
        <v>NJaz0</v>
      </c>
      <c r="E101">
        <f>COUNTIF($D$2:$D$495,D101)</f>
        <v>1</v>
      </c>
      <c r="F101" t="str">
        <f t="shared" si="1"/>
        <v xml:space="preserve"> </v>
      </c>
    </row>
    <row r="102" spans="1:6" x14ac:dyDescent="0.3">
      <c r="A102" s="1" t="s">
        <v>267</v>
      </c>
      <c r="B102" s="1" t="s">
        <v>268</v>
      </c>
      <c r="C102" s="1" t="s">
        <v>269</v>
      </c>
      <c r="D102" s="1" t="str">
        <f>MID(C102,1,1)&amp;MID(B102,1,3)&amp;RIGHT(A102)</f>
        <v>MJar7</v>
      </c>
      <c r="E102">
        <f>COUNTIF($D$2:$D$495,D102)</f>
        <v>1</v>
      </c>
      <c r="F102" t="str">
        <f t="shared" si="1"/>
        <v xml:space="preserve"> </v>
      </c>
    </row>
    <row r="103" spans="1:6" x14ac:dyDescent="0.3">
      <c r="A103" s="1" t="s">
        <v>270</v>
      </c>
      <c r="B103" s="1" t="s">
        <v>271</v>
      </c>
      <c r="C103" s="1" t="s">
        <v>272</v>
      </c>
      <c r="D103" s="1" t="str">
        <f>MID(C103,1,1)&amp;MID(B103,1,3)&amp;RIGHT(A103)</f>
        <v>MKmi5</v>
      </c>
      <c r="E103">
        <f>COUNTIF($D$2:$D$495,D103)</f>
        <v>1</v>
      </c>
      <c r="F103" t="str">
        <f t="shared" si="1"/>
        <v xml:space="preserve"> </v>
      </c>
    </row>
    <row r="104" spans="1:6" x14ac:dyDescent="0.3">
      <c r="A104" s="1" t="s">
        <v>273</v>
      </c>
      <c r="B104" s="1" t="s">
        <v>274</v>
      </c>
      <c r="C104" s="1" t="s">
        <v>275</v>
      </c>
      <c r="D104" s="1" t="str">
        <f>MID(C104,1,1)&amp;MID(B104,1,3)&amp;RIGHT(A104)</f>
        <v>MKil7</v>
      </c>
      <c r="E104">
        <f>COUNTIF($D$2:$D$495,D104)</f>
        <v>1</v>
      </c>
      <c r="F104" t="str">
        <f t="shared" si="1"/>
        <v xml:space="preserve"> </v>
      </c>
    </row>
    <row r="105" spans="1:6" x14ac:dyDescent="0.3">
      <c r="A105" s="1" t="s">
        <v>276</v>
      </c>
      <c r="B105" s="1" t="s">
        <v>277</v>
      </c>
      <c r="C105" s="1" t="s">
        <v>278</v>
      </c>
      <c r="D105" s="1" t="str">
        <f>MID(C105,1,1)&amp;MID(B105,1,3)&amp;RIGHT(A105)</f>
        <v>LMar7</v>
      </c>
      <c r="E105">
        <f>COUNTIF($D$2:$D$495,D105)</f>
        <v>1</v>
      </c>
      <c r="F105" t="str">
        <f t="shared" si="1"/>
        <v xml:space="preserve"> </v>
      </c>
    </row>
    <row r="106" spans="1:6" x14ac:dyDescent="0.3">
      <c r="A106" s="1" t="s">
        <v>279</v>
      </c>
      <c r="B106" s="1" t="s">
        <v>280</v>
      </c>
      <c r="C106" s="1" t="s">
        <v>281</v>
      </c>
      <c r="D106" s="1" t="str">
        <f>MID(C106,1,1)&amp;MID(B106,1,3)&amp;RIGHT(A106)</f>
        <v>HSik1</v>
      </c>
      <c r="E106">
        <f>COUNTIF($D$2:$D$495,D106)</f>
        <v>1</v>
      </c>
      <c r="F106" t="str">
        <f t="shared" si="1"/>
        <v xml:space="preserve"> </v>
      </c>
    </row>
    <row r="107" spans="1:6" x14ac:dyDescent="0.3">
      <c r="A107" s="1" t="s">
        <v>282</v>
      </c>
      <c r="B107" s="1" t="s">
        <v>283</v>
      </c>
      <c r="C107" s="1" t="s">
        <v>284</v>
      </c>
      <c r="D107" s="1" t="str">
        <f>MID(C107,1,1)&amp;MID(B107,1,3)&amp;RIGHT(A107)</f>
        <v>ESzc0</v>
      </c>
      <c r="E107">
        <f>COUNTIF($D$2:$D$495,D107)</f>
        <v>1</v>
      </c>
      <c r="F107" t="str">
        <f t="shared" si="1"/>
        <v xml:space="preserve"> </v>
      </c>
    </row>
    <row r="108" spans="1:6" x14ac:dyDescent="0.3">
      <c r="A108" s="1" t="s">
        <v>285</v>
      </c>
      <c r="B108" s="1" t="s">
        <v>286</v>
      </c>
      <c r="C108" s="1" t="s">
        <v>287</v>
      </c>
      <c r="D108" s="1" t="str">
        <f>MID(C108,1,1)&amp;MID(B108,1,3)&amp;RIGHT(A108)</f>
        <v>DSzu7</v>
      </c>
      <c r="E108">
        <f>COUNTIF($D$2:$D$495,D108)</f>
        <v>1</v>
      </c>
      <c r="F108" t="str">
        <f t="shared" si="1"/>
        <v xml:space="preserve"> </v>
      </c>
    </row>
    <row r="109" spans="1:6" x14ac:dyDescent="0.3">
      <c r="A109" s="1" t="s">
        <v>288</v>
      </c>
      <c r="B109" s="1" t="s">
        <v>289</v>
      </c>
      <c r="C109" s="1" t="s">
        <v>17</v>
      </c>
      <c r="D109" s="1" t="str">
        <f>MID(C109,1,1)&amp;MID(B109,1,3)&amp;RIGHT(A109)</f>
        <v>MKre2</v>
      </c>
      <c r="E109">
        <f>COUNTIF($D$2:$D$495,D109)</f>
        <v>1</v>
      </c>
      <c r="F109" t="str">
        <f t="shared" si="1"/>
        <v xml:space="preserve"> </v>
      </c>
    </row>
    <row r="110" spans="1:6" x14ac:dyDescent="0.3">
      <c r="A110" s="1" t="s">
        <v>290</v>
      </c>
      <c r="B110" s="1" t="s">
        <v>291</v>
      </c>
      <c r="C110" s="1" t="s">
        <v>292</v>
      </c>
      <c r="D110" s="1" t="str">
        <f>MID(C110,1,1)&amp;MID(B110,1,3)&amp;RIGHT(A110)</f>
        <v>LMal6</v>
      </c>
      <c r="E110">
        <f>COUNTIF($D$2:$D$495,D110)</f>
        <v>1</v>
      </c>
      <c r="F110" t="str">
        <f t="shared" si="1"/>
        <v xml:space="preserve"> </v>
      </c>
    </row>
    <row r="111" spans="1:6" x14ac:dyDescent="0.3">
      <c r="A111" s="1" t="s">
        <v>293</v>
      </c>
      <c r="B111" s="1" t="s">
        <v>294</v>
      </c>
      <c r="C111" s="1" t="s">
        <v>295</v>
      </c>
      <c r="D111" s="1" t="str">
        <f>MID(C111,1,1)&amp;MID(B111,1,3)&amp;RIGHT(A111)</f>
        <v>WCze7</v>
      </c>
      <c r="E111">
        <f>COUNTIF($D$2:$D$495,D111)</f>
        <v>1</v>
      </c>
      <c r="F111" t="str">
        <f t="shared" si="1"/>
        <v xml:space="preserve"> </v>
      </c>
    </row>
    <row r="112" spans="1:6" x14ac:dyDescent="0.3">
      <c r="A112" s="1" t="s">
        <v>296</v>
      </c>
      <c r="B112" s="1" t="s">
        <v>297</v>
      </c>
      <c r="C112" s="1" t="s">
        <v>298</v>
      </c>
      <c r="D112" s="1" t="str">
        <f>MID(C112,1,1)&amp;MID(B112,1,3)&amp;RIGHT(A112)</f>
        <v>DSzo8</v>
      </c>
      <c r="E112">
        <f>COUNTIF($D$2:$D$495,D112)</f>
        <v>1</v>
      </c>
      <c r="F112" t="str">
        <f t="shared" si="1"/>
        <v xml:space="preserve"> </v>
      </c>
    </row>
    <row r="113" spans="1:6" x14ac:dyDescent="0.3">
      <c r="A113" s="1" t="s">
        <v>299</v>
      </c>
      <c r="B113" s="1" t="s">
        <v>300</v>
      </c>
      <c r="C113" s="1" t="s">
        <v>64</v>
      </c>
      <c r="D113" s="1" t="str">
        <f>MID(C113,1,1)&amp;MID(B113,1,3)&amp;RIGHT(A113)</f>
        <v>MKal9</v>
      </c>
      <c r="E113">
        <f>COUNTIF($D$2:$D$495,D113)</f>
        <v>1</v>
      </c>
      <c r="F113" t="str">
        <f t="shared" si="1"/>
        <v xml:space="preserve"> </v>
      </c>
    </row>
    <row r="114" spans="1:6" x14ac:dyDescent="0.3">
      <c r="A114" s="1" t="s">
        <v>301</v>
      </c>
      <c r="B114" s="1" t="s">
        <v>302</v>
      </c>
      <c r="C114" s="1" t="s">
        <v>78</v>
      </c>
      <c r="D114" s="1" t="str">
        <f>MID(C114,1,1)&amp;MID(B114,1,3)&amp;RIGHT(A114)</f>
        <v>MKoc9</v>
      </c>
      <c r="E114">
        <f>COUNTIF($D$2:$D$495,D114)</f>
        <v>2</v>
      </c>
      <c r="F114" t="str">
        <f t="shared" si="1"/>
        <v>MKoc9</v>
      </c>
    </row>
    <row r="115" spans="1:6" x14ac:dyDescent="0.3">
      <c r="A115" s="1" t="s">
        <v>303</v>
      </c>
      <c r="B115" s="1" t="s">
        <v>304</v>
      </c>
      <c r="C115" s="1" t="s">
        <v>208</v>
      </c>
      <c r="D115" s="1" t="str">
        <f>MID(C115,1,1)&amp;MID(B115,1,3)&amp;RIGHT(A115)</f>
        <v>AWit4</v>
      </c>
      <c r="E115">
        <f>COUNTIF($D$2:$D$495,D115)</f>
        <v>2</v>
      </c>
      <c r="F115" t="str">
        <f t="shared" si="1"/>
        <v>AWit4</v>
      </c>
    </row>
    <row r="116" spans="1:6" x14ac:dyDescent="0.3">
      <c r="A116" s="1" t="s">
        <v>305</v>
      </c>
      <c r="B116" s="1" t="s">
        <v>306</v>
      </c>
      <c r="C116" s="1" t="s">
        <v>92</v>
      </c>
      <c r="D116" s="1" t="str">
        <f>MID(C116,1,1)&amp;MID(B116,1,3)&amp;RIGHT(A116)</f>
        <v>IRyb6</v>
      </c>
      <c r="E116">
        <f>COUNTIF($D$2:$D$495,D116)</f>
        <v>1</v>
      </c>
      <c r="F116" t="str">
        <f t="shared" si="1"/>
        <v xml:space="preserve"> </v>
      </c>
    </row>
    <row r="117" spans="1:6" x14ac:dyDescent="0.3">
      <c r="A117" s="1" t="s">
        <v>307</v>
      </c>
      <c r="B117" s="1" t="s">
        <v>308</v>
      </c>
      <c r="C117" s="1" t="s">
        <v>309</v>
      </c>
      <c r="D117" s="1" t="str">
        <f>MID(C117,1,1)&amp;MID(B117,1,3)&amp;RIGHT(A117)</f>
        <v>JPuz3</v>
      </c>
      <c r="E117">
        <f>COUNTIF($D$2:$D$495,D117)</f>
        <v>1</v>
      </c>
      <c r="F117" t="str">
        <f t="shared" si="1"/>
        <v xml:space="preserve"> </v>
      </c>
    </row>
    <row r="118" spans="1:6" x14ac:dyDescent="0.3">
      <c r="A118" s="1" t="s">
        <v>310</v>
      </c>
      <c r="B118" s="1" t="s">
        <v>311</v>
      </c>
      <c r="C118" s="1" t="s">
        <v>64</v>
      </c>
      <c r="D118" s="1" t="str">
        <f>MID(C118,1,1)&amp;MID(B118,1,3)&amp;RIGHT(A118)</f>
        <v>MJur6</v>
      </c>
      <c r="E118">
        <f>COUNTIF($D$2:$D$495,D118)</f>
        <v>1</v>
      </c>
      <c r="F118" t="str">
        <f t="shared" si="1"/>
        <v xml:space="preserve"> </v>
      </c>
    </row>
    <row r="119" spans="1:6" x14ac:dyDescent="0.3">
      <c r="A119" s="1" t="s">
        <v>312</v>
      </c>
      <c r="B119" s="1" t="s">
        <v>313</v>
      </c>
      <c r="C119" s="1" t="s">
        <v>121</v>
      </c>
      <c r="D119" s="1" t="str">
        <f>MID(C119,1,1)&amp;MID(B119,1,3)&amp;RIGHT(A119)</f>
        <v>JPiw4</v>
      </c>
      <c r="E119">
        <f>COUNTIF($D$2:$D$495,D119)</f>
        <v>1</v>
      </c>
      <c r="F119" t="str">
        <f t="shared" si="1"/>
        <v xml:space="preserve"> </v>
      </c>
    </row>
    <row r="120" spans="1:6" x14ac:dyDescent="0.3">
      <c r="A120" s="1" t="s">
        <v>314</v>
      </c>
      <c r="B120" s="1" t="s">
        <v>315</v>
      </c>
      <c r="C120" s="1" t="s">
        <v>64</v>
      </c>
      <c r="D120" s="1" t="str">
        <f>MID(C120,1,1)&amp;MID(B120,1,3)&amp;RIGHT(A120)</f>
        <v>MJur9</v>
      </c>
      <c r="E120">
        <f>COUNTIF($D$2:$D$495,D120)</f>
        <v>1</v>
      </c>
      <c r="F120" t="str">
        <f t="shared" si="1"/>
        <v xml:space="preserve"> </v>
      </c>
    </row>
    <row r="121" spans="1:6" x14ac:dyDescent="0.3">
      <c r="A121" s="1" t="s">
        <v>316</v>
      </c>
      <c r="B121" s="1" t="s">
        <v>317</v>
      </c>
      <c r="C121" s="1" t="s">
        <v>318</v>
      </c>
      <c r="D121" s="1" t="str">
        <f>MID(C121,1,1)&amp;MID(B121,1,3)&amp;RIGHT(A121)</f>
        <v>KOgr5</v>
      </c>
      <c r="E121">
        <f>COUNTIF($D$2:$D$495,D121)</f>
        <v>1</v>
      </c>
      <c r="F121" t="str">
        <f t="shared" si="1"/>
        <v xml:space="preserve"> </v>
      </c>
    </row>
    <row r="122" spans="1:6" x14ac:dyDescent="0.3">
      <c r="A122" s="1" t="s">
        <v>319</v>
      </c>
      <c r="B122" s="1" t="s">
        <v>320</v>
      </c>
      <c r="C122" s="1" t="s">
        <v>260</v>
      </c>
      <c r="D122" s="1" t="str">
        <f>MID(C122,1,1)&amp;MID(B122,1,3)&amp;RIGHT(A122)</f>
        <v>FStr6</v>
      </c>
      <c r="E122">
        <f>COUNTIF($D$2:$D$495,D122)</f>
        <v>1</v>
      </c>
      <c r="F122" t="str">
        <f t="shared" si="1"/>
        <v xml:space="preserve"> </v>
      </c>
    </row>
    <row r="123" spans="1:6" x14ac:dyDescent="0.3">
      <c r="A123" s="1" t="s">
        <v>321</v>
      </c>
      <c r="B123" s="1" t="s">
        <v>322</v>
      </c>
      <c r="C123" s="1" t="s">
        <v>323</v>
      </c>
      <c r="D123" s="1" t="str">
        <f>MID(C123,1,1)&amp;MID(B123,1,3)&amp;RIGHT(A123)</f>
        <v>AZar9</v>
      </c>
      <c r="E123">
        <f>COUNTIF($D$2:$D$495,D123)</f>
        <v>1</v>
      </c>
      <c r="F123" t="str">
        <f t="shared" si="1"/>
        <v xml:space="preserve"> </v>
      </c>
    </row>
    <row r="124" spans="1:6" x14ac:dyDescent="0.3">
      <c r="A124" s="1" t="s">
        <v>324</v>
      </c>
      <c r="B124" s="1" t="s">
        <v>325</v>
      </c>
      <c r="C124" s="1" t="s">
        <v>131</v>
      </c>
      <c r="D124" s="1" t="str">
        <f>MID(C124,1,1)&amp;MID(B124,1,3)&amp;RIGHT(A124)</f>
        <v>OGor7</v>
      </c>
      <c r="E124">
        <f>COUNTIF($D$2:$D$495,D124)</f>
        <v>1</v>
      </c>
      <c r="F124" t="str">
        <f t="shared" si="1"/>
        <v xml:space="preserve"> </v>
      </c>
    </row>
    <row r="125" spans="1:6" x14ac:dyDescent="0.3">
      <c r="A125" s="1" t="s">
        <v>326</v>
      </c>
      <c r="B125" s="1" t="s">
        <v>327</v>
      </c>
      <c r="C125" s="1" t="s">
        <v>179</v>
      </c>
      <c r="D125" s="1" t="str">
        <f>MID(C125,1,1)&amp;MID(B125,1,3)&amp;RIGHT(A125)</f>
        <v>PKwi9</v>
      </c>
      <c r="E125">
        <f>COUNTIF($D$2:$D$495,D125)</f>
        <v>1</v>
      </c>
      <c r="F125" t="str">
        <f t="shared" si="1"/>
        <v xml:space="preserve"> </v>
      </c>
    </row>
    <row r="126" spans="1:6" x14ac:dyDescent="0.3">
      <c r="A126" s="1" t="s">
        <v>328</v>
      </c>
      <c r="B126" s="1" t="s">
        <v>329</v>
      </c>
      <c r="C126" s="1" t="s">
        <v>330</v>
      </c>
      <c r="D126" s="1" t="str">
        <f>MID(C126,1,1)&amp;MID(B126,1,3)&amp;RIGHT(A126)</f>
        <v>JSie0</v>
      </c>
      <c r="E126">
        <f>COUNTIF($D$2:$D$495,D126)</f>
        <v>1</v>
      </c>
      <c r="F126" t="str">
        <f t="shared" si="1"/>
        <v xml:space="preserve"> </v>
      </c>
    </row>
    <row r="127" spans="1:6" x14ac:dyDescent="0.3">
      <c r="A127" s="1" t="s">
        <v>331</v>
      </c>
      <c r="B127" s="1" t="s">
        <v>332</v>
      </c>
      <c r="C127" s="1" t="s">
        <v>202</v>
      </c>
      <c r="D127" s="1" t="str">
        <f>MID(C127,1,1)&amp;MID(B127,1,3)&amp;RIGHT(A127)</f>
        <v>BUle8</v>
      </c>
      <c r="E127">
        <f>COUNTIF($D$2:$D$495,D127)</f>
        <v>1</v>
      </c>
      <c r="F127" t="str">
        <f t="shared" si="1"/>
        <v xml:space="preserve"> </v>
      </c>
    </row>
    <row r="128" spans="1:6" x14ac:dyDescent="0.3">
      <c r="A128" s="1" t="s">
        <v>333</v>
      </c>
      <c r="B128" s="1" t="s">
        <v>334</v>
      </c>
      <c r="C128" s="1" t="s">
        <v>335</v>
      </c>
      <c r="D128" s="1" t="str">
        <f>MID(C128,1,1)&amp;MID(B128,1,3)&amp;RIGHT(A128)</f>
        <v>ATok8</v>
      </c>
      <c r="E128">
        <f>COUNTIF($D$2:$D$495,D128)</f>
        <v>1</v>
      </c>
      <c r="F128" t="str">
        <f t="shared" si="1"/>
        <v xml:space="preserve"> </v>
      </c>
    </row>
    <row r="129" spans="1:6" x14ac:dyDescent="0.3">
      <c r="A129" s="1" t="s">
        <v>336</v>
      </c>
      <c r="B129" s="1" t="s">
        <v>337</v>
      </c>
      <c r="C129" s="1" t="s">
        <v>17</v>
      </c>
      <c r="D129" s="1" t="str">
        <f>MID(C129,1,1)&amp;MID(B129,1,3)&amp;RIGHT(A129)</f>
        <v>MKru0</v>
      </c>
      <c r="E129">
        <f>COUNTIF($D$2:$D$495,D129)</f>
        <v>1</v>
      </c>
      <c r="F129" t="str">
        <f t="shared" si="1"/>
        <v xml:space="preserve"> </v>
      </c>
    </row>
    <row r="130" spans="1:6" x14ac:dyDescent="0.3">
      <c r="A130" s="1" t="s">
        <v>338</v>
      </c>
      <c r="B130" s="1" t="s">
        <v>339</v>
      </c>
      <c r="C130" s="1" t="s">
        <v>340</v>
      </c>
      <c r="D130" s="1" t="str">
        <f>MID(C130,1,1)&amp;MID(B130,1,3)&amp;RIGHT(A130)</f>
        <v>ASwi8</v>
      </c>
      <c r="E130">
        <f>COUNTIF($D$2:$D$495,D130)</f>
        <v>1</v>
      </c>
      <c r="F130" t="str">
        <f t="shared" si="1"/>
        <v xml:space="preserve"> </v>
      </c>
    </row>
    <row r="131" spans="1:6" x14ac:dyDescent="0.3">
      <c r="A131" s="1" t="s">
        <v>341</v>
      </c>
      <c r="B131" s="1" t="s">
        <v>342</v>
      </c>
      <c r="C131" s="1" t="s">
        <v>108</v>
      </c>
      <c r="D131" s="1" t="str">
        <f>MID(C131,1,1)&amp;MID(B131,1,3)&amp;RIGHT(A131)</f>
        <v>MKiz4</v>
      </c>
      <c r="E131">
        <f>COUNTIF($D$2:$D$495,D131)</f>
        <v>1</v>
      </c>
      <c r="F131" t="str">
        <f t="shared" ref="F131:G194" si="2">IF(E131&gt;1,D131," ")</f>
        <v xml:space="preserve"> </v>
      </c>
    </row>
    <row r="132" spans="1:6" x14ac:dyDescent="0.3">
      <c r="A132" s="1" t="s">
        <v>343</v>
      </c>
      <c r="B132" s="1" t="s">
        <v>344</v>
      </c>
      <c r="C132" s="1" t="s">
        <v>345</v>
      </c>
      <c r="D132" s="1" t="str">
        <f>MID(C132,1,1)&amp;MID(B132,1,3)&amp;RIGHT(A132)</f>
        <v>MKec5</v>
      </c>
      <c r="E132">
        <f>COUNTIF($D$2:$D$495,D132)</f>
        <v>1</v>
      </c>
      <c r="F132" t="str">
        <f t="shared" si="2"/>
        <v xml:space="preserve"> </v>
      </c>
    </row>
    <row r="133" spans="1:6" x14ac:dyDescent="0.3">
      <c r="A133" s="1" t="s">
        <v>346</v>
      </c>
      <c r="B133" s="1" t="s">
        <v>347</v>
      </c>
      <c r="C133" s="1" t="s">
        <v>348</v>
      </c>
      <c r="D133" s="1" t="str">
        <f>MID(C133,1,1)&amp;MID(B133,1,3)&amp;RIGHT(A133)</f>
        <v>AZoc8</v>
      </c>
      <c r="E133">
        <f>COUNTIF($D$2:$D$495,D133)</f>
        <v>1</v>
      </c>
      <c r="F133" t="str">
        <f t="shared" si="2"/>
        <v xml:space="preserve"> </v>
      </c>
    </row>
    <row r="134" spans="1:6" x14ac:dyDescent="0.3">
      <c r="A134" s="1" t="s">
        <v>349</v>
      </c>
      <c r="B134" s="1" t="s">
        <v>350</v>
      </c>
      <c r="C134" s="1" t="s">
        <v>351</v>
      </c>
      <c r="D134" s="1" t="str">
        <f>MID(C134,1,1)&amp;MID(B134,1,3)&amp;RIGHT(A134)</f>
        <v>MKoz4</v>
      </c>
      <c r="E134">
        <f>COUNTIF($D$2:$D$495,D134)</f>
        <v>1</v>
      </c>
      <c r="F134" t="str">
        <f t="shared" si="2"/>
        <v xml:space="preserve"> </v>
      </c>
    </row>
    <row r="135" spans="1:6" x14ac:dyDescent="0.3">
      <c r="A135" s="1" t="s">
        <v>352</v>
      </c>
      <c r="B135" s="1" t="s">
        <v>353</v>
      </c>
      <c r="C135" s="1" t="s">
        <v>89</v>
      </c>
      <c r="D135" s="1" t="str">
        <f>MID(C135,1,1)&amp;MID(B135,1,3)&amp;RIGHT(A135)</f>
        <v>MLew1</v>
      </c>
      <c r="E135">
        <f>COUNTIF($D$2:$D$495,D135)</f>
        <v>1</v>
      </c>
      <c r="F135" t="str">
        <f t="shared" si="2"/>
        <v xml:space="preserve"> </v>
      </c>
    </row>
    <row r="136" spans="1:6" x14ac:dyDescent="0.3">
      <c r="A136" s="1" t="s">
        <v>354</v>
      </c>
      <c r="B136" s="1" t="s">
        <v>355</v>
      </c>
      <c r="C136" s="1" t="s">
        <v>356</v>
      </c>
      <c r="D136" s="1" t="str">
        <f>MID(C136,1,1)&amp;MID(B136,1,3)&amp;RIGHT(A136)</f>
        <v>PGor5</v>
      </c>
      <c r="E136">
        <f>COUNTIF($D$2:$D$495,D136)</f>
        <v>1</v>
      </c>
      <c r="F136" t="str">
        <f t="shared" si="2"/>
        <v xml:space="preserve"> </v>
      </c>
    </row>
    <row r="137" spans="1:6" x14ac:dyDescent="0.3">
      <c r="A137" s="1" t="s">
        <v>357</v>
      </c>
      <c r="B137" s="1" t="s">
        <v>358</v>
      </c>
      <c r="C137" s="1" t="s">
        <v>359</v>
      </c>
      <c r="D137" s="1" t="str">
        <f>MID(C137,1,1)&amp;MID(B137,1,3)&amp;RIGHT(A137)</f>
        <v>MKow4</v>
      </c>
      <c r="E137">
        <f>COUNTIF($D$2:$D$495,D137)</f>
        <v>4</v>
      </c>
      <c r="F137" t="str">
        <f t="shared" si="2"/>
        <v>MKow4</v>
      </c>
    </row>
    <row r="138" spans="1:6" x14ac:dyDescent="0.3">
      <c r="A138" s="1" t="s">
        <v>360</v>
      </c>
      <c r="B138" s="1" t="s">
        <v>361</v>
      </c>
      <c r="C138" s="1" t="s">
        <v>345</v>
      </c>
      <c r="D138" s="1" t="str">
        <f>MID(C138,1,1)&amp;MID(B138,1,3)&amp;RIGHT(A138)</f>
        <v>MKat0</v>
      </c>
      <c r="E138">
        <f>COUNTIF($D$2:$D$495,D138)</f>
        <v>1</v>
      </c>
      <c r="F138" t="str">
        <f t="shared" si="2"/>
        <v xml:space="preserve"> </v>
      </c>
    </row>
    <row r="139" spans="1:6" x14ac:dyDescent="0.3">
      <c r="A139" s="1" t="s">
        <v>362</v>
      </c>
      <c r="B139" s="1" t="s">
        <v>363</v>
      </c>
      <c r="C139" s="1" t="s">
        <v>194</v>
      </c>
      <c r="D139" s="1" t="str">
        <f>MID(C139,1,1)&amp;MID(B139,1,3)&amp;RIGHT(A139)</f>
        <v>ATok4</v>
      </c>
      <c r="E139">
        <f>COUNTIF($D$2:$D$495,D139)</f>
        <v>1</v>
      </c>
      <c r="F139" t="str">
        <f t="shared" si="2"/>
        <v xml:space="preserve"> </v>
      </c>
    </row>
    <row r="140" spans="1:6" x14ac:dyDescent="0.3">
      <c r="A140" s="1" t="s">
        <v>364</v>
      </c>
      <c r="B140" s="1" t="s">
        <v>365</v>
      </c>
      <c r="C140" s="1" t="s">
        <v>309</v>
      </c>
      <c r="D140" s="1" t="str">
        <f>MID(C140,1,1)&amp;MID(B140,1,3)&amp;RIGHT(A140)</f>
        <v>JRad7</v>
      </c>
      <c r="E140">
        <f>COUNTIF($D$2:$D$495,D140)</f>
        <v>1</v>
      </c>
      <c r="F140" t="str">
        <f t="shared" si="2"/>
        <v xml:space="preserve"> </v>
      </c>
    </row>
    <row r="141" spans="1:6" x14ac:dyDescent="0.3">
      <c r="A141" s="1" t="s">
        <v>366</v>
      </c>
      <c r="B141" s="1" t="s">
        <v>367</v>
      </c>
      <c r="C141" s="1" t="s">
        <v>108</v>
      </c>
      <c r="D141" s="1" t="str">
        <f>MID(C141,1,1)&amp;MID(B141,1,3)&amp;RIGHT(A141)</f>
        <v>MKom1</v>
      </c>
      <c r="E141">
        <f>COUNTIF($D$2:$D$495,D141)</f>
        <v>1</v>
      </c>
      <c r="F141" t="str">
        <f t="shared" si="2"/>
        <v xml:space="preserve"> </v>
      </c>
    </row>
    <row r="142" spans="1:6" x14ac:dyDescent="0.3">
      <c r="A142" s="1" t="s">
        <v>368</v>
      </c>
      <c r="B142" s="1" t="s">
        <v>369</v>
      </c>
      <c r="C142" s="1" t="s">
        <v>187</v>
      </c>
      <c r="D142" s="1" t="str">
        <f>MID(C142,1,1)&amp;MID(B142,1,3)&amp;RIGHT(A142)</f>
        <v>OZak2</v>
      </c>
      <c r="E142">
        <f>COUNTIF($D$2:$D$495,D142)</f>
        <v>1</v>
      </c>
      <c r="F142" t="str">
        <f t="shared" si="2"/>
        <v xml:space="preserve"> </v>
      </c>
    </row>
    <row r="143" spans="1:6" x14ac:dyDescent="0.3">
      <c r="A143" s="1" t="s">
        <v>370</v>
      </c>
      <c r="B143" s="1" t="s">
        <v>369</v>
      </c>
      <c r="C143" s="1" t="s">
        <v>371</v>
      </c>
      <c r="D143" s="1" t="str">
        <f>MID(C143,1,1)&amp;MID(B143,1,3)&amp;RIGHT(A143)</f>
        <v>EZak5</v>
      </c>
      <c r="E143">
        <f>COUNTIF($D$2:$D$495,D143)</f>
        <v>1</v>
      </c>
      <c r="F143" t="str">
        <f t="shared" si="2"/>
        <v xml:space="preserve"> </v>
      </c>
    </row>
    <row r="144" spans="1:6" x14ac:dyDescent="0.3">
      <c r="A144" s="1" t="s">
        <v>372</v>
      </c>
      <c r="B144" s="1" t="s">
        <v>373</v>
      </c>
      <c r="C144" s="1" t="s">
        <v>166</v>
      </c>
      <c r="D144" s="1" t="str">
        <f>MID(C144,1,1)&amp;MID(B144,1,3)&amp;RIGHT(A144)</f>
        <v>JRoh1</v>
      </c>
      <c r="E144">
        <f>COUNTIF($D$2:$D$495,D144)</f>
        <v>1</v>
      </c>
      <c r="F144" t="str">
        <f t="shared" si="2"/>
        <v xml:space="preserve"> </v>
      </c>
    </row>
    <row r="145" spans="1:6" x14ac:dyDescent="0.3">
      <c r="A145" s="1" t="s">
        <v>374</v>
      </c>
      <c r="B145" s="1" t="s">
        <v>375</v>
      </c>
      <c r="C145" s="1" t="s">
        <v>376</v>
      </c>
      <c r="D145" s="1" t="str">
        <f>MID(C145,1,1)&amp;MID(B145,1,3)&amp;RIGHT(A145)</f>
        <v>FSmo4</v>
      </c>
      <c r="E145">
        <f>COUNTIF($D$2:$D$495,D145)</f>
        <v>1</v>
      </c>
      <c r="F145" t="str">
        <f t="shared" si="2"/>
        <v xml:space="preserve"> </v>
      </c>
    </row>
    <row r="146" spans="1:6" x14ac:dyDescent="0.3">
      <c r="A146" s="1" t="s">
        <v>377</v>
      </c>
      <c r="B146" s="1" t="s">
        <v>378</v>
      </c>
      <c r="C146" s="1" t="s">
        <v>379</v>
      </c>
      <c r="D146" s="1" t="str">
        <f>MID(C146,1,1)&amp;MID(B146,1,3)&amp;RIGHT(A146)</f>
        <v>JPal2</v>
      </c>
      <c r="E146">
        <f>COUNTIF($D$2:$D$495,D146)</f>
        <v>1</v>
      </c>
      <c r="F146" t="str">
        <f t="shared" si="2"/>
        <v xml:space="preserve"> </v>
      </c>
    </row>
    <row r="147" spans="1:6" x14ac:dyDescent="0.3">
      <c r="A147" s="1" t="s">
        <v>380</v>
      </c>
      <c r="B147" s="1" t="s">
        <v>381</v>
      </c>
      <c r="C147" s="1" t="s">
        <v>382</v>
      </c>
      <c r="D147" s="1" t="str">
        <f>MID(C147,1,1)&amp;MID(B147,1,3)&amp;RIGHT(A147)</f>
        <v>KPaw8</v>
      </c>
      <c r="E147">
        <f>COUNTIF($D$2:$D$495,D147)</f>
        <v>1</v>
      </c>
      <c r="F147" t="str">
        <f t="shared" si="2"/>
        <v xml:space="preserve"> </v>
      </c>
    </row>
    <row r="148" spans="1:6" x14ac:dyDescent="0.3">
      <c r="A148" s="1" t="s">
        <v>383</v>
      </c>
      <c r="B148" s="1" t="s">
        <v>384</v>
      </c>
      <c r="C148" s="1" t="s">
        <v>67</v>
      </c>
      <c r="D148" s="1" t="str">
        <f>MID(C148,1,1)&amp;MID(B148,1,3)&amp;RIGHT(A148)</f>
        <v>LMaj4</v>
      </c>
      <c r="E148">
        <f>COUNTIF($D$2:$D$495,D148)</f>
        <v>1</v>
      </c>
      <c r="F148" t="str">
        <f t="shared" si="2"/>
        <v xml:space="preserve"> </v>
      </c>
    </row>
    <row r="149" spans="1:6" x14ac:dyDescent="0.3">
      <c r="A149" s="1" t="s">
        <v>385</v>
      </c>
      <c r="B149" s="1" t="s">
        <v>386</v>
      </c>
      <c r="C149" s="1" t="s">
        <v>214</v>
      </c>
      <c r="D149" s="1" t="str">
        <f>MID(C149,1,1)&amp;MID(B149,1,3)&amp;RIGHT(A149)</f>
        <v>MKoc9</v>
      </c>
      <c r="E149">
        <f>COUNTIF($D$2:$D$495,D149)</f>
        <v>2</v>
      </c>
      <c r="F149" t="str">
        <f t="shared" si="2"/>
        <v>MKoc9</v>
      </c>
    </row>
    <row r="150" spans="1:6" x14ac:dyDescent="0.3">
      <c r="A150" s="1" t="s">
        <v>387</v>
      </c>
      <c r="B150" s="1" t="s">
        <v>388</v>
      </c>
      <c r="C150" s="1" t="s">
        <v>241</v>
      </c>
      <c r="D150" s="1" t="str">
        <f>MID(C150,1,1)&amp;MID(B150,1,3)&amp;RIGHT(A150)</f>
        <v>NJak2</v>
      </c>
      <c r="E150">
        <f>COUNTIF($D$2:$D$495,D150)</f>
        <v>2</v>
      </c>
      <c r="F150" t="str">
        <f t="shared" si="2"/>
        <v>NJak2</v>
      </c>
    </row>
    <row r="151" spans="1:6" x14ac:dyDescent="0.3">
      <c r="A151" s="1" t="s">
        <v>389</v>
      </c>
      <c r="B151" s="1" t="s">
        <v>390</v>
      </c>
      <c r="C151" s="1" t="s">
        <v>351</v>
      </c>
      <c r="D151" s="1" t="str">
        <f>MID(C151,1,1)&amp;MID(B151,1,3)&amp;RIGHT(A151)</f>
        <v>MKro4</v>
      </c>
      <c r="E151">
        <f>COUNTIF($D$2:$D$495,D151)</f>
        <v>1</v>
      </c>
      <c r="F151" t="str">
        <f t="shared" si="2"/>
        <v xml:space="preserve"> </v>
      </c>
    </row>
    <row r="152" spans="1:6" x14ac:dyDescent="0.3">
      <c r="A152" s="1" t="s">
        <v>391</v>
      </c>
      <c r="B152" s="1" t="s">
        <v>392</v>
      </c>
      <c r="C152" s="1" t="s">
        <v>393</v>
      </c>
      <c r="D152" s="1" t="str">
        <f>MID(C152,1,1)&amp;MID(B152,1,3)&amp;RIGHT(A152)</f>
        <v>HSro6</v>
      </c>
      <c r="E152">
        <f>COUNTIF($D$2:$D$495,D152)</f>
        <v>1</v>
      </c>
      <c r="F152" t="str">
        <f t="shared" si="2"/>
        <v xml:space="preserve"> </v>
      </c>
    </row>
    <row r="153" spans="1:6" x14ac:dyDescent="0.3">
      <c r="A153" s="1" t="s">
        <v>394</v>
      </c>
      <c r="B153" s="1" t="s">
        <v>392</v>
      </c>
      <c r="C153" s="1" t="s">
        <v>395</v>
      </c>
      <c r="D153" s="1" t="str">
        <f>MID(C153,1,1)&amp;MID(B153,1,3)&amp;RIGHT(A153)</f>
        <v>ISro4</v>
      </c>
      <c r="E153">
        <f>COUNTIF($D$2:$D$495,D153)</f>
        <v>1</v>
      </c>
      <c r="F153" t="str">
        <f t="shared" si="2"/>
        <v xml:space="preserve"> </v>
      </c>
    </row>
    <row r="154" spans="1:6" x14ac:dyDescent="0.3">
      <c r="A154" s="1" t="s">
        <v>396</v>
      </c>
      <c r="B154" s="1" t="s">
        <v>397</v>
      </c>
      <c r="C154" s="1" t="s">
        <v>393</v>
      </c>
      <c r="D154" s="1" t="str">
        <f>MID(C154,1,1)&amp;MID(B154,1,3)&amp;RIGHT(A154)</f>
        <v>HSta1</v>
      </c>
      <c r="E154">
        <f>COUNTIF($D$2:$D$495,D154)</f>
        <v>1</v>
      </c>
      <c r="F154" t="str">
        <f t="shared" si="2"/>
        <v xml:space="preserve"> </v>
      </c>
    </row>
    <row r="155" spans="1:6" x14ac:dyDescent="0.3">
      <c r="A155" s="1" t="s">
        <v>398</v>
      </c>
      <c r="B155" s="1" t="s">
        <v>399</v>
      </c>
      <c r="C155" s="1" t="s">
        <v>400</v>
      </c>
      <c r="D155" s="1" t="str">
        <f>MID(C155,1,1)&amp;MID(B155,1,3)&amp;RIGHT(A155)</f>
        <v>BOst7</v>
      </c>
      <c r="E155">
        <f>COUNTIF($D$2:$D$495,D155)</f>
        <v>1</v>
      </c>
      <c r="F155" t="str">
        <f t="shared" si="2"/>
        <v xml:space="preserve"> </v>
      </c>
    </row>
    <row r="156" spans="1:6" x14ac:dyDescent="0.3">
      <c r="A156" s="1" t="s">
        <v>401</v>
      </c>
      <c r="B156" s="1" t="s">
        <v>402</v>
      </c>
      <c r="C156" s="1" t="s">
        <v>340</v>
      </c>
      <c r="D156" s="1" t="str">
        <f>MID(C156,1,1)&amp;MID(B156,1,3)&amp;RIGHT(A156)</f>
        <v>ASmi7</v>
      </c>
      <c r="E156">
        <f>COUNTIF($D$2:$D$495,D156)</f>
        <v>1</v>
      </c>
      <c r="F156" t="str">
        <f t="shared" si="2"/>
        <v xml:space="preserve"> </v>
      </c>
    </row>
    <row r="157" spans="1:6" x14ac:dyDescent="0.3">
      <c r="A157" s="1" t="s">
        <v>403</v>
      </c>
      <c r="B157" s="1" t="s">
        <v>243</v>
      </c>
      <c r="C157" s="1" t="s">
        <v>404</v>
      </c>
      <c r="D157" s="1" t="str">
        <f>MID(C157,1,1)&amp;MID(B157,1,3)&amp;RIGHT(A157)</f>
        <v>WCze8</v>
      </c>
      <c r="E157">
        <f>COUNTIF($D$2:$D$495,D157)</f>
        <v>1</v>
      </c>
      <c r="F157" t="str">
        <f t="shared" si="2"/>
        <v xml:space="preserve"> </v>
      </c>
    </row>
    <row r="158" spans="1:6" x14ac:dyDescent="0.3">
      <c r="A158" s="1" t="s">
        <v>405</v>
      </c>
      <c r="B158" s="1" t="s">
        <v>406</v>
      </c>
      <c r="C158" s="1" t="s">
        <v>78</v>
      </c>
      <c r="D158" s="1" t="str">
        <f>MID(C158,1,1)&amp;MID(B158,1,3)&amp;RIGHT(A158)</f>
        <v>MKmi7</v>
      </c>
      <c r="E158">
        <f>COUNTIF($D$2:$D$495,D158)</f>
        <v>1</v>
      </c>
      <c r="F158" t="str">
        <f t="shared" si="2"/>
        <v xml:space="preserve"> </v>
      </c>
    </row>
    <row r="159" spans="1:6" x14ac:dyDescent="0.3">
      <c r="A159" s="1" t="s">
        <v>407</v>
      </c>
      <c r="B159" s="1" t="s">
        <v>408</v>
      </c>
      <c r="C159" s="1" t="s">
        <v>409</v>
      </c>
      <c r="D159" s="1" t="str">
        <f>MID(C159,1,1)&amp;MID(B159,1,3)&amp;RIGHT(A159)</f>
        <v>PGac5</v>
      </c>
      <c r="E159">
        <f>COUNTIF($D$2:$D$495,D159)</f>
        <v>1</v>
      </c>
      <c r="F159" t="str">
        <f t="shared" si="2"/>
        <v xml:space="preserve"> </v>
      </c>
    </row>
    <row r="160" spans="1:6" x14ac:dyDescent="0.3">
      <c r="A160" s="1" t="s">
        <v>410</v>
      </c>
      <c r="B160" s="1" t="s">
        <v>353</v>
      </c>
      <c r="C160" s="1" t="s">
        <v>371</v>
      </c>
      <c r="D160" s="1" t="str">
        <f>MID(C160,1,1)&amp;MID(B160,1,3)&amp;RIGHT(A160)</f>
        <v>ELew4</v>
      </c>
      <c r="E160">
        <f>COUNTIF($D$2:$D$495,D160)</f>
        <v>1</v>
      </c>
      <c r="F160" t="str">
        <f t="shared" si="2"/>
        <v xml:space="preserve"> </v>
      </c>
    </row>
    <row r="161" spans="1:6" x14ac:dyDescent="0.3">
      <c r="A161" s="1" t="s">
        <v>411</v>
      </c>
      <c r="B161" s="1" t="s">
        <v>412</v>
      </c>
      <c r="C161" s="1" t="s">
        <v>413</v>
      </c>
      <c r="D161" s="1" t="str">
        <f>MID(C161,1,1)&amp;MID(B161,1,3)&amp;RIGHT(A161)</f>
        <v>KPal8</v>
      </c>
      <c r="E161">
        <f>COUNTIF($D$2:$D$495,D161)</f>
        <v>1</v>
      </c>
      <c r="F161" t="str">
        <f t="shared" si="2"/>
        <v xml:space="preserve"> </v>
      </c>
    </row>
    <row r="162" spans="1:6" x14ac:dyDescent="0.3">
      <c r="A162" s="1" t="s">
        <v>414</v>
      </c>
      <c r="B162" s="1" t="s">
        <v>415</v>
      </c>
      <c r="C162" s="1" t="s">
        <v>416</v>
      </c>
      <c r="D162" s="1" t="str">
        <f>MID(C162,1,1)&amp;MID(B162,1,3)&amp;RIGHT(A162)</f>
        <v>MLub7</v>
      </c>
      <c r="E162">
        <f>COUNTIF($D$2:$D$495,D162)</f>
        <v>2</v>
      </c>
      <c r="F162" t="str">
        <f t="shared" si="2"/>
        <v>MLub7</v>
      </c>
    </row>
    <row r="163" spans="1:6" x14ac:dyDescent="0.3">
      <c r="A163" s="1" t="s">
        <v>417</v>
      </c>
      <c r="B163" s="1" t="s">
        <v>418</v>
      </c>
      <c r="C163" s="1" t="s">
        <v>419</v>
      </c>
      <c r="D163" s="1" t="str">
        <f>MID(C163,1,1)&amp;MID(B163,1,3)&amp;RIGHT(A163)</f>
        <v>LMro2</v>
      </c>
      <c r="E163">
        <f>COUNTIF($D$2:$D$495,D163)</f>
        <v>1</v>
      </c>
      <c r="F163" t="str">
        <f t="shared" si="2"/>
        <v xml:space="preserve"> </v>
      </c>
    </row>
    <row r="164" spans="1:6" x14ac:dyDescent="0.3">
      <c r="A164" s="1" t="s">
        <v>420</v>
      </c>
      <c r="B164" s="1" t="s">
        <v>421</v>
      </c>
      <c r="C164" s="1" t="s">
        <v>295</v>
      </c>
      <c r="D164" s="1" t="str">
        <f>MID(C164,1,1)&amp;MID(B164,1,3)&amp;RIGHT(A164)</f>
        <v>WDra7</v>
      </c>
      <c r="E164">
        <f>COUNTIF($D$2:$D$495,D164)</f>
        <v>1</v>
      </c>
      <c r="F164" t="str">
        <f t="shared" si="2"/>
        <v xml:space="preserve"> </v>
      </c>
    </row>
    <row r="165" spans="1:6" x14ac:dyDescent="0.3">
      <c r="A165" s="1" t="s">
        <v>422</v>
      </c>
      <c r="B165" s="1" t="s">
        <v>423</v>
      </c>
      <c r="C165" s="1" t="s">
        <v>295</v>
      </c>
      <c r="D165" s="1" t="str">
        <f>MID(C165,1,1)&amp;MID(B165,1,3)&amp;RIGHT(A165)</f>
        <v>WDaw4</v>
      </c>
      <c r="E165">
        <f>COUNTIF($D$2:$D$495,D165)</f>
        <v>1</v>
      </c>
      <c r="F165" t="str">
        <f t="shared" si="2"/>
        <v xml:space="preserve"> </v>
      </c>
    </row>
    <row r="166" spans="1:6" x14ac:dyDescent="0.3">
      <c r="A166" s="1" t="s">
        <v>424</v>
      </c>
      <c r="B166" s="1" t="s">
        <v>425</v>
      </c>
      <c r="C166" s="1" t="s">
        <v>371</v>
      </c>
      <c r="D166" s="1" t="str">
        <f>MID(C166,1,1)&amp;MID(B166,1,3)&amp;RIGHT(A166)</f>
        <v>ESza3</v>
      </c>
      <c r="E166">
        <f>COUNTIF($D$2:$D$495,D166)</f>
        <v>1</v>
      </c>
      <c r="F166" t="str">
        <f t="shared" si="2"/>
        <v xml:space="preserve"> </v>
      </c>
    </row>
    <row r="167" spans="1:6" x14ac:dyDescent="0.3">
      <c r="A167" s="1" t="s">
        <v>426</v>
      </c>
      <c r="B167" s="1" t="s">
        <v>427</v>
      </c>
      <c r="C167" s="1" t="s">
        <v>428</v>
      </c>
      <c r="D167" s="1" t="str">
        <f>MID(C167,1,1)&amp;MID(B167,1,3)&amp;RIGHT(A167)</f>
        <v>ZBur1</v>
      </c>
      <c r="E167">
        <f>COUNTIF($D$2:$D$495,D167)</f>
        <v>1</v>
      </c>
      <c r="F167" t="str">
        <f t="shared" si="2"/>
        <v xml:space="preserve"> </v>
      </c>
    </row>
    <row r="168" spans="1:6" x14ac:dyDescent="0.3">
      <c r="A168" s="1" t="s">
        <v>429</v>
      </c>
      <c r="B168" s="1" t="s">
        <v>430</v>
      </c>
      <c r="C168" s="1" t="s">
        <v>419</v>
      </c>
      <c r="D168" s="1" t="str">
        <f>MID(C168,1,1)&amp;MID(B168,1,3)&amp;RIGHT(A168)</f>
        <v>LMic4</v>
      </c>
      <c r="E168">
        <f>COUNTIF($D$2:$D$495,D168)</f>
        <v>1</v>
      </c>
      <c r="F168" t="str">
        <f t="shared" si="2"/>
        <v xml:space="preserve"> </v>
      </c>
    </row>
    <row r="169" spans="1:6" x14ac:dyDescent="0.3">
      <c r="A169" s="1" t="s">
        <v>431</v>
      </c>
      <c r="B169" s="1" t="s">
        <v>432</v>
      </c>
      <c r="C169" s="1" t="s">
        <v>419</v>
      </c>
      <c r="D169" s="1" t="str">
        <f>MID(C169,1,1)&amp;MID(B169,1,3)&amp;RIGHT(A169)</f>
        <v>LMez8</v>
      </c>
      <c r="E169">
        <f>COUNTIF($D$2:$D$495,D169)</f>
        <v>1</v>
      </c>
      <c r="F169" t="str">
        <f t="shared" si="2"/>
        <v xml:space="preserve"> </v>
      </c>
    </row>
    <row r="170" spans="1:6" x14ac:dyDescent="0.3">
      <c r="A170" s="1" t="s">
        <v>433</v>
      </c>
      <c r="B170" s="1" t="s">
        <v>434</v>
      </c>
      <c r="C170" s="1" t="s">
        <v>147</v>
      </c>
      <c r="D170" s="1" t="str">
        <f>MID(C170,1,1)&amp;MID(B170,1,3)&amp;RIGHT(A170)</f>
        <v>MKam2</v>
      </c>
      <c r="E170">
        <f>COUNTIF($D$2:$D$495,D170)</f>
        <v>1</v>
      </c>
      <c r="F170" t="str">
        <f t="shared" si="2"/>
        <v xml:space="preserve"> </v>
      </c>
    </row>
    <row r="171" spans="1:6" x14ac:dyDescent="0.3">
      <c r="A171" s="1" t="s">
        <v>435</v>
      </c>
      <c r="B171" s="1" t="s">
        <v>436</v>
      </c>
      <c r="C171" s="1" t="s">
        <v>437</v>
      </c>
      <c r="D171" s="1" t="str">
        <f>MID(C171,1,1)&amp;MID(B171,1,3)&amp;RIGHT(A171)</f>
        <v>VEde0</v>
      </c>
      <c r="E171">
        <f>COUNTIF($D$2:$D$495,D171)</f>
        <v>1</v>
      </c>
      <c r="F171" t="str">
        <f t="shared" si="2"/>
        <v xml:space="preserve"> </v>
      </c>
    </row>
    <row r="172" spans="1:6" x14ac:dyDescent="0.3">
      <c r="A172" s="1" t="s">
        <v>438</v>
      </c>
      <c r="B172" s="1" t="s">
        <v>439</v>
      </c>
      <c r="C172" s="1" t="s">
        <v>409</v>
      </c>
      <c r="D172" s="1" t="str">
        <f>MID(C172,1,1)&amp;MID(B172,1,3)&amp;RIGHT(A172)</f>
        <v>PGad3</v>
      </c>
      <c r="E172">
        <f>COUNTIF($D$2:$D$495,D172)</f>
        <v>1</v>
      </c>
      <c r="F172" t="str">
        <f t="shared" si="2"/>
        <v xml:space="preserve"> </v>
      </c>
    </row>
    <row r="173" spans="1:6" x14ac:dyDescent="0.3">
      <c r="A173" s="1" t="s">
        <v>440</v>
      </c>
      <c r="B173" s="1" t="s">
        <v>441</v>
      </c>
      <c r="C173" s="1" t="s">
        <v>86</v>
      </c>
      <c r="D173" s="1" t="str">
        <f>MID(C173,1,1)&amp;MID(B173,1,3)&amp;RIGHT(A173)</f>
        <v>ZKrz3</v>
      </c>
      <c r="E173">
        <f>COUNTIF($D$2:$D$495,D173)</f>
        <v>1</v>
      </c>
      <c r="F173" t="str">
        <f t="shared" si="2"/>
        <v xml:space="preserve"> </v>
      </c>
    </row>
    <row r="174" spans="1:6" x14ac:dyDescent="0.3">
      <c r="A174" s="1" t="s">
        <v>442</v>
      </c>
      <c r="B174" s="1" t="s">
        <v>443</v>
      </c>
      <c r="C174" s="1" t="s">
        <v>419</v>
      </c>
      <c r="D174" s="1" t="str">
        <f>MID(C174,1,1)&amp;MID(B174,1,3)&amp;RIGHT(A174)</f>
        <v>LMie8</v>
      </c>
      <c r="E174">
        <f>COUNTIF($D$2:$D$495,D174)</f>
        <v>1</v>
      </c>
      <c r="F174" t="str">
        <f t="shared" si="2"/>
        <v xml:space="preserve"> </v>
      </c>
    </row>
    <row r="175" spans="1:6" x14ac:dyDescent="0.3">
      <c r="A175" s="1" t="s">
        <v>444</v>
      </c>
      <c r="B175" s="1" t="s">
        <v>445</v>
      </c>
      <c r="C175" s="1" t="s">
        <v>241</v>
      </c>
      <c r="D175" s="1" t="str">
        <f>MID(C175,1,1)&amp;MID(B175,1,3)&amp;RIGHT(A175)</f>
        <v>NJan3</v>
      </c>
      <c r="E175">
        <f>COUNTIF($D$2:$D$495,D175)</f>
        <v>2</v>
      </c>
      <c r="F175" t="str">
        <f t="shared" si="2"/>
        <v>NJan3</v>
      </c>
    </row>
    <row r="176" spans="1:6" x14ac:dyDescent="0.3">
      <c r="A176" s="1" t="s">
        <v>446</v>
      </c>
      <c r="B176" s="1" t="s">
        <v>447</v>
      </c>
      <c r="C176" s="1" t="s">
        <v>448</v>
      </c>
      <c r="D176" s="1" t="str">
        <f>MID(C176,1,1)&amp;MID(B176,1,3)&amp;RIGHT(A176)</f>
        <v>HSta8</v>
      </c>
      <c r="E176">
        <f>COUNTIF($D$2:$D$495,D176)</f>
        <v>1</v>
      </c>
      <c r="F176" t="str">
        <f t="shared" si="2"/>
        <v xml:space="preserve"> </v>
      </c>
    </row>
    <row r="177" spans="1:6" x14ac:dyDescent="0.3">
      <c r="A177" s="1" t="s">
        <v>449</v>
      </c>
      <c r="B177" s="1" t="s">
        <v>450</v>
      </c>
      <c r="C177" s="1" t="s">
        <v>194</v>
      </c>
      <c r="D177" s="1" t="str">
        <f>MID(C177,1,1)&amp;MID(B177,1,3)&amp;RIGHT(A177)</f>
        <v>ABra5</v>
      </c>
      <c r="E177">
        <f>COUNTIF($D$2:$D$495,D177)</f>
        <v>1</v>
      </c>
      <c r="F177" t="str">
        <f t="shared" si="2"/>
        <v xml:space="preserve"> </v>
      </c>
    </row>
    <row r="178" spans="1:6" x14ac:dyDescent="0.3">
      <c r="A178" s="1" t="s">
        <v>451</v>
      </c>
      <c r="B178" s="1" t="s">
        <v>452</v>
      </c>
      <c r="C178" s="1" t="s">
        <v>89</v>
      </c>
      <c r="D178" s="1" t="str">
        <f>MID(C178,1,1)&amp;MID(B178,1,3)&amp;RIGHT(A178)</f>
        <v>MKus9</v>
      </c>
      <c r="E178">
        <f>COUNTIF($D$2:$D$495,D178)</f>
        <v>1</v>
      </c>
      <c r="F178" t="str">
        <f t="shared" si="2"/>
        <v xml:space="preserve"> </v>
      </c>
    </row>
    <row r="179" spans="1:6" x14ac:dyDescent="0.3">
      <c r="A179" s="1" t="s">
        <v>453</v>
      </c>
      <c r="B179" s="1" t="s">
        <v>454</v>
      </c>
      <c r="C179" s="1" t="s">
        <v>36</v>
      </c>
      <c r="D179" s="1" t="str">
        <f>MID(C179,1,1)&amp;MID(B179,1,3)&amp;RIGHT(A179)</f>
        <v>MLuc3</v>
      </c>
      <c r="E179">
        <f>COUNTIF($D$2:$D$495,D179)</f>
        <v>1</v>
      </c>
      <c r="F179" t="str">
        <f t="shared" si="2"/>
        <v xml:space="preserve"> </v>
      </c>
    </row>
    <row r="180" spans="1:6" x14ac:dyDescent="0.3">
      <c r="A180" s="1" t="s">
        <v>455</v>
      </c>
      <c r="B180" s="1" t="s">
        <v>456</v>
      </c>
      <c r="C180" s="1" t="s">
        <v>457</v>
      </c>
      <c r="D180" s="1" t="str">
        <f>MID(C180,1,1)&amp;MID(B180,1,3)&amp;RIGHT(A180)</f>
        <v>NJan3</v>
      </c>
      <c r="E180">
        <f>COUNTIF($D$2:$D$495,D180)</f>
        <v>2</v>
      </c>
      <c r="F180" t="str">
        <f t="shared" si="2"/>
        <v>NJan3</v>
      </c>
    </row>
    <row r="181" spans="1:6" x14ac:dyDescent="0.3">
      <c r="A181" s="1" t="s">
        <v>458</v>
      </c>
      <c r="B181" s="1" t="s">
        <v>459</v>
      </c>
      <c r="C181" s="1" t="s">
        <v>121</v>
      </c>
      <c r="D181" s="1" t="str">
        <f>MID(C181,1,1)&amp;MID(B181,1,3)&amp;RIGHT(A181)</f>
        <v>JPin5</v>
      </c>
      <c r="E181">
        <f>COUNTIF($D$2:$D$495,D181)</f>
        <v>1</v>
      </c>
      <c r="F181" t="str">
        <f t="shared" si="2"/>
        <v xml:space="preserve"> </v>
      </c>
    </row>
    <row r="182" spans="1:6" x14ac:dyDescent="0.3">
      <c r="A182" s="1" t="s">
        <v>460</v>
      </c>
      <c r="B182" s="1" t="s">
        <v>461</v>
      </c>
      <c r="C182" s="1" t="s">
        <v>166</v>
      </c>
      <c r="D182" s="1" t="str">
        <f>MID(C182,1,1)&amp;MID(B182,1,3)&amp;RIGHT(A182)</f>
        <v>JPro9</v>
      </c>
      <c r="E182">
        <f>COUNTIF($D$2:$D$495,D182)</f>
        <v>1</v>
      </c>
      <c r="F182" t="str">
        <f t="shared" si="2"/>
        <v xml:space="preserve"> </v>
      </c>
    </row>
    <row r="183" spans="1:6" x14ac:dyDescent="0.3">
      <c r="A183" s="1" t="s">
        <v>462</v>
      </c>
      <c r="B183" s="1" t="s">
        <v>463</v>
      </c>
      <c r="C183" s="1" t="s">
        <v>464</v>
      </c>
      <c r="D183" s="1" t="str">
        <f>MID(C183,1,1)&amp;MID(B183,1,3)&amp;RIGHT(A183)</f>
        <v>AZal4</v>
      </c>
      <c r="E183">
        <f>COUNTIF($D$2:$D$495,D183)</f>
        <v>1</v>
      </c>
      <c r="F183" t="str">
        <f t="shared" si="2"/>
        <v xml:space="preserve"> </v>
      </c>
    </row>
    <row r="184" spans="1:6" x14ac:dyDescent="0.3">
      <c r="A184" s="1" t="s">
        <v>465</v>
      </c>
      <c r="B184" s="1" t="s">
        <v>466</v>
      </c>
      <c r="C184" s="1" t="s">
        <v>166</v>
      </c>
      <c r="D184" s="1" t="str">
        <f>MID(C184,1,1)&amp;MID(B184,1,3)&amp;RIGHT(A184)</f>
        <v>JPup5</v>
      </c>
      <c r="E184">
        <f>COUNTIF($D$2:$D$495,D184)</f>
        <v>1</v>
      </c>
      <c r="F184" t="str">
        <f t="shared" si="2"/>
        <v xml:space="preserve"> </v>
      </c>
    </row>
    <row r="185" spans="1:6" x14ac:dyDescent="0.3">
      <c r="A185" s="1" t="s">
        <v>467</v>
      </c>
      <c r="B185" s="1" t="s">
        <v>468</v>
      </c>
      <c r="C185" s="1" t="s">
        <v>20</v>
      </c>
      <c r="D185" s="1" t="str">
        <f>MID(C185,1,1)&amp;MID(B185,1,3)&amp;RIGHT(A185)</f>
        <v>PGor3</v>
      </c>
      <c r="E185">
        <f>COUNTIF($D$2:$D$495,D185)</f>
        <v>1</v>
      </c>
      <c r="F185" t="str">
        <f t="shared" si="2"/>
        <v xml:space="preserve"> </v>
      </c>
    </row>
    <row r="186" spans="1:6" x14ac:dyDescent="0.3">
      <c r="A186" s="1" t="s">
        <v>469</v>
      </c>
      <c r="B186" s="1" t="s">
        <v>470</v>
      </c>
      <c r="C186" s="1" t="s">
        <v>166</v>
      </c>
      <c r="D186" s="1" t="str">
        <f>MID(C186,1,1)&amp;MID(B186,1,3)&amp;RIGHT(A186)</f>
        <v>JRod9</v>
      </c>
      <c r="E186">
        <f>COUNTIF($D$2:$D$495,D186)</f>
        <v>1</v>
      </c>
      <c r="F186" t="str">
        <f t="shared" si="2"/>
        <v xml:space="preserve"> </v>
      </c>
    </row>
    <row r="187" spans="1:6" x14ac:dyDescent="0.3">
      <c r="A187" s="1" t="s">
        <v>471</v>
      </c>
      <c r="B187" s="1" t="s">
        <v>472</v>
      </c>
      <c r="C187" s="1" t="s">
        <v>202</v>
      </c>
      <c r="D187" s="1" t="str">
        <f>MID(C187,1,1)&amp;MID(B187,1,3)&amp;RIGHT(A187)</f>
        <v>BUko3</v>
      </c>
      <c r="E187">
        <f>COUNTIF($D$2:$D$495,D187)</f>
        <v>1</v>
      </c>
      <c r="F187" t="str">
        <f t="shared" si="2"/>
        <v xml:space="preserve"> </v>
      </c>
    </row>
    <row r="188" spans="1:6" x14ac:dyDescent="0.3">
      <c r="A188" s="1" t="s">
        <v>473</v>
      </c>
      <c r="B188" s="1" t="s">
        <v>474</v>
      </c>
      <c r="C188" s="1" t="s">
        <v>475</v>
      </c>
      <c r="D188" s="1" t="str">
        <f>MID(C188,1,1)&amp;MID(B188,1,3)&amp;RIGHT(A188)</f>
        <v>NJan1</v>
      </c>
      <c r="E188">
        <f>COUNTIF($D$2:$D$495,D188)</f>
        <v>1</v>
      </c>
      <c r="F188" t="str">
        <f t="shared" si="2"/>
        <v xml:space="preserve"> </v>
      </c>
    </row>
    <row r="189" spans="1:6" x14ac:dyDescent="0.3">
      <c r="A189" s="1" t="s">
        <v>476</v>
      </c>
      <c r="B189" s="1" t="s">
        <v>477</v>
      </c>
      <c r="C189" s="1" t="s">
        <v>379</v>
      </c>
      <c r="D189" s="1" t="str">
        <f>MID(C189,1,1)&amp;MID(B189,1,3)&amp;RIGHT(A189)</f>
        <v>JPan9</v>
      </c>
      <c r="E189">
        <f>COUNTIF($D$2:$D$495,D189)</f>
        <v>1</v>
      </c>
      <c r="F189" t="str">
        <f t="shared" si="2"/>
        <v xml:space="preserve"> </v>
      </c>
    </row>
    <row r="190" spans="1:6" x14ac:dyDescent="0.3">
      <c r="A190" s="1" t="s">
        <v>478</v>
      </c>
      <c r="B190" s="1" t="s">
        <v>479</v>
      </c>
      <c r="C190" s="1" t="s">
        <v>480</v>
      </c>
      <c r="D190" s="1" t="str">
        <f>MID(C190,1,1)&amp;MID(B190,1,3)&amp;RIGHT(A190)</f>
        <v>KMuz1</v>
      </c>
      <c r="E190">
        <f>COUNTIF($D$2:$D$495,D190)</f>
        <v>1</v>
      </c>
      <c r="F190" t="str">
        <f t="shared" si="2"/>
        <v xml:space="preserve"> </v>
      </c>
    </row>
    <row r="191" spans="1:6" x14ac:dyDescent="0.3">
      <c r="A191" s="1" t="s">
        <v>481</v>
      </c>
      <c r="B191" s="1" t="s">
        <v>482</v>
      </c>
      <c r="C191" s="1" t="s">
        <v>166</v>
      </c>
      <c r="D191" s="1" t="str">
        <f>MID(C191,1,1)&amp;MID(B191,1,3)&amp;RIGHT(A191)</f>
        <v>JPli0</v>
      </c>
      <c r="E191">
        <f>COUNTIF($D$2:$D$495,D191)</f>
        <v>1</v>
      </c>
      <c r="F191" t="str">
        <f t="shared" si="2"/>
        <v xml:space="preserve"> </v>
      </c>
    </row>
    <row r="192" spans="1:6" x14ac:dyDescent="0.3">
      <c r="A192" s="1" t="s">
        <v>483</v>
      </c>
      <c r="B192" s="1" t="s">
        <v>484</v>
      </c>
      <c r="C192" s="1" t="s">
        <v>485</v>
      </c>
      <c r="D192" s="1" t="str">
        <f>MID(C192,1,1)&amp;MID(B192,1,3)&amp;RIGHT(A192)</f>
        <v>AZur2</v>
      </c>
      <c r="E192">
        <f>COUNTIF($D$2:$D$495,D192)</f>
        <v>1</v>
      </c>
      <c r="F192" t="str">
        <f t="shared" si="2"/>
        <v xml:space="preserve"> </v>
      </c>
    </row>
    <row r="193" spans="1:6" x14ac:dyDescent="0.3">
      <c r="A193" s="1" t="s">
        <v>486</v>
      </c>
      <c r="B193" s="1" t="s">
        <v>487</v>
      </c>
      <c r="C193" s="1" t="s">
        <v>488</v>
      </c>
      <c r="D193" s="1" t="str">
        <f>MID(C193,1,1)&amp;MID(B193,1,3)&amp;RIGHT(A193)</f>
        <v>TBob0</v>
      </c>
      <c r="E193">
        <f>COUNTIF($D$2:$D$495,D193)</f>
        <v>1</v>
      </c>
      <c r="F193" t="str">
        <f t="shared" si="2"/>
        <v xml:space="preserve"> </v>
      </c>
    </row>
    <row r="194" spans="1:6" x14ac:dyDescent="0.3">
      <c r="A194" s="1" t="s">
        <v>489</v>
      </c>
      <c r="B194" s="1" t="s">
        <v>490</v>
      </c>
      <c r="C194" s="1" t="s">
        <v>260</v>
      </c>
      <c r="D194" s="1" t="str">
        <f>MID(C194,1,1)&amp;MID(B194,1,3)&amp;RIGHT(A194)</f>
        <v>FSos5</v>
      </c>
      <c r="E194">
        <f>COUNTIF($D$2:$D$495,D194)</f>
        <v>1</v>
      </c>
      <c r="F194" t="str">
        <f t="shared" si="2"/>
        <v xml:space="preserve"> </v>
      </c>
    </row>
    <row r="195" spans="1:6" x14ac:dyDescent="0.3">
      <c r="A195" s="1" t="s">
        <v>491</v>
      </c>
      <c r="B195" s="1" t="s">
        <v>492</v>
      </c>
      <c r="C195" s="1" t="s">
        <v>223</v>
      </c>
      <c r="D195" s="1" t="str">
        <f>MID(C195,1,1)&amp;MID(B195,1,3)&amp;RIGHT(A195)</f>
        <v>SDeg2</v>
      </c>
      <c r="E195">
        <f>COUNTIF($D$2:$D$495,D195)</f>
        <v>1</v>
      </c>
      <c r="F195" t="str">
        <f t="shared" ref="F195:G258" si="3">IF(E195&gt;1,D195," ")</f>
        <v xml:space="preserve"> </v>
      </c>
    </row>
    <row r="196" spans="1:6" x14ac:dyDescent="0.3">
      <c r="A196" s="1" t="s">
        <v>493</v>
      </c>
      <c r="B196" s="1" t="s">
        <v>494</v>
      </c>
      <c r="C196" s="1" t="s">
        <v>376</v>
      </c>
      <c r="D196" s="1" t="str">
        <f>MID(C196,1,1)&amp;MID(B196,1,3)&amp;RIGHT(A196)</f>
        <v>FSna7</v>
      </c>
      <c r="E196">
        <f>COUNTIF($D$2:$D$495,D196)</f>
        <v>1</v>
      </c>
      <c r="F196" t="str">
        <f t="shared" si="3"/>
        <v xml:space="preserve"> </v>
      </c>
    </row>
    <row r="197" spans="1:6" x14ac:dyDescent="0.3">
      <c r="A197" s="1" t="s">
        <v>495</v>
      </c>
      <c r="B197" s="1" t="s">
        <v>496</v>
      </c>
      <c r="C197" s="1" t="s">
        <v>379</v>
      </c>
      <c r="D197" s="1" t="str">
        <f>MID(C197,1,1)&amp;MID(B197,1,3)&amp;RIGHT(A197)</f>
        <v>JPac6</v>
      </c>
      <c r="E197">
        <f>COUNTIF($D$2:$D$495,D197)</f>
        <v>1</v>
      </c>
      <c r="F197" t="str">
        <f t="shared" si="3"/>
        <v xml:space="preserve"> </v>
      </c>
    </row>
    <row r="198" spans="1:6" x14ac:dyDescent="0.3">
      <c r="A198" s="1" t="s">
        <v>497</v>
      </c>
      <c r="B198" s="1" t="s">
        <v>498</v>
      </c>
      <c r="C198" s="1" t="s">
        <v>499</v>
      </c>
      <c r="D198" s="1" t="str">
        <f>MID(C198,1,1)&amp;MID(B198,1,3)&amp;RIGHT(A198)</f>
        <v>TBrz4</v>
      </c>
      <c r="E198">
        <f>COUNTIF($D$2:$D$495,D198)</f>
        <v>1</v>
      </c>
      <c r="F198" t="str">
        <f t="shared" si="3"/>
        <v xml:space="preserve"> </v>
      </c>
    </row>
    <row r="199" spans="1:6" x14ac:dyDescent="0.3">
      <c r="A199" s="1" t="s">
        <v>500</v>
      </c>
      <c r="B199" s="1" t="s">
        <v>41</v>
      </c>
      <c r="C199" s="1" t="s">
        <v>219</v>
      </c>
      <c r="D199" s="1" t="str">
        <f>MID(C199,1,1)&amp;MID(B199,1,3)&amp;RIGHT(A199)</f>
        <v>MLas2</v>
      </c>
      <c r="E199">
        <f>COUNTIF($D$2:$D$495,D199)</f>
        <v>1</v>
      </c>
      <c r="F199" t="str">
        <f t="shared" si="3"/>
        <v xml:space="preserve"> </v>
      </c>
    </row>
    <row r="200" spans="1:6" x14ac:dyDescent="0.3">
      <c r="A200" s="1" t="s">
        <v>501</v>
      </c>
      <c r="B200" s="1" t="s">
        <v>502</v>
      </c>
      <c r="C200" s="1" t="s">
        <v>480</v>
      </c>
      <c r="D200" s="1" t="str">
        <f>MID(C200,1,1)&amp;MID(B200,1,3)&amp;RIGHT(A200)</f>
        <v>KMys9</v>
      </c>
      <c r="E200">
        <f>COUNTIF($D$2:$D$495,D200)</f>
        <v>1</v>
      </c>
      <c r="F200" t="str">
        <f t="shared" si="3"/>
        <v xml:space="preserve"> </v>
      </c>
    </row>
    <row r="201" spans="1:6" x14ac:dyDescent="0.3">
      <c r="A201" s="1" t="s">
        <v>503</v>
      </c>
      <c r="B201" s="1" t="s">
        <v>504</v>
      </c>
      <c r="C201" s="1" t="s">
        <v>505</v>
      </c>
      <c r="D201" s="1" t="str">
        <f>MID(C201,1,1)&amp;MID(B201,1,3)&amp;RIGHT(A201)</f>
        <v>KNag7</v>
      </c>
      <c r="E201">
        <f>COUNTIF($D$2:$D$495,D201)</f>
        <v>1</v>
      </c>
      <c r="F201" t="str">
        <f t="shared" si="3"/>
        <v xml:space="preserve"> </v>
      </c>
    </row>
    <row r="202" spans="1:6" x14ac:dyDescent="0.3">
      <c r="A202" s="1" t="s">
        <v>506</v>
      </c>
      <c r="B202" s="1" t="s">
        <v>507</v>
      </c>
      <c r="C202" s="1" t="s">
        <v>508</v>
      </c>
      <c r="D202" s="1" t="str">
        <f>MID(C202,1,1)&amp;MID(B202,1,3)&amp;RIGHT(A202)</f>
        <v>FSyk1</v>
      </c>
      <c r="E202">
        <f>COUNTIF($D$2:$D$495,D202)</f>
        <v>1</v>
      </c>
      <c r="F202" t="str">
        <f t="shared" si="3"/>
        <v xml:space="preserve"> </v>
      </c>
    </row>
    <row r="203" spans="1:6" x14ac:dyDescent="0.3">
      <c r="A203" s="1" t="s">
        <v>509</v>
      </c>
      <c r="B203" s="1" t="s">
        <v>510</v>
      </c>
      <c r="C203" s="1" t="s">
        <v>511</v>
      </c>
      <c r="D203" s="1" t="str">
        <f>MID(C203,1,1)&amp;MID(B203,1,3)&amp;RIGHT(A203)</f>
        <v>WBar4</v>
      </c>
      <c r="E203">
        <f>COUNTIF($D$2:$D$495,D203)</f>
        <v>1</v>
      </c>
      <c r="F203" t="str">
        <f t="shared" si="3"/>
        <v xml:space="preserve"> </v>
      </c>
    </row>
    <row r="204" spans="1:6" x14ac:dyDescent="0.3">
      <c r="A204" s="1" t="s">
        <v>512</v>
      </c>
      <c r="B204" s="1" t="s">
        <v>513</v>
      </c>
      <c r="C204" s="1" t="s">
        <v>202</v>
      </c>
      <c r="D204" s="1" t="str">
        <f>MID(C204,1,1)&amp;MID(B204,1,3)&amp;RIGHT(A204)</f>
        <v>BTrw2</v>
      </c>
      <c r="E204">
        <f>COUNTIF($D$2:$D$495,D204)</f>
        <v>1</v>
      </c>
      <c r="F204" t="str">
        <f t="shared" si="3"/>
        <v xml:space="preserve"> </v>
      </c>
    </row>
    <row r="205" spans="1:6" x14ac:dyDescent="0.3">
      <c r="A205" s="1" t="s">
        <v>514</v>
      </c>
      <c r="B205" s="1" t="s">
        <v>515</v>
      </c>
      <c r="C205" s="1" t="s">
        <v>39</v>
      </c>
      <c r="D205" s="1" t="str">
        <f>MID(C205,1,1)&amp;MID(B205,1,3)&amp;RIGHT(A205)</f>
        <v>MMag4</v>
      </c>
      <c r="E205">
        <f>COUNTIF($D$2:$D$495,D205)</f>
        <v>1</v>
      </c>
      <c r="F205" t="str">
        <f t="shared" si="3"/>
        <v xml:space="preserve"> </v>
      </c>
    </row>
    <row r="206" spans="1:6" x14ac:dyDescent="0.3">
      <c r="A206" s="1" t="s">
        <v>516</v>
      </c>
      <c r="B206" s="1" t="s">
        <v>517</v>
      </c>
      <c r="C206" s="1" t="s">
        <v>11</v>
      </c>
      <c r="D206" s="1" t="str">
        <f>MID(C206,1,1)&amp;MID(B206,1,3)&amp;RIGHT(A206)</f>
        <v>MLan7</v>
      </c>
      <c r="E206">
        <f>COUNTIF($D$2:$D$495,D206)</f>
        <v>1</v>
      </c>
      <c r="F206" t="str">
        <f t="shared" si="3"/>
        <v xml:space="preserve"> </v>
      </c>
    </row>
    <row r="207" spans="1:6" x14ac:dyDescent="0.3">
      <c r="A207" s="1" t="s">
        <v>518</v>
      </c>
      <c r="B207" s="1" t="s">
        <v>519</v>
      </c>
      <c r="C207" s="1" t="s">
        <v>166</v>
      </c>
      <c r="D207" s="1" t="str">
        <f>MID(C207,1,1)&amp;MID(B207,1,3)&amp;RIGHT(A207)</f>
        <v>JPol3</v>
      </c>
      <c r="E207">
        <f>COUNTIF($D$2:$D$495,D207)</f>
        <v>1</v>
      </c>
      <c r="F207" t="str">
        <f t="shared" si="3"/>
        <v xml:space="preserve"> </v>
      </c>
    </row>
    <row r="208" spans="1:6" x14ac:dyDescent="0.3">
      <c r="A208" s="1" t="s">
        <v>520</v>
      </c>
      <c r="B208" s="1" t="s">
        <v>521</v>
      </c>
      <c r="C208" s="1" t="s">
        <v>219</v>
      </c>
      <c r="D208" s="1" t="str">
        <f>MID(C208,1,1)&amp;MID(B208,1,3)&amp;RIGHT(A208)</f>
        <v>MKub1</v>
      </c>
      <c r="E208">
        <f>COUNTIF($D$2:$D$495,D208)</f>
        <v>1</v>
      </c>
      <c r="F208" t="str">
        <f t="shared" si="3"/>
        <v xml:space="preserve"> </v>
      </c>
    </row>
    <row r="209" spans="1:6" x14ac:dyDescent="0.3">
      <c r="A209" s="1" t="s">
        <v>522</v>
      </c>
      <c r="B209" s="1" t="s">
        <v>521</v>
      </c>
      <c r="C209" s="1" t="s">
        <v>17</v>
      </c>
      <c r="D209" s="1" t="str">
        <f>MID(C209,1,1)&amp;MID(B209,1,3)&amp;RIGHT(A209)</f>
        <v>MKub3</v>
      </c>
      <c r="E209">
        <f>COUNTIF($D$2:$D$495,D209)</f>
        <v>1</v>
      </c>
      <c r="F209" t="str">
        <f t="shared" si="3"/>
        <v xml:space="preserve"> </v>
      </c>
    </row>
    <row r="210" spans="1:6" x14ac:dyDescent="0.3">
      <c r="A210" s="1" t="s">
        <v>523</v>
      </c>
      <c r="B210" s="1" t="s">
        <v>524</v>
      </c>
      <c r="C210" s="1" t="s">
        <v>73</v>
      </c>
      <c r="D210" s="1" t="str">
        <f>MID(C210,1,1)&amp;MID(B210,1,3)&amp;RIGHT(A210)</f>
        <v>PDur3</v>
      </c>
      <c r="E210">
        <f>COUNTIF($D$2:$D$495,D210)</f>
        <v>1</v>
      </c>
      <c r="F210" t="str">
        <f t="shared" si="3"/>
        <v xml:space="preserve"> </v>
      </c>
    </row>
    <row r="211" spans="1:6" x14ac:dyDescent="0.3">
      <c r="A211" s="1" t="s">
        <v>525</v>
      </c>
      <c r="B211" s="1" t="s">
        <v>526</v>
      </c>
      <c r="C211" s="1" t="s">
        <v>114</v>
      </c>
      <c r="D211" s="1" t="str">
        <f>MID(C211,1,1)&amp;MID(B211,1,3)&amp;RIGHT(A211)</f>
        <v>OGra8</v>
      </c>
      <c r="E211">
        <f>COUNTIF($D$2:$D$495,D211)</f>
        <v>1</v>
      </c>
      <c r="F211" t="str">
        <f t="shared" si="3"/>
        <v xml:space="preserve"> </v>
      </c>
    </row>
    <row r="212" spans="1:6" x14ac:dyDescent="0.3">
      <c r="A212" s="1" t="s">
        <v>527</v>
      </c>
      <c r="B212" s="1" t="s">
        <v>528</v>
      </c>
      <c r="C212" s="1" t="s">
        <v>340</v>
      </c>
      <c r="D212" s="1" t="str">
        <f>MID(C212,1,1)&amp;MID(B212,1,3)&amp;RIGHT(A212)</f>
        <v>ATar2</v>
      </c>
      <c r="E212">
        <f>COUNTIF($D$2:$D$495,D212)</f>
        <v>1</v>
      </c>
      <c r="F212" t="str">
        <f t="shared" si="3"/>
        <v xml:space="preserve"> </v>
      </c>
    </row>
    <row r="213" spans="1:6" x14ac:dyDescent="0.3">
      <c r="A213" s="1" t="s">
        <v>529</v>
      </c>
      <c r="B213" s="1" t="s">
        <v>530</v>
      </c>
      <c r="C213" s="1" t="s">
        <v>39</v>
      </c>
      <c r="D213" s="1" t="str">
        <f>MID(C213,1,1)&amp;MID(B213,1,3)&amp;RIGHT(A213)</f>
        <v>MLun7</v>
      </c>
      <c r="E213">
        <f>COUNTIF($D$2:$D$495,D213)</f>
        <v>1</v>
      </c>
      <c r="F213" t="str">
        <f t="shared" si="3"/>
        <v xml:space="preserve"> </v>
      </c>
    </row>
    <row r="214" spans="1:6" x14ac:dyDescent="0.3">
      <c r="A214" s="1" t="s">
        <v>531</v>
      </c>
      <c r="B214" s="1" t="s">
        <v>30</v>
      </c>
      <c r="C214" s="1" t="s">
        <v>44</v>
      </c>
      <c r="D214" s="1" t="str">
        <f>MID(C214,1,1)&amp;MID(B214,1,3)&amp;RIGHT(A214)</f>
        <v>AWoj4</v>
      </c>
      <c r="E214">
        <f>COUNTIF($D$2:$D$495,D214)</f>
        <v>1</v>
      </c>
      <c r="F214" t="str">
        <f t="shared" si="3"/>
        <v xml:space="preserve"> </v>
      </c>
    </row>
    <row r="215" spans="1:6" x14ac:dyDescent="0.3">
      <c r="A215" s="1" t="s">
        <v>532</v>
      </c>
      <c r="B215" s="1" t="s">
        <v>533</v>
      </c>
      <c r="C215" s="1" t="s">
        <v>534</v>
      </c>
      <c r="D215" s="1" t="str">
        <f>MID(C215,1,1)&amp;MID(B215,1,3)&amp;RIGHT(A215)</f>
        <v>KPoc0</v>
      </c>
      <c r="E215">
        <f>COUNTIF($D$2:$D$495,D215)</f>
        <v>1</v>
      </c>
      <c r="F215" t="str">
        <f t="shared" si="3"/>
        <v xml:space="preserve"> </v>
      </c>
    </row>
    <row r="216" spans="1:6" x14ac:dyDescent="0.3">
      <c r="A216" s="1" t="s">
        <v>535</v>
      </c>
      <c r="B216" s="1" t="s">
        <v>536</v>
      </c>
      <c r="C216" s="1" t="s">
        <v>89</v>
      </c>
      <c r="D216" s="1" t="str">
        <f>MID(C216,1,1)&amp;MID(B216,1,3)&amp;RIGHT(A216)</f>
        <v>MLes1</v>
      </c>
      <c r="E216">
        <f>COUNTIF($D$2:$D$495,D216)</f>
        <v>1</v>
      </c>
      <c r="F216" t="str">
        <f t="shared" si="3"/>
        <v xml:space="preserve"> </v>
      </c>
    </row>
    <row r="217" spans="1:6" x14ac:dyDescent="0.3">
      <c r="A217" s="1" t="s">
        <v>537</v>
      </c>
      <c r="B217" s="1" t="s">
        <v>538</v>
      </c>
      <c r="C217" s="1" t="s">
        <v>416</v>
      </c>
      <c r="D217" s="1" t="str">
        <f>MID(C217,1,1)&amp;MID(B217,1,3)&amp;RIGHT(A217)</f>
        <v>MLor1</v>
      </c>
      <c r="E217">
        <f>COUNTIF($D$2:$D$495,D217)</f>
        <v>1</v>
      </c>
      <c r="F217" t="str">
        <f t="shared" si="3"/>
        <v xml:space="preserve"> </v>
      </c>
    </row>
    <row r="218" spans="1:6" x14ac:dyDescent="0.3">
      <c r="A218" s="1" t="s">
        <v>539</v>
      </c>
      <c r="B218" s="1" t="s">
        <v>540</v>
      </c>
      <c r="C218" s="1" t="s">
        <v>323</v>
      </c>
      <c r="D218" s="1" t="str">
        <f>MID(C218,1,1)&amp;MID(B218,1,3)&amp;RIGHT(A218)</f>
        <v>AZal3</v>
      </c>
      <c r="E218">
        <f>COUNTIF($D$2:$D$495,D218)</f>
        <v>1</v>
      </c>
      <c r="F218" t="str">
        <f t="shared" si="3"/>
        <v xml:space="preserve"> </v>
      </c>
    </row>
    <row r="219" spans="1:6" x14ac:dyDescent="0.3">
      <c r="A219" s="1" t="s">
        <v>541</v>
      </c>
      <c r="B219" s="1" t="s">
        <v>542</v>
      </c>
      <c r="C219" s="1" t="s">
        <v>179</v>
      </c>
      <c r="D219" s="1" t="str">
        <f>MID(C219,1,1)&amp;MID(B219,1,3)&amp;RIGHT(A219)</f>
        <v>PGos2</v>
      </c>
      <c r="E219">
        <f>COUNTIF($D$2:$D$495,D219)</f>
        <v>1</v>
      </c>
      <c r="F219" t="str">
        <f t="shared" si="3"/>
        <v xml:space="preserve"> </v>
      </c>
    </row>
    <row r="220" spans="1:6" x14ac:dyDescent="0.3">
      <c r="A220" s="1" t="s">
        <v>543</v>
      </c>
      <c r="B220" s="1" t="s">
        <v>544</v>
      </c>
      <c r="C220" s="1" t="s">
        <v>419</v>
      </c>
      <c r="D220" s="1" t="str">
        <f>MID(C220,1,1)&amp;MID(B220,1,3)&amp;RIGHT(A220)</f>
        <v>LMau8</v>
      </c>
      <c r="E220">
        <f>COUNTIF($D$2:$D$495,D220)</f>
        <v>1</v>
      </c>
      <c r="F220" t="str">
        <f t="shared" si="3"/>
        <v xml:space="preserve"> </v>
      </c>
    </row>
    <row r="221" spans="1:6" x14ac:dyDescent="0.3">
      <c r="A221" s="1" t="s">
        <v>545</v>
      </c>
      <c r="B221" s="1" t="s">
        <v>546</v>
      </c>
      <c r="C221" s="1" t="s">
        <v>17</v>
      </c>
      <c r="D221" s="1" t="str">
        <f>MID(C221,1,1)&amp;MID(B221,1,3)&amp;RIGHT(A221)</f>
        <v>MBuc3</v>
      </c>
      <c r="E221">
        <f>COUNTIF($D$2:$D$495,D221)</f>
        <v>1</v>
      </c>
      <c r="F221" t="str">
        <f t="shared" si="3"/>
        <v xml:space="preserve"> </v>
      </c>
    </row>
    <row r="222" spans="1:6" x14ac:dyDescent="0.3">
      <c r="A222" s="1" t="s">
        <v>547</v>
      </c>
      <c r="B222" s="1" t="s">
        <v>548</v>
      </c>
      <c r="C222" s="1" t="s">
        <v>419</v>
      </c>
      <c r="D222" s="1" t="str">
        <f>MID(C222,1,1)&amp;MID(B222,1,3)&amp;RIGHT(A222)</f>
        <v>LMie1</v>
      </c>
      <c r="E222">
        <f>COUNTIF($D$2:$D$495,D222)</f>
        <v>1</v>
      </c>
      <c r="F222" t="str">
        <f t="shared" si="3"/>
        <v xml:space="preserve"> </v>
      </c>
    </row>
    <row r="223" spans="1:6" x14ac:dyDescent="0.3">
      <c r="A223" s="1" t="s">
        <v>549</v>
      </c>
      <c r="B223" s="1" t="s">
        <v>550</v>
      </c>
      <c r="C223" s="1" t="s">
        <v>309</v>
      </c>
      <c r="D223" s="1" t="str">
        <f>MID(C223,1,1)&amp;MID(B223,1,3)&amp;RIGHT(A223)</f>
        <v>JRam9</v>
      </c>
      <c r="E223">
        <f>COUNTIF($D$2:$D$495,D223)</f>
        <v>1</v>
      </c>
      <c r="F223" t="str">
        <f t="shared" si="3"/>
        <v xml:space="preserve"> </v>
      </c>
    </row>
    <row r="224" spans="1:6" x14ac:dyDescent="0.3">
      <c r="A224" s="1" t="s">
        <v>551</v>
      </c>
      <c r="B224" s="1" t="s">
        <v>552</v>
      </c>
      <c r="C224" s="1" t="s">
        <v>309</v>
      </c>
      <c r="D224" s="1" t="str">
        <f>MID(C224,1,1)&amp;MID(B224,1,3)&amp;RIGHT(A224)</f>
        <v>JRaf7</v>
      </c>
      <c r="E224">
        <f>COUNTIF($D$2:$D$495,D224)</f>
        <v>1</v>
      </c>
      <c r="F224" t="str">
        <f t="shared" si="3"/>
        <v xml:space="preserve"> </v>
      </c>
    </row>
    <row r="225" spans="1:6" x14ac:dyDescent="0.3">
      <c r="A225" s="1" t="s">
        <v>553</v>
      </c>
      <c r="B225" s="1" t="s">
        <v>554</v>
      </c>
      <c r="C225" s="1" t="s">
        <v>187</v>
      </c>
      <c r="D225" s="1" t="str">
        <f>MID(C225,1,1)&amp;MID(B225,1,3)&amp;RIGHT(A225)</f>
        <v>OBro0</v>
      </c>
      <c r="E225">
        <f>COUNTIF($D$2:$D$495,D225)</f>
        <v>1</v>
      </c>
      <c r="F225" t="str">
        <f t="shared" si="3"/>
        <v xml:space="preserve"> </v>
      </c>
    </row>
    <row r="226" spans="1:6" x14ac:dyDescent="0.3">
      <c r="A226" s="1" t="s">
        <v>555</v>
      </c>
      <c r="B226" s="1" t="s">
        <v>556</v>
      </c>
      <c r="C226" s="1" t="s">
        <v>428</v>
      </c>
      <c r="D226" s="1" t="str">
        <f>MID(C226,1,1)&amp;MID(B226,1,3)&amp;RIGHT(A226)</f>
        <v>ZBik2</v>
      </c>
      <c r="E226">
        <f>COUNTIF($D$2:$D$495,D226)</f>
        <v>1</v>
      </c>
      <c r="F226" t="str">
        <f t="shared" si="3"/>
        <v xml:space="preserve"> </v>
      </c>
    </row>
    <row r="227" spans="1:6" x14ac:dyDescent="0.3">
      <c r="A227" s="1" t="s">
        <v>557</v>
      </c>
      <c r="B227" s="1" t="s">
        <v>558</v>
      </c>
      <c r="C227" s="1" t="s">
        <v>559</v>
      </c>
      <c r="D227" s="1" t="str">
        <f>MID(C227,1,1)&amp;MID(B227,1,3)&amp;RIGHT(A227)</f>
        <v>LMar6</v>
      </c>
      <c r="E227">
        <f>COUNTIF($D$2:$D$495,D227)</f>
        <v>1</v>
      </c>
      <c r="F227" t="str">
        <f t="shared" si="3"/>
        <v xml:space="preserve"> </v>
      </c>
    </row>
    <row r="228" spans="1:6" x14ac:dyDescent="0.3">
      <c r="A228" s="1" t="s">
        <v>560</v>
      </c>
      <c r="B228" s="1" t="s">
        <v>561</v>
      </c>
      <c r="C228" s="1" t="s">
        <v>351</v>
      </c>
      <c r="D228" s="1" t="str">
        <f>MID(C228,1,1)&amp;MID(B228,1,3)&amp;RIGHT(A228)</f>
        <v>MKra0</v>
      </c>
      <c r="E228">
        <f>COUNTIF($D$2:$D$495,D228)</f>
        <v>1</v>
      </c>
      <c r="F228" t="str">
        <f t="shared" si="3"/>
        <v xml:space="preserve"> </v>
      </c>
    </row>
    <row r="229" spans="1:6" x14ac:dyDescent="0.3">
      <c r="A229" s="1" t="s">
        <v>562</v>
      </c>
      <c r="B229" s="1" t="s">
        <v>563</v>
      </c>
      <c r="C229" s="1" t="s">
        <v>564</v>
      </c>
      <c r="D229" s="1" t="str">
        <f>MID(C229,1,1)&amp;MID(B229,1,3)&amp;RIGHT(A229)</f>
        <v>KOld1</v>
      </c>
      <c r="E229">
        <f>COUNTIF($D$2:$D$495,D229)</f>
        <v>1</v>
      </c>
      <c r="F229" t="str">
        <f t="shared" si="3"/>
        <v xml:space="preserve"> </v>
      </c>
    </row>
    <row r="230" spans="1:6" x14ac:dyDescent="0.3">
      <c r="A230" s="1" t="s">
        <v>565</v>
      </c>
      <c r="B230" s="1" t="s">
        <v>566</v>
      </c>
      <c r="C230" s="1" t="s">
        <v>567</v>
      </c>
      <c r="D230" s="1" t="str">
        <f>MID(C230,1,1)&amp;MID(B230,1,3)&amp;RIGHT(A230)</f>
        <v>PGda5</v>
      </c>
      <c r="E230">
        <f>COUNTIF($D$2:$D$495,D230)</f>
        <v>1</v>
      </c>
      <c r="F230" t="str">
        <f t="shared" si="3"/>
        <v xml:space="preserve"> </v>
      </c>
    </row>
    <row r="231" spans="1:6" x14ac:dyDescent="0.3">
      <c r="A231" s="1" t="s">
        <v>568</v>
      </c>
      <c r="B231" s="1" t="s">
        <v>569</v>
      </c>
      <c r="C231" s="1" t="s">
        <v>570</v>
      </c>
      <c r="D231" s="1" t="str">
        <f>MID(C231,1,1)&amp;MID(B231,1,3)&amp;RIGHT(A231)</f>
        <v>GSka6</v>
      </c>
      <c r="E231">
        <f>COUNTIF($D$2:$D$495,D231)</f>
        <v>1</v>
      </c>
      <c r="F231" t="str">
        <f t="shared" si="3"/>
        <v xml:space="preserve"> </v>
      </c>
    </row>
    <row r="232" spans="1:6" x14ac:dyDescent="0.3">
      <c r="A232" s="1" t="s">
        <v>571</v>
      </c>
      <c r="B232" s="1" t="s">
        <v>572</v>
      </c>
      <c r="C232" s="1" t="s">
        <v>275</v>
      </c>
      <c r="D232" s="1" t="str">
        <f>MID(C232,1,1)&amp;MID(B232,1,3)&amp;RIGHT(A232)</f>
        <v>MKla6</v>
      </c>
      <c r="E232">
        <f>COUNTIF($D$2:$D$495,D232)</f>
        <v>1</v>
      </c>
      <c r="F232" t="str">
        <f t="shared" si="3"/>
        <v xml:space="preserve"> </v>
      </c>
    </row>
    <row r="233" spans="1:6" x14ac:dyDescent="0.3">
      <c r="A233" s="1" t="s">
        <v>573</v>
      </c>
      <c r="B233" s="1" t="s">
        <v>574</v>
      </c>
      <c r="C233" s="1" t="s">
        <v>108</v>
      </c>
      <c r="D233" s="1" t="str">
        <f>MID(C233,1,1)&amp;MID(B233,1,3)&amp;RIGHT(A233)</f>
        <v>MKir2</v>
      </c>
      <c r="E233">
        <f>COUNTIF($D$2:$D$495,D233)</f>
        <v>1</v>
      </c>
      <c r="F233" t="str">
        <f t="shared" si="3"/>
        <v xml:space="preserve"> </v>
      </c>
    </row>
    <row r="234" spans="1:6" x14ac:dyDescent="0.3">
      <c r="A234" s="1" t="s">
        <v>575</v>
      </c>
      <c r="B234" s="1" t="s">
        <v>576</v>
      </c>
      <c r="C234" s="1" t="s">
        <v>17</v>
      </c>
      <c r="D234" s="1" t="str">
        <f>MID(C234,1,1)&amp;MID(B234,1,3)&amp;RIGHT(A234)</f>
        <v>MKow0</v>
      </c>
      <c r="E234">
        <f>COUNTIF($D$2:$D$495,D234)</f>
        <v>1</v>
      </c>
      <c r="F234" t="str">
        <f t="shared" si="3"/>
        <v xml:space="preserve"> </v>
      </c>
    </row>
    <row r="235" spans="1:6" x14ac:dyDescent="0.3">
      <c r="A235" s="1" t="s">
        <v>577</v>
      </c>
      <c r="B235" s="1" t="s">
        <v>578</v>
      </c>
      <c r="C235" s="1" t="s">
        <v>464</v>
      </c>
      <c r="D235" s="1" t="str">
        <f>MID(C235,1,1)&amp;MID(B235,1,3)&amp;RIGHT(A235)</f>
        <v>AWys7</v>
      </c>
      <c r="E235">
        <f>COUNTIF($D$2:$D$495,D235)</f>
        <v>1</v>
      </c>
      <c r="F235" t="str">
        <f t="shared" si="3"/>
        <v xml:space="preserve"> </v>
      </c>
    </row>
    <row r="236" spans="1:6" x14ac:dyDescent="0.3">
      <c r="A236" s="1" t="s">
        <v>579</v>
      </c>
      <c r="B236" s="1" t="s">
        <v>580</v>
      </c>
      <c r="C236" s="1" t="s">
        <v>287</v>
      </c>
      <c r="D236" s="1" t="str">
        <f>MID(C236,1,1)&amp;MID(B236,1,3)&amp;RIGHT(A236)</f>
        <v>DSzp6</v>
      </c>
      <c r="E236">
        <f>COUNTIF($D$2:$D$495,D236)</f>
        <v>1</v>
      </c>
      <c r="F236" t="str">
        <f t="shared" si="3"/>
        <v xml:space="preserve"> </v>
      </c>
    </row>
    <row r="237" spans="1:6" x14ac:dyDescent="0.3">
      <c r="A237" s="1" t="s">
        <v>581</v>
      </c>
      <c r="B237" s="1" t="s">
        <v>582</v>
      </c>
      <c r="C237" s="1" t="s">
        <v>67</v>
      </c>
      <c r="D237" s="1" t="str">
        <f>MID(C237,1,1)&amp;MID(B237,1,3)&amp;RIGHT(A237)</f>
        <v>LMad1</v>
      </c>
      <c r="E237">
        <f>COUNTIF($D$2:$D$495,D237)</f>
        <v>1</v>
      </c>
      <c r="F237" t="str">
        <f t="shared" si="3"/>
        <v xml:space="preserve"> </v>
      </c>
    </row>
    <row r="238" spans="1:6" x14ac:dyDescent="0.3">
      <c r="A238" s="1" t="s">
        <v>583</v>
      </c>
      <c r="B238" s="1" t="s">
        <v>584</v>
      </c>
      <c r="C238" s="1" t="s">
        <v>284</v>
      </c>
      <c r="D238" s="1" t="str">
        <f>MID(C238,1,1)&amp;MID(B238,1,3)&amp;RIGHT(A238)</f>
        <v>ESym6</v>
      </c>
      <c r="E238">
        <f>COUNTIF($D$2:$D$495,D238)</f>
        <v>1</v>
      </c>
      <c r="F238" t="str">
        <f t="shared" si="3"/>
        <v xml:space="preserve"> </v>
      </c>
    </row>
    <row r="239" spans="1:6" x14ac:dyDescent="0.3">
      <c r="A239" s="1" t="s">
        <v>585</v>
      </c>
      <c r="B239" s="1" t="s">
        <v>586</v>
      </c>
      <c r="C239" s="1" t="s">
        <v>47</v>
      </c>
      <c r="D239" s="1" t="str">
        <f>MID(C239,1,1)&amp;MID(B239,1,3)&amp;RIGHT(A239)</f>
        <v>SCie9</v>
      </c>
      <c r="E239">
        <f>COUNTIF($D$2:$D$495,D239)</f>
        <v>2</v>
      </c>
      <c r="F239" t="str">
        <f t="shared" si="3"/>
        <v>SCie9</v>
      </c>
    </row>
    <row r="240" spans="1:6" x14ac:dyDescent="0.3">
      <c r="A240" s="1" t="s">
        <v>587</v>
      </c>
      <c r="B240" s="1" t="s">
        <v>96</v>
      </c>
      <c r="C240" s="1" t="s">
        <v>121</v>
      </c>
      <c r="D240" s="1" t="str">
        <f>MID(C240,1,1)&amp;MID(B240,1,3)&amp;RIGHT(A240)</f>
        <v>JPaw4</v>
      </c>
      <c r="E240">
        <f>COUNTIF($D$2:$D$495,D240)</f>
        <v>1</v>
      </c>
      <c r="F240" t="str">
        <f t="shared" si="3"/>
        <v xml:space="preserve"> </v>
      </c>
    </row>
    <row r="241" spans="1:6" x14ac:dyDescent="0.3">
      <c r="A241" s="1" t="s">
        <v>588</v>
      </c>
      <c r="B241" s="1" t="s">
        <v>589</v>
      </c>
      <c r="C241" s="1" t="s">
        <v>298</v>
      </c>
      <c r="D241" s="1" t="str">
        <f>MID(C241,1,1)&amp;MID(B241,1,3)&amp;RIGHT(A241)</f>
        <v>DSzn1</v>
      </c>
      <c r="E241">
        <f>COUNTIF($D$2:$D$495,D241)</f>
        <v>1</v>
      </c>
      <c r="F241" t="str">
        <f t="shared" si="3"/>
        <v xml:space="preserve"> </v>
      </c>
    </row>
    <row r="242" spans="1:6" x14ac:dyDescent="0.3">
      <c r="A242" s="1" t="s">
        <v>590</v>
      </c>
      <c r="B242" s="1" t="s">
        <v>591</v>
      </c>
      <c r="C242" s="1" t="s">
        <v>166</v>
      </c>
      <c r="D242" s="1" t="str">
        <f>MID(C242,1,1)&amp;MID(B242,1,3)&amp;RIGHT(A242)</f>
        <v>JChm9</v>
      </c>
      <c r="E242">
        <f>COUNTIF($D$2:$D$495,D242)</f>
        <v>1</v>
      </c>
      <c r="F242" t="str">
        <f t="shared" si="3"/>
        <v xml:space="preserve"> </v>
      </c>
    </row>
    <row r="243" spans="1:6" x14ac:dyDescent="0.3">
      <c r="A243" s="1" t="s">
        <v>592</v>
      </c>
      <c r="B243" s="1" t="s">
        <v>593</v>
      </c>
      <c r="C243" s="1" t="s">
        <v>92</v>
      </c>
      <c r="D243" s="1" t="str">
        <f>MID(C243,1,1)&amp;MID(B243,1,3)&amp;RIGHT(A243)</f>
        <v>IRys0</v>
      </c>
      <c r="E243">
        <f>COUNTIF($D$2:$D$495,D243)</f>
        <v>1</v>
      </c>
      <c r="F243" t="str">
        <f t="shared" si="3"/>
        <v xml:space="preserve"> </v>
      </c>
    </row>
    <row r="244" spans="1:6" x14ac:dyDescent="0.3">
      <c r="A244" s="1" t="s">
        <v>594</v>
      </c>
      <c r="B244" s="1" t="s">
        <v>595</v>
      </c>
      <c r="C244" s="1" t="s">
        <v>596</v>
      </c>
      <c r="D244" s="1" t="str">
        <f>MID(C244,1,1)&amp;MID(B244,1,3)&amp;RIGHT(A244)</f>
        <v>DSzu8</v>
      </c>
      <c r="E244">
        <f>COUNTIF($D$2:$D$495,D244)</f>
        <v>1</v>
      </c>
      <c r="F244" t="str">
        <f t="shared" si="3"/>
        <v xml:space="preserve"> </v>
      </c>
    </row>
    <row r="245" spans="1:6" x14ac:dyDescent="0.3">
      <c r="A245" s="1" t="s">
        <v>597</v>
      </c>
      <c r="B245" s="1" t="s">
        <v>598</v>
      </c>
      <c r="C245" s="1" t="s">
        <v>17</v>
      </c>
      <c r="D245" s="1" t="str">
        <f>MID(C245,1,1)&amp;MID(B245,1,3)&amp;RIGHT(A245)</f>
        <v>MKro1</v>
      </c>
      <c r="E245">
        <f>COUNTIF($D$2:$D$495,D245)</f>
        <v>1</v>
      </c>
      <c r="F245" t="str">
        <f t="shared" si="3"/>
        <v xml:space="preserve"> </v>
      </c>
    </row>
    <row r="246" spans="1:6" x14ac:dyDescent="0.3">
      <c r="A246" s="1" t="s">
        <v>599</v>
      </c>
      <c r="B246" s="1" t="s">
        <v>600</v>
      </c>
      <c r="C246" s="1" t="s">
        <v>70</v>
      </c>
      <c r="D246" s="1" t="str">
        <f>MID(C246,1,1)&amp;MID(B246,1,3)&amp;RIGHT(A246)</f>
        <v>NHar1</v>
      </c>
      <c r="E246">
        <f>COUNTIF($D$2:$D$495,D246)</f>
        <v>1</v>
      </c>
      <c r="F246" t="str">
        <f t="shared" si="3"/>
        <v xml:space="preserve"> </v>
      </c>
    </row>
    <row r="247" spans="1:6" x14ac:dyDescent="0.3">
      <c r="A247" s="1" t="s">
        <v>601</v>
      </c>
      <c r="B247" s="1" t="s">
        <v>602</v>
      </c>
      <c r="C247" s="1" t="s">
        <v>137</v>
      </c>
      <c r="D247" s="1" t="str">
        <f>MID(C247,1,1)&amp;MID(B247,1,3)&amp;RIGHT(A247)</f>
        <v>MKos5</v>
      </c>
      <c r="E247">
        <f>COUNTIF($D$2:$D$495,D247)</f>
        <v>1</v>
      </c>
      <c r="F247" t="str">
        <f t="shared" si="3"/>
        <v xml:space="preserve"> </v>
      </c>
    </row>
    <row r="248" spans="1:6" x14ac:dyDescent="0.3">
      <c r="A248" s="1" t="s">
        <v>603</v>
      </c>
      <c r="B248" s="1" t="s">
        <v>604</v>
      </c>
      <c r="C248" s="1" t="s">
        <v>233</v>
      </c>
      <c r="D248" s="1" t="str">
        <f>MID(C248,1,1)&amp;MID(B248,1,3)&amp;RIGHT(A248)</f>
        <v>WChm5</v>
      </c>
      <c r="E248">
        <f>COUNTIF($D$2:$D$495,D248)</f>
        <v>1</v>
      </c>
      <c r="F248" t="str">
        <f t="shared" si="3"/>
        <v xml:space="preserve"> </v>
      </c>
    </row>
    <row r="249" spans="1:6" x14ac:dyDescent="0.3">
      <c r="A249" s="1" t="s">
        <v>605</v>
      </c>
      <c r="B249" s="1" t="s">
        <v>606</v>
      </c>
      <c r="C249" s="1" t="s">
        <v>607</v>
      </c>
      <c r="D249" s="1" t="str">
        <f>MID(C249,1,1)&amp;MID(B249,1,3)&amp;RIGHT(A249)</f>
        <v>JSer4</v>
      </c>
      <c r="E249">
        <f>COUNTIF($D$2:$D$495,D249)</f>
        <v>1</v>
      </c>
      <c r="F249" t="str">
        <f t="shared" si="3"/>
        <v xml:space="preserve"> </v>
      </c>
    </row>
    <row r="250" spans="1:6" x14ac:dyDescent="0.3">
      <c r="A250" s="1" t="s">
        <v>608</v>
      </c>
      <c r="B250" s="1" t="s">
        <v>609</v>
      </c>
      <c r="C250" s="1" t="s">
        <v>53</v>
      </c>
      <c r="D250" s="1" t="str">
        <f>MID(C250,1,1)&amp;MID(B250,1,3)&amp;RIGHT(A250)</f>
        <v>WAfe2</v>
      </c>
      <c r="E250">
        <f>COUNTIF($D$2:$D$495,D250)</f>
        <v>1</v>
      </c>
      <c r="F250" t="str">
        <f t="shared" si="3"/>
        <v xml:space="preserve"> </v>
      </c>
    </row>
    <row r="251" spans="1:6" x14ac:dyDescent="0.3">
      <c r="A251" s="1" t="s">
        <v>610</v>
      </c>
      <c r="B251" s="1" t="s">
        <v>611</v>
      </c>
      <c r="C251" s="1" t="s">
        <v>241</v>
      </c>
      <c r="D251" s="1" t="str">
        <f>MID(C251,1,1)&amp;MID(B251,1,3)&amp;RIGHT(A251)</f>
        <v>NJak4</v>
      </c>
      <c r="E251">
        <f>COUNTIF($D$2:$D$495,D251)</f>
        <v>1</v>
      </c>
      <c r="F251" t="str">
        <f t="shared" si="3"/>
        <v xml:space="preserve"> </v>
      </c>
    </row>
    <row r="252" spans="1:6" x14ac:dyDescent="0.3">
      <c r="A252" s="1" t="s">
        <v>612</v>
      </c>
      <c r="B252" s="1" t="s">
        <v>353</v>
      </c>
      <c r="C252" s="1" t="s">
        <v>187</v>
      </c>
      <c r="D252" s="1" t="str">
        <f>MID(C252,1,1)&amp;MID(B252,1,3)&amp;RIGHT(A252)</f>
        <v>OLew3</v>
      </c>
      <c r="E252">
        <f>COUNTIF($D$2:$D$495,D252)</f>
        <v>1</v>
      </c>
      <c r="F252" t="str">
        <f t="shared" si="3"/>
        <v xml:space="preserve"> </v>
      </c>
    </row>
    <row r="253" spans="1:6" x14ac:dyDescent="0.3">
      <c r="A253" s="1" t="s">
        <v>613</v>
      </c>
      <c r="B253" s="1" t="s">
        <v>614</v>
      </c>
      <c r="C253" s="1" t="s">
        <v>295</v>
      </c>
      <c r="D253" s="1" t="str">
        <f>MID(C253,1,1)&amp;MID(B253,1,3)&amp;RIGHT(A253)</f>
        <v>WDer4</v>
      </c>
      <c r="E253">
        <f>COUNTIF($D$2:$D$495,D253)</f>
        <v>1</v>
      </c>
      <c r="F253" t="str">
        <f t="shared" si="3"/>
        <v xml:space="preserve"> </v>
      </c>
    </row>
    <row r="254" spans="1:6" x14ac:dyDescent="0.3">
      <c r="A254" s="1" t="s">
        <v>615</v>
      </c>
      <c r="B254" s="1" t="s">
        <v>616</v>
      </c>
      <c r="C254" s="1" t="s">
        <v>617</v>
      </c>
      <c r="D254" s="1" t="str">
        <f>MID(C254,1,1)&amp;MID(B254,1,3)&amp;RIGHT(A254)</f>
        <v>LMuc8</v>
      </c>
      <c r="E254">
        <f>COUNTIF($D$2:$D$495,D254)</f>
        <v>1</v>
      </c>
      <c r="F254" t="str">
        <f t="shared" si="3"/>
        <v xml:space="preserve"> </v>
      </c>
    </row>
    <row r="255" spans="1:6" x14ac:dyDescent="0.3">
      <c r="A255" s="1" t="s">
        <v>618</v>
      </c>
      <c r="B255" s="1" t="s">
        <v>619</v>
      </c>
      <c r="C255" s="1" t="s">
        <v>340</v>
      </c>
      <c r="D255" s="1" t="str">
        <f>MID(C255,1,1)&amp;MID(B255,1,3)&amp;RIGHT(A255)</f>
        <v>ASzy4</v>
      </c>
      <c r="E255">
        <f>COUNTIF($D$2:$D$495,D255)</f>
        <v>1</v>
      </c>
      <c r="F255" t="str">
        <f t="shared" si="3"/>
        <v xml:space="preserve"> </v>
      </c>
    </row>
    <row r="256" spans="1:6" x14ac:dyDescent="0.3">
      <c r="A256" s="1" t="s">
        <v>620</v>
      </c>
      <c r="B256" s="1" t="s">
        <v>621</v>
      </c>
      <c r="C256" s="1" t="s">
        <v>241</v>
      </c>
      <c r="D256" s="1" t="str">
        <f>MID(C256,1,1)&amp;MID(B256,1,3)&amp;RIGHT(A256)</f>
        <v>NJan6</v>
      </c>
      <c r="E256">
        <f>COUNTIF($D$2:$D$495,D256)</f>
        <v>2</v>
      </c>
      <c r="F256" t="str">
        <f t="shared" si="3"/>
        <v>NJan6</v>
      </c>
    </row>
    <row r="257" spans="1:6" x14ac:dyDescent="0.3">
      <c r="A257" s="1" t="s">
        <v>622</v>
      </c>
      <c r="B257" s="1" t="s">
        <v>623</v>
      </c>
      <c r="C257" s="1" t="s">
        <v>624</v>
      </c>
      <c r="D257" s="1" t="str">
        <f>MID(C257,1,1)&amp;MID(B257,1,3)&amp;RIGHT(A257)</f>
        <v>SDom9</v>
      </c>
      <c r="E257">
        <f>COUNTIF($D$2:$D$495,D257)</f>
        <v>1</v>
      </c>
      <c r="F257" t="str">
        <f t="shared" si="3"/>
        <v xml:space="preserve"> </v>
      </c>
    </row>
    <row r="258" spans="1:6" x14ac:dyDescent="0.3">
      <c r="A258" s="1" t="s">
        <v>625</v>
      </c>
      <c r="B258" s="1" t="s">
        <v>626</v>
      </c>
      <c r="C258" s="1" t="s">
        <v>627</v>
      </c>
      <c r="D258" s="1" t="str">
        <f>MID(C258,1,1)&amp;MID(B258,1,3)&amp;RIGHT(A258)</f>
        <v>AWie3</v>
      </c>
      <c r="E258">
        <f>COUNTIF($D$2:$D$495,D258)</f>
        <v>2</v>
      </c>
      <c r="F258" t="str">
        <f t="shared" si="3"/>
        <v>AWie3</v>
      </c>
    </row>
    <row r="259" spans="1:6" x14ac:dyDescent="0.3">
      <c r="A259" s="1" t="s">
        <v>628</v>
      </c>
      <c r="B259" s="1" t="s">
        <v>629</v>
      </c>
      <c r="C259" s="1" t="s">
        <v>630</v>
      </c>
      <c r="D259" s="1" t="str">
        <f>MID(C259,1,1)&amp;MID(B259,1,3)&amp;RIGHT(A259)</f>
        <v>LMar9</v>
      </c>
      <c r="E259">
        <f>COUNTIF($D$2:$D$495,D259)</f>
        <v>1</v>
      </c>
      <c r="F259" t="str">
        <f t="shared" ref="F259:G322" si="4">IF(E259&gt;1,D259," ")</f>
        <v xml:space="preserve"> </v>
      </c>
    </row>
    <row r="260" spans="1:6" x14ac:dyDescent="0.3">
      <c r="A260" s="1" t="s">
        <v>631</v>
      </c>
      <c r="B260" s="1" t="s">
        <v>235</v>
      </c>
      <c r="C260" s="1" t="s">
        <v>5</v>
      </c>
      <c r="D260" s="1" t="str">
        <f>MID(C260,1,1)&amp;MID(B260,1,3)&amp;RIGHT(A260)</f>
        <v>KMic2</v>
      </c>
      <c r="E260">
        <f>COUNTIF($D$2:$D$495,D260)</f>
        <v>2</v>
      </c>
      <c r="F260" t="str">
        <f t="shared" si="4"/>
        <v>KMic2</v>
      </c>
    </row>
    <row r="261" spans="1:6" x14ac:dyDescent="0.3">
      <c r="A261" s="1" t="s">
        <v>632</v>
      </c>
      <c r="B261" s="1" t="s">
        <v>633</v>
      </c>
      <c r="C261" s="1" t="s">
        <v>233</v>
      </c>
      <c r="D261" s="1" t="str">
        <f>MID(C261,1,1)&amp;MID(B261,1,3)&amp;RIGHT(A261)</f>
        <v>WCza3</v>
      </c>
      <c r="E261">
        <f>COUNTIF($D$2:$D$495,D261)</f>
        <v>1</v>
      </c>
      <c r="F261" t="str">
        <f t="shared" si="4"/>
        <v xml:space="preserve"> </v>
      </c>
    </row>
    <row r="262" spans="1:6" x14ac:dyDescent="0.3">
      <c r="A262" s="1" t="s">
        <v>634</v>
      </c>
      <c r="B262" s="1" t="s">
        <v>635</v>
      </c>
      <c r="C262" s="1" t="s">
        <v>194</v>
      </c>
      <c r="D262" s="1" t="str">
        <f>MID(C262,1,1)&amp;MID(B262,1,3)&amp;RIGHT(A262)</f>
        <v>ATom8</v>
      </c>
      <c r="E262">
        <f>COUNTIF($D$2:$D$495,D262)</f>
        <v>1</v>
      </c>
      <c r="F262" t="str">
        <f t="shared" si="4"/>
        <v xml:space="preserve"> </v>
      </c>
    </row>
    <row r="263" spans="1:6" x14ac:dyDescent="0.3">
      <c r="A263" s="1" t="s">
        <v>636</v>
      </c>
      <c r="B263" s="1" t="s">
        <v>637</v>
      </c>
      <c r="C263" s="1" t="s">
        <v>382</v>
      </c>
      <c r="D263" s="1" t="str">
        <f>MID(C263,1,1)&amp;MID(B263,1,3)&amp;RIGHT(A263)</f>
        <v>KPaw5</v>
      </c>
      <c r="E263">
        <f>COUNTIF($D$2:$D$495,D263)</f>
        <v>1</v>
      </c>
      <c r="F263" t="str">
        <f t="shared" si="4"/>
        <v xml:space="preserve"> </v>
      </c>
    </row>
    <row r="264" spans="1:6" x14ac:dyDescent="0.3">
      <c r="A264" s="1" t="s">
        <v>638</v>
      </c>
      <c r="B264" s="1" t="s">
        <v>639</v>
      </c>
      <c r="C264" s="1" t="s">
        <v>640</v>
      </c>
      <c r="D264" s="1" t="str">
        <f>MID(C264,1,1)&amp;MID(B264,1,3)&amp;RIGHT(A264)</f>
        <v>DSzw8</v>
      </c>
      <c r="E264">
        <f>COUNTIF($D$2:$D$495,D264)</f>
        <v>1</v>
      </c>
      <c r="F264" t="str">
        <f t="shared" si="4"/>
        <v xml:space="preserve"> </v>
      </c>
    </row>
    <row r="265" spans="1:6" x14ac:dyDescent="0.3">
      <c r="A265" s="1" t="s">
        <v>641</v>
      </c>
      <c r="B265" s="1" t="s">
        <v>642</v>
      </c>
      <c r="C265" s="1" t="s">
        <v>485</v>
      </c>
      <c r="D265" s="1" t="str">
        <f>MID(C265,1,1)&amp;MID(B265,1,3)&amp;RIGHT(A265)</f>
        <v>AZaw9</v>
      </c>
      <c r="E265">
        <f>COUNTIF($D$2:$D$495,D265)</f>
        <v>1</v>
      </c>
      <c r="F265" t="str">
        <f t="shared" si="4"/>
        <v xml:space="preserve"> </v>
      </c>
    </row>
    <row r="266" spans="1:6" x14ac:dyDescent="0.3">
      <c r="A266" s="1" t="s">
        <v>643</v>
      </c>
      <c r="B266" s="1" t="s">
        <v>644</v>
      </c>
      <c r="C266" s="1" t="s">
        <v>56</v>
      </c>
      <c r="D266" s="1" t="str">
        <f>MID(C266,1,1)&amp;MID(B266,1,3)&amp;RIGHT(A266)</f>
        <v>AWie3</v>
      </c>
      <c r="E266">
        <f>COUNTIF($D$2:$D$495,D266)</f>
        <v>2</v>
      </c>
      <c r="F266" t="str">
        <f t="shared" si="4"/>
        <v>AWie3</v>
      </c>
    </row>
    <row r="267" spans="1:6" x14ac:dyDescent="0.3">
      <c r="A267" s="1" t="s">
        <v>645</v>
      </c>
      <c r="B267" s="1" t="s">
        <v>646</v>
      </c>
      <c r="C267" s="1" t="s">
        <v>345</v>
      </c>
      <c r="D267" s="1" t="str">
        <f>MID(C267,1,1)&amp;MID(B267,1,3)&amp;RIGHT(A267)</f>
        <v>MKie2</v>
      </c>
      <c r="E267">
        <f>COUNTIF($D$2:$D$495,D267)</f>
        <v>1</v>
      </c>
      <c r="F267" t="str">
        <f t="shared" si="4"/>
        <v xml:space="preserve"> </v>
      </c>
    </row>
    <row r="268" spans="1:6" x14ac:dyDescent="0.3">
      <c r="A268" s="1" t="s">
        <v>647</v>
      </c>
      <c r="B268" s="1" t="s">
        <v>648</v>
      </c>
      <c r="C268" s="1" t="s">
        <v>448</v>
      </c>
      <c r="D268" s="1" t="str">
        <f>MID(C268,1,1)&amp;MID(B268,1,3)&amp;RIGHT(A268)</f>
        <v>HSte4</v>
      </c>
      <c r="E268">
        <f>COUNTIF($D$2:$D$495,D268)</f>
        <v>1</v>
      </c>
      <c r="F268" t="str">
        <f t="shared" si="4"/>
        <v xml:space="preserve"> </v>
      </c>
    </row>
    <row r="269" spans="1:6" x14ac:dyDescent="0.3">
      <c r="A269" s="1" t="s">
        <v>649</v>
      </c>
      <c r="B269" s="1" t="s">
        <v>650</v>
      </c>
      <c r="C269" s="1" t="s">
        <v>651</v>
      </c>
      <c r="D269" s="1" t="str">
        <f>MID(C269,1,1)&amp;MID(B269,1,3)&amp;RIGHT(A269)</f>
        <v>RFor0</v>
      </c>
      <c r="E269">
        <f>COUNTIF($D$2:$D$495,D269)</f>
        <v>1</v>
      </c>
      <c r="F269" t="str">
        <f t="shared" si="4"/>
        <v xml:space="preserve"> </v>
      </c>
    </row>
    <row r="270" spans="1:6" x14ac:dyDescent="0.3">
      <c r="A270" s="1" t="s">
        <v>652</v>
      </c>
      <c r="B270" s="1" t="s">
        <v>653</v>
      </c>
      <c r="C270" s="1" t="s">
        <v>345</v>
      </c>
      <c r="D270" s="1" t="str">
        <f>MID(C270,1,1)&amp;MID(B270,1,3)&amp;RIGHT(A270)</f>
        <v>MKar4</v>
      </c>
      <c r="E270">
        <f>COUNTIF($D$2:$D$495,D270)</f>
        <v>1</v>
      </c>
      <c r="F270" t="str">
        <f t="shared" si="4"/>
        <v xml:space="preserve"> </v>
      </c>
    </row>
    <row r="271" spans="1:6" x14ac:dyDescent="0.3">
      <c r="A271" s="1" t="s">
        <v>654</v>
      </c>
      <c r="B271" s="1" t="s">
        <v>655</v>
      </c>
      <c r="C271" s="1" t="s">
        <v>416</v>
      </c>
      <c r="D271" s="1" t="str">
        <f>MID(C271,1,1)&amp;MID(B271,1,3)&amp;RIGHT(A271)</f>
        <v>MLup7</v>
      </c>
      <c r="E271">
        <f>COUNTIF($D$2:$D$495,D271)</f>
        <v>1</v>
      </c>
      <c r="F271" t="str">
        <f t="shared" si="4"/>
        <v xml:space="preserve"> </v>
      </c>
    </row>
    <row r="272" spans="1:6" x14ac:dyDescent="0.3">
      <c r="A272" s="1" t="s">
        <v>656</v>
      </c>
      <c r="B272" s="1" t="s">
        <v>657</v>
      </c>
      <c r="C272" s="1" t="s">
        <v>121</v>
      </c>
      <c r="D272" s="1" t="str">
        <f>MID(C272,1,1)&amp;MID(B272,1,3)&amp;RIGHT(A272)</f>
        <v>JPen7</v>
      </c>
      <c r="E272">
        <f>COUNTIF($D$2:$D$495,D272)</f>
        <v>1</v>
      </c>
      <c r="F272" t="str">
        <f t="shared" si="4"/>
        <v xml:space="preserve"> </v>
      </c>
    </row>
    <row r="273" spans="1:6" x14ac:dyDescent="0.3">
      <c r="A273" s="1" t="s">
        <v>658</v>
      </c>
      <c r="B273" s="1" t="s">
        <v>659</v>
      </c>
      <c r="C273" s="1" t="s">
        <v>44</v>
      </c>
      <c r="D273" s="1" t="str">
        <f>MID(C273,1,1)&amp;MID(B273,1,3)&amp;RIGHT(A273)</f>
        <v>AWoj8</v>
      </c>
      <c r="E273">
        <f>COUNTIF($D$2:$D$495,D273)</f>
        <v>2</v>
      </c>
      <c r="F273" t="str">
        <f t="shared" si="4"/>
        <v>AWoj8</v>
      </c>
    </row>
    <row r="274" spans="1:6" x14ac:dyDescent="0.3">
      <c r="A274" s="1" t="s">
        <v>660</v>
      </c>
      <c r="B274" s="1" t="s">
        <v>661</v>
      </c>
      <c r="C274" s="1" t="s">
        <v>413</v>
      </c>
      <c r="D274" s="1" t="str">
        <f>MID(C274,1,1)&amp;MID(B274,1,3)&amp;RIGHT(A274)</f>
        <v>KCza3</v>
      </c>
      <c r="E274">
        <f>COUNTIF($D$2:$D$495,D274)</f>
        <v>1</v>
      </c>
      <c r="F274" t="str">
        <f t="shared" si="4"/>
        <v xml:space="preserve"> </v>
      </c>
    </row>
    <row r="275" spans="1:6" x14ac:dyDescent="0.3">
      <c r="A275" s="1" t="s">
        <v>662</v>
      </c>
      <c r="B275" s="1" t="s">
        <v>663</v>
      </c>
      <c r="C275" s="1" t="s">
        <v>323</v>
      </c>
      <c r="D275" s="1" t="str">
        <f>MID(C275,1,1)&amp;MID(B275,1,3)&amp;RIGHT(A275)</f>
        <v>AZac7</v>
      </c>
      <c r="E275">
        <f>COUNTIF($D$2:$D$495,D275)</f>
        <v>1</v>
      </c>
      <c r="F275" t="str">
        <f t="shared" si="4"/>
        <v xml:space="preserve"> </v>
      </c>
    </row>
    <row r="276" spans="1:6" x14ac:dyDescent="0.3">
      <c r="A276" s="1" t="s">
        <v>664</v>
      </c>
      <c r="B276" s="1" t="s">
        <v>665</v>
      </c>
      <c r="C276" s="1" t="s">
        <v>666</v>
      </c>
      <c r="D276" s="1" t="str">
        <f>MID(C276,1,1)&amp;MID(B276,1,3)&amp;RIGHT(A276)</f>
        <v>TBil7</v>
      </c>
      <c r="E276">
        <f>COUNTIF($D$2:$D$495,D276)</f>
        <v>1</v>
      </c>
      <c r="F276" t="str">
        <f t="shared" si="4"/>
        <v xml:space="preserve"> </v>
      </c>
    </row>
    <row r="277" spans="1:6" x14ac:dyDescent="0.3">
      <c r="A277" s="1" t="s">
        <v>667</v>
      </c>
      <c r="B277" s="1" t="s">
        <v>668</v>
      </c>
      <c r="C277" s="1" t="s">
        <v>131</v>
      </c>
      <c r="D277" s="1" t="str">
        <f>MID(C277,1,1)&amp;MID(B277,1,3)&amp;RIGHT(A277)</f>
        <v>OGor5</v>
      </c>
      <c r="E277">
        <f>COUNTIF($D$2:$D$495,D277)</f>
        <v>1</v>
      </c>
      <c r="F277" t="str">
        <f t="shared" si="4"/>
        <v xml:space="preserve"> </v>
      </c>
    </row>
    <row r="278" spans="1:6" x14ac:dyDescent="0.3">
      <c r="A278" s="1" t="s">
        <v>669</v>
      </c>
      <c r="B278" s="1" t="s">
        <v>670</v>
      </c>
      <c r="C278" s="1" t="s">
        <v>671</v>
      </c>
      <c r="D278" s="1" t="str">
        <f>MID(C278,1,1)&amp;MID(B278,1,3)&amp;RIGHT(A278)</f>
        <v>MBud6</v>
      </c>
      <c r="E278">
        <f>COUNTIF($D$2:$D$495,D278)</f>
        <v>1</v>
      </c>
      <c r="F278" t="str">
        <f t="shared" si="4"/>
        <v xml:space="preserve"> </v>
      </c>
    </row>
    <row r="279" spans="1:6" x14ac:dyDescent="0.3">
      <c r="A279" s="1" t="s">
        <v>672</v>
      </c>
      <c r="B279" s="1" t="s">
        <v>673</v>
      </c>
      <c r="C279" s="1" t="s">
        <v>73</v>
      </c>
      <c r="D279" s="1" t="str">
        <f>MID(C279,1,1)&amp;MID(B279,1,3)&amp;RIGHT(A279)</f>
        <v>PDul6</v>
      </c>
      <c r="E279">
        <f>COUNTIF($D$2:$D$495,D279)</f>
        <v>1</v>
      </c>
      <c r="F279" t="str">
        <f t="shared" si="4"/>
        <v xml:space="preserve"> </v>
      </c>
    </row>
    <row r="280" spans="1:6" x14ac:dyDescent="0.3">
      <c r="A280" s="1" t="s">
        <v>674</v>
      </c>
      <c r="B280" s="1" t="s">
        <v>675</v>
      </c>
      <c r="C280" s="1" t="s">
        <v>64</v>
      </c>
      <c r="D280" s="1" t="str">
        <f>MID(C280,1,1)&amp;MID(B280,1,3)&amp;RIGHT(A280)</f>
        <v>MKac2</v>
      </c>
      <c r="E280">
        <f>COUNTIF($D$2:$D$495,D280)</f>
        <v>1</v>
      </c>
      <c r="F280" t="str">
        <f t="shared" si="4"/>
        <v xml:space="preserve"> </v>
      </c>
    </row>
    <row r="281" spans="1:6" x14ac:dyDescent="0.3">
      <c r="A281" s="1" t="s">
        <v>676</v>
      </c>
      <c r="B281" s="1" t="s">
        <v>677</v>
      </c>
      <c r="C281" s="1" t="s">
        <v>105</v>
      </c>
      <c r="D281" s="1" t="str">
        <f>MID(C281,1,1)&amp;MID(B281,1,3)&amp;RIGHT(A281)</f>
        <v>KOls7</v>
      </c>
      <c r="E281">
        <f>COUNTIF($D$2:$D$495,D281)</f>
        <v>1</v>
      </c>
      <c r="F281" t="str">
        <f t="shared" si="4"/>
        <v xml:space="preserve"> </v>
      </c>
    </row>
    <row r="282" spans="1:6" x14ac:dyDescent="0.3">
      <c r="A282" s="1" t="s">
        <v>678</v>
      </c>
      <c r="B282" s="1" t="s">
        <v>679</v>
      </c>
      <c r="C282" s="1" t="s">
        <v>73</v>
      </c>
      <c r="D282" s="1" t="str">
        <f>MID(C282,1,1)&amp;MID(B282,1,3)&amp;RIGHT(A282)</f>
        <v>PPol0</v>
      </c>
      <c r="E282">
        <f>COUNTIF($D$2:$D$495,D282)</f>
        <v>1</v>
      </c>
      <c r="F282" t="str">
        <f t="shared" si="4"/>
        <v xml:space="preserve"> </v>
      </c>
    </row>
    <row r="283" spans="1:6" x14ac:dyDescent="0.3">
      <c r="A283" s="1" t="s">
        <v>680</v>
      </c>
      <c r="B283" s="1" t="s">
        <v>681</v>
      </c>
      <c r="C283" s="1" t="s">
        <v>499</v>
      </c>
      <c r="D283" s="1" t="str">
        <f>MID(C283,1,1)&amp;MID(B283,1,3)&amp;RIGHT(A283)</f>
        <v>TBud8</v>
      </c>
      <c r="E283">
        <f>COUNTIF($D$2:$D$495,D283)</f>
        <v>1</v>
      </c>
      <c r="F283" t="str">
        <f t="shared" si="4"/>
        <v xml:space="preserve"> </v>
      </c>
    </row>
    <row r="284" spans="1:6" x14ac:dyDescent="0.3">
      <c r="A284" s="1" t="s">
        <v>682</v>
      </c>
      <c r="B284" s="1" t="s">
        <v>683</v>
      </c>
      <c r="C284" s="1" t="s">
        <v>73</v>
      </c>
      <c r="D284" s="1" t="str">
        <f>MID(C284,1,1)&amp;MID(B284,1,3)&amp;RIGHT(A284)</f>
        <v>PFie6</v>
      </c>
      <c r="E284">
        <f>COUNTIF($D$2:$D$495,D284)</f>
        <v>1</v>
      </c>
      <c r="F284" t="str">
        <f t="shared" si="4"/>
        <v xml:space="preserve"> </v>
      </c>
    </row>
    <row r="285" spans="1:6" x14ac:dyDescent="0.3">
      <c r="A285" s="1" t="s">
        <v>684</v>
      </c>
      <c r="B285" s="1" t="s">
        <v>685</v>
      </c>
      <c r="C285" s="1" t="s">
        <v>485</v>
      </c>
      <c r="D285" s="1" t="str">
        <f>MID(C285,1,1)&amp;MID(B285,1,3)&amp;RIGHT(A285)</f>
        <v>AZio4</v>
      </c>
      <c r="E285">
        <f>COUNTIF($D$2:$D$495,D285)</f>
        <v>1</v>
      </c>
      <c r="F285" t="str">
        <f t="shared" si="4"/>
        <v xml:space="preserve"> </v>
      </c>
    </row>
    <row r="286" spans="1:6" x14ac:dyDescent="0.3">
      <c r="A286" s="1" t="s">
        <v>686</v>
      </c>
      <c r="B286" s="1" t="s">
        <v>687</v>
      </c>
      <c r="C286" s="1" t="s">
        <v>92</v>
      </c>
      <c r="D286" s="1" t="str">
        <f>MID(C286,1,1)&amp;MID(B286,1,3)&amp;RIGHT(A286)</f>
        <v>IRys5</v>
      </c>
      <c r="E286">
        <f>COUNTIF($D$2:$D$495,D286)</f>
        <v>1</v>
      </c>
      <c r="F286" t="str">
        <f t="shared" si="4"/>
        <v xml:space="preserve"> </v>
      </c>
    </row>
    <row r="287" spans="1:6" x14ac:dyDescent="0.3">
      <c r="A287" s="1" t="s">
        <v>688</v>
      </c>
      <c r="B287" s="1" t="s">
        <v>689</v>
      </c>
      <c r="C287" s="1" t="s">
        <v>564</v>
      </c>
      <c r="D287" s="1" t="str">
        <f>MID(C287,1,1)&amp;MID(B287,1,3)&amp;RIGHT(A287)</f>
        <v>KOrc6</v>
      </c>
      <c r="E287">
        <f>COUNTIF($D$2:$D$495,D287)</f>
        <v>1</v>
      </c>
      <c r="F287" t="str">
        <f t="shared" si="4"/>
        <v xml:space="preserve"> </v>
      </c>
    </row>
    <row r="288" spans="1:6" x14ac:dyDescent="0.3">
      <c r="A288" s="1" t="s">
        <v>690</v>
      </c>
      <c r="B288" s="1" t="s">
        <v>691</v>
      </c>
      <c r="C288" s="1" t="s">
        <v>692</v>
      </c>
      <c r="D288" s="1" t="str">
        <f>MID(C288,1,1)&amp;MID(B288,1,3)&amp;RIGHT(A288)</f>
        <v>KMod0</v>
      </c>
      <c r="E288">
        <f>COUNTIF($D$2:$D$495,D288)</f>
        <v>1</v>
      </c>
      <c r="F288" t="str">
        <f t="shared" si="4"/>
        <v xml:space="preserve"> </v>
      </c>
    </row>
    <row r="289" spans="1:6" x14ac:dyDescent="0.3">
      <c r="A289" s="1" t="s">
        <v>693</v>
      </c>
      <c r="B289" s="1" t="s">
        <v>694</v>
      </c>
      <c r="C289" s="1" t="s">
        <v>214</v>
      </c>
      <c r="D289" s="1" t="str">
        <f>MID(C289,1,1)&amp;MID(B289,1,3)&amp;RIGHT(A289)</f>
        <v>MCic4</v>
      </c>
      <c r="E289">
        <f>COUNTIF($D$2:$D$495,D289)</f>
        <v>1</v>
      </c>
      <c r="F289" t="str">
        <f t="shared" si="4"/>
        <v xml:space="preserve"> </v>
      </c>
    </row>
    <row r="290" spans="1:6" x14ac:dyDescent="0.3">
      <c r="A290" s="1" t="s">
        <v>695</v>
      </c>
      <c r="B290" s="1" t="s">
        <v>350</v>
      </c>
      <c r="C290" s="1" t="s">
        <v>351</v>
      </c>
      <c r="D290" s="1" t="str">
        <f>MID(C290,1,1)&amp;MID(B290,1,3)&amp;RIGHT(A290)</f>
        <v>MKoz7</v>
      </c>
      <c r="E290">
        <f>COUNTIF($D$2:$D$495,D290)</f>
        <v>1</v>
      </c>
      <c r="F290" t="str">
        <f t="shared" si="4"/>
        <v xml:space="preserve"> </v>
      </c>
    </row>
    <row r="291" spans="1:6" x14ac:dyDescent="0.3">
      <c r="A291" s="1" t="s">
        <v>696</v>
      </c>
      <c r="B291" s="1" t="s">
        <v>697</v>
      </c>
      <c r="C291" s="1" t="s">
        <v>111</v>
      </c>
      <c r="D291" s="1" t="str">
        <f>MID(C291,1,1)&amp;MID(B291,1,3)&amp;RIGHT(A291)</f>
        <v>AWro1</v>
      </c>
      <c r="E291">
        <f>COUNTIF($D$2:$D$495,D291)</f>
        <v>1</v>
      </c>
      <c r="F291" t="str">
        <f t="shared" si="4"/>
        <v xml:space="preserve"> </v>
      </c>
    </row>
    <row r="292" spans="1:6" x14ac:dyDescent="0.3">
      <c r="A292" s="1" t="s">
        <v>698</v>
      </c>
      <c r="B292" s="1" t="s">
        <v>699</v>
      </c>
      <c r="C292" s="1" t="s">
        <v>166</v>
      </c>
      <c r="D292" s="1" t="str">
        <f>MID(C292,1,1)&amp;MID(B292,1,3)&amp;RIGHT(A292)</f>
        <v>JPod4</v>
      </c>
      <c r="E292">
        <f>COUNTIF($D$2:$D$495,D292)</f>
        <v>2</v>
      </c>
      <c r="F292" t="str">
        <f t="shared" si="4"/>
        <v>JPod4</v>
      </c>
    </row>
    <row r="293" spans="1:6" x14ac:dyDescent="0.3">
      <c r="A293" s="1" t="s">
        <v>700</v>
      </c>
      <c r="B293" s="1" t="s">
        <v>701</v>
      </c>
      <c r="C293" s="1" t="s">
        <v>702</v>
      </c>
      <c r="D293" s="1" t="str">
        <f>MID(C293,1,1)&amp;MID(B293,1,3)&amp;RIGHT(A293)</f>
        <v>KPio0</v>
      </c>
      <c r="E293">
        <f>COUNTIF($D$2:$D$495,D293)</f>
        <v>1</v>
      </c>
      <c r="F293" t="str">
        <f t="shared" si="4"/>
        <v xml:space="preserve"> </v>
      </c>
    </row>
    <row r="294" spans="1:6" x14ac:dyDescent="0.3">
      <c r="A294" s="1" t="s">
        <v>703</v>
      </c>
      <c r="B294" s="1" t="s">
        <v>704</v>
      </c>
      <c r="C294" s="1" t="s">
        <v>419</v>
      </c>
      <c r="D294" s="1" t="str">
        <f>MID(C294,1,1)&amp;MID(B294,1,3)&amp;RIGHT(A294)</f>
        <v>LMlo1</v>
      </c>
      <c r="E294">
        <f>COUNTIF($D$2:$D$495,D294)</f>
        <v>1</v>
      </c>
      <c r="F294" t="str">
        <f t="shared" si="4"/>
        <v xml:space="preserve"> </v>
      </c>
    </row>
    <row r="295" spans="1:6" x14ac:dyDescent="0.3">
      <c r="A295" s="1" t="s">
        <v>705</v>
      </c>
      <c r="B295" s="1" t="s">
        <v>271</v>
      </c>
      <c r="C295" s="1" t="s">
        <v>78</v>
      </c>
      <c r="D295" s="1" t="str">
        <f>MID(C295,1,1)&amp;MID(B295,1,3)&amp;RIGHT(A295)</f>
        <v>MKmi6</v>
      </c>
      <c r="E295">
        <f>COUNTIF($D$2:$D$495,D295)</f>
        <v>1</v>
      </c>
      <c r="F295" t="str">
        <f t="shared" si="4"/>
        <v xml:space="preserve"> </v>
      </c>
    </row>
    <row r="296" spans="1:6" x14ac:dyDescent="0.3">
      <c r="A296" s="1" t="s">
        <v>706</v>
      </c>
      <c r="B296" s="1" t="s">
        <v>707</v>
      </c>
      <c r="C296" s="1" t="s">
        <v>108</v>
      </c>
      <c r="D296" s="1" t="str">
        <f>MID(C296,1,1)&amp;MID(B296,1,3)&amp;RIGHT(A296)</f>
        <v>MKis4</v>
      </c>
      <c r="E296">
        <f>COUNTIF($D$2:$D$495,D296)</f>
        <v>1</v>
      </c>
      <c r="F296" t="str">
        <f t="shared" si="4"/>
        <v xml:space="preserve"> </v>
      </c>
    </row>
    <row r="297" spans="1:6" x14ac:dyDescent="0.3">
      <c r="A297" s="1" t="s">
        <v>708</v>
      </c>
      <c r="B297" s="1" t="s">
        <v>709</v>
      </c>
      <c r="C297" s="1" t="s">
        <v>246</v>
      </c>
      <c r="D297" s="1" t="str">
        <f>MID(C297,1,1)&amp;MID(B297,1,3)&amp;RIGHT(A297)</f>
        <v>SDol7</v>
      </c>
      <c r="E297">
        <f>COUNTIF($D$2:$D$495,D297)</f>
        <v>1</v>
      </c>
      <c r="F297" t="str">
        <f t="shared" si="4"/>
        <v xml:space="preserve"> </v>
      </c>
    </row>
    <row r="298" spans="1:6" x14ac:dyDescent="0.3">
      <c r="A298" s="1" t="s">
        <v>710</v>
      </c>
      <c r="B298" s="1" t="s">
        <v>711</v>
      </c>
      <c r="C298" s="1" t="s">
        <v>108</v>
      </c>
      <c r="D298" s="1" t="str">
        <f>MID(C298,1,1)&amp;MID(B298,1,3)&amp;RIGHT(A298)</f>
        <v>MKis3</v>
      </c>
      <c r="E298">
        <f>COUNTIF($D$2:$D$495,D298)</f>
        <v>1</v>
      </c>
      <c r="F298" t="str">
        <f t="shared" si="4"/>
        <v xml:space="preserve"> </v>
      </c>
    </row>
    <row r="299" spans="1:6" x14ac:dyDescent="0.3">
      <c r="A299" s="1" t="s">
        <v>712</v>
      </c>
      <c r="B299" s="1" t="s">
        <v>174</v>
      </c>
      <c r="C299" s="1" t="s">
        <v>219</v>
      </c>
      <c r="D299" s="1" t="str">
        <f>MID(C299,1,1)&amp;MID(B299,1,3)&amp;RIGHT(A299)</f>
        <v>MPio7</v>
      </c>
      <c r="E299">
        <f>COUNTIF($D$2:$D$495,D299)</f>
        <v>1</v>
      </c>
      <c r="F299" t="str">
        <f t="shared" si="4"/>
        <v xml:space="preserve"> </v>
      </c>
    </row>
    <row r="300" spans="1:6" x14ac:dyDescent="0.3">
      <c r="A300" s="1" t="s">
        <v>713</v>
      </c>
      <c r="B300" s="1" t="s">
        <v>714</v>
      </c>
      <c r="C300" s="1" t="s">
        <v>156</v>
      </c>
      <c r="D300" s="1" t="str">
        <f>MID(C300,1,1)&amp;MID(B300,1,3)&amp;RIGHT(A300)</f>
        <v>MKop7</v>
      </c>
      <c r="E300">
        <f>COUNTIF($D$2:$D$495,D300)</f>
        <v>1</v>
      </c>
      <c r="F300" t="str">
        <f t="shared" si="4"/>
        <v xml:space="preserve"> </v>
      </c>
    </row>
    <row r="301" spans="1:6" x14ac:dyDescent="0.3">
      <c r="A301" s="1" t="s">
        <v>715</v>
      </c>
      <c r="B301" s="1" t="s">
        <v>716</v>
      </c>
      <c r="C301" s="1" t="s">
        <v>413</v>
      </c>
      <c r="D301" s="1" t="str">
        <f>MID(C301,1,1)&amp;MID(B301,1,3)&amp;RIGHT(A301)</f>
        <v>KOsz5</v>
      </c>
      <c r="E301">
        <f>COUNTIF($D$2:$D$495,D301)</f>
        <v>1</v>
      </c>
      <c r="F301" t="str">
        <f t="shared" si="4"/>
        <v xml:space="preserve"> </v>
      </c>
    </row>
    <row r="302" spans="1:6" x14ac:dyDescent="0.3">
      <c r="A302" s="1" t="s">
        <v>717</v>
      </c>
      <c r="B302" s="1" t="s">
        <v>718</v>
      </c>
      <c r="C302" s="1" t="s">
        <v>25</v>
      </c>
      <c r="D302" s="1" t="str">
        <f>MID(C302,1,1)&amp;MID(B302,1,3)&amp;RIGHT(A302)</f>
        <v>JRoz4</v>
      </c>
      <c r="E302">
        <f>COUNTIF($D$2:$D$495,D302)</f>
        <v>1</v>
      </c>
      <c r="F302" t="str">
        <f t="shared" si="4"/>
        <v xml:space="preserve"> </v>
      </c>
    </row>
    <row r="303" spans="1:6" x14ac:dyDescent="0.3">
      <c r="A303" s="1" t="s">
        <v>719</v>
      </c>
      <c r="B303" s="1" t="s">
        <v>720</v>
      </c>
      <c r="C303" s="1" t="s">
        <v>721</v>
      </c>
      <c r="D303" s="1" t="str">
        <f>MID(C303,1,1)&amp;MID(B303,1,3)&amp;RIGHT(A303)</f>
        <v>JBaj7</v>
      </c>
      <c r="E303">
        <f>COUNTIF($D$2:$D$495,D303)</f>
        <v>1</v>
      </c>
      <c r="F303" t="str">
        <f t="shared" si="4"/>
        <v xml:space="preserve"> </v>
      </c>
    </row>
    <row r="304" spans="1:6" x14ac:dyDescent="0.3">
      <c r="A304" s="1" t="s">
        <v>722</v>
      </c>
      <c r="B304" s="1" t="s">
        <v>723</v>
      </c>
      <c r="C304" s="1" t="s">
        <v>47</v>
      </c>
      <c r="D304" s="1" t="str">
        <f>MID(C304,1,1)&amp;MID(B304,1,3)&amp;RIGHT(A304)</f>
        <v>SCza1</v>
      </c>
      <c r="E304">
        <f>COUNTIF($D$2:$D$495,D304)</f>
        <v>1</v>
      </c>
      <c r="F304" t="str">
        <f t="shared" si="4"/>
        <v xml:space="preserve"> </v>
      </c>
    </row>
    <row r="305" spans="1:6" x14ac:dyDescent="0.3">
      <c r="A305" s="1" t="s">
        <v>724</v>
      </c>
      <c r="B305" s="1" t="s">
        <v>725</v>
      </c>
      <c r="C305" s="1" t="s">
        <v>419</v>
      </c>
      <c r="D305" s="1" t="str">
        <f>MID(C305,1,1)&amp;MID(B305,1,3)&amp;RIGHT(A305)</f>
        <v>LMar4</v>
      </c>
      <c r="E305">
        <f>COUNTIF($D$2:$D$495,D305)</f>
        <v>2</v>
      </c>
      <c r="F305" t="str">
        <f t="shared" si="4"/>
        <v>LMar4</v>
      </c>
    </row>
    <row r="306" spans="1:6" x14ac:dyDescent="0.3">
      <c r="A306" s="1" t="s">
        <v>726</v>
      </c>
      <c r="B306" s="1" t="s">
        <v>415</v>
      </c>
      <c r="C306" s="1" t="s">
        <v>214</v>
      </c>
      <c r="D306" s="1" t="str">
        <f>MID(C306,1,1)&amp;MID(B306,1,3)&amp;RIGHT(A306)</f>
        <v>MLub7</v>
      </c>
      <c r="E306">
        <f>COUNTIF($D$2:$D$495,D306)</f>
        <v>2</v>
      </c>
      <c r="F306" t="str">
        <f t="shared" si="4"/>
        <v>MLub7</v>
      </c>
    </row>
    <row r="307" spans="1:6" x14ac:dyDescent="0.3">
      <c r="A307" s="1" t="s">
        <v>727</v>
      </c>
      <c r="B307" s="1" t="s">
        <v>728</v>
      </c>
      <c r="C307" s="1" t="s">
        <v>729</v>
      </c>
      <c r="D307" s="1" t="str">
        <f>MID(C307,1,1)&amp;MID(B307,1,3)&amp;RIGHT(A307)</f>
        <v>NHor5</v>
      </c>
      <c r="E307">
        <f>COUNTIF($D$2:$D$495,D307)</f>
        <v>1</v>
      </c>
      <c r="F307" t="str">
        <f t="shared" si="4"/>
        <v xml:space="preserve"> </v>
      </c>
    </row>
    <row r="308" spans="1:6" x14ac:dyDescent="0.3">
      <c r="A308" s="1" t="s">
        <v>730</v>
      </c>
      <c r="B308" s="1" t="s">
        <v>731</v>
      </c>
      <c r="C308" s="1" t="s">
        <v>111</v>
      </c>
      <c r="D308" s="1" t="str">
        <f>MID(C308,1,1)&amp;MID(B308,1,3)&amp;RIGHT(A308)</f>
        <v>AWro0</v>
      </c>
      <c r="E308">
        <f>COUNTIF($D$2:$D$495,D308)</f>
        <v>1</v>
      </c>
      <c r="F308" t="str">
        <f t="shared" si="4"/>
        <v xml:space="preserve"> </v>
      </c>
    </row>
    <row r="309" spans="1:6" x14ac:dyDescent="0.3">
      <c r="A309" s="1" t="s">
        <v>732</v>
      </c>
      <c r="B309" s="1" t="s">
        <v>733</v>
      </c>
      <c r="C309" s="1" t="s">
        <v>734</v>
      </c>
      <c r="D309" s="1" t="str">
        <f>MID(C309,1,1)&amp;MID(B309,1,3)&amp;RIGHT(A309)</f>
        <v>GSka5</v>
      </c>
      <c r="E309">
        <f>COUNTIF($D$2:$D$495,D309)</f>
        <v>1</v>
      </c>
      <c r="F309" t="str">
        <f t="shared" si="4"/>
        <v xml:space="preserve"> </v>
      </c>
    </row>
    <row r="310" spans="1:6" x14ac:dyDescent="0.3">
      <c r="A310" s="1" t="s">
        <v>735</v>
      </c>
      <c r="B310" s="1" t="s">
        <v>120</v>
      </c>
      <c r="C310" s="1" t="s">
        <v>73</v>
      </c>
      <c r="D310" s="1" t="str">
        <f>MID(C310,1,1)&amp;MID(B310,1,3)&amp;RIGHT(A310)</f>
        <v>PFor6</v>
      </c>
      <c r="E310">
        <f>COUNTIF($D$2:$D$495,D310)</f>
        <v>1</v>
      </c>
      <c r="F310" t="str">
        <f t="shared" si="4"/>
        <v xml:space="preserve"> </v>
      </c>
    </row>
    <row r="311" spans="1:6" x14ac:dyDescent="0.3">
      <c r="A311" s="1" t="s">
        <v>736</v>
      </c>
      <c r="B311" s="1" t="s">
        <v>685</v>
      </c>
      <c r="C311" s="1" t="s">
        <v>219</v>
      </c>
      <c r="D311" s="1" t="str">
        <f>MID(C311,1,1)&amp;MID(B311,1,3)&amp;RIGHT(A311)</f>
        <v>MZio6</v>
      </c>
      <c r="E311">
        <f>COUNTIF($D$2:$D$495,D311)</f>
        <v>1</v>
      </c>
      <c r="F311" t="str">
        <f t="shared" si="4"/>
        <v xml:space="preserve"> </v>
      </c>
    </row>
    <row r="312" spans="1:6" x14ac:dyDescent="0.3">
      <c r="A312" s="1" t="s">
        <v>737</v>
      </c>
      <c r="B312" s="1" t="s">
        <v>738</v>
      </c>
      <c r="C312" s="1" t="s">
        <v>194</v>
      </c>
      <c r="D312" s="1" t="str">
        <f>MID(C312,1,1)&amp;MID(B312,1,3)&amp;RIGHT(A312)</f>
        <v>ATro1</v>
      </c>
      <c r="E312">
        <f>COUNTIF($D$2:$D$495,D312)</f>
        <v>1</v>
      </c>
      <c r="F312" t="str">
        <f t="shared" si="4"/>
        <v xml:space="preserve"> </v>
      </c>
    </row>
    <row r="313" spans="1:6" x14ac:dyDescent="0.3">
      <c r="A313" s="1" t="s">
        <v>739</v>
      </c>
      <c r="B313" s="1" t="s">
        <v>740</v>
      </c>
      <c r="C313" s="1" t="s">
        <v>131</v>
      </c>
      <c r="D313" s="1" t="str">
        <f>MID(C313,1,1)&amp;MID(B313,1,3)&amp;RIGHT(A313)</f>
        <v>OGre2</v>
      </c>
      <c r="E313">
        <f>COUNTIF($D$2:$D$495,D313)</f>
        <v>1</v>
      </c>
      <c r="F313" t="str">
        <f t="shared" si="4"/>
        <v xml:space="preserve"> </v>
      </c>
    </row>
    <row r="314" spans="1:6" x14ac:dyDescent="0.3">
      <c r="A314" s="1" t="s">
        <v>741</v>
      </c>
      <c r="B314" s="1" t="s">
        <v>742</v>
      </c>
      <c r="C314" s="1" t="s">
        <v>89</v>
      </c>
      <c r="D314" s="1" t="str">
        <f>MID(C314,1,1)&amp;MID(B314,1,3)&amp;RIGHT(A314)</f>
        <v>MKru2</v>
      </c>
      <c r="E314">
        <f>COUNTIF($D$2:$D$495,D314)</f>
        <v>1</v>
      </c>
      <c r="F314" t="str">
        <f t="shared" si="4"/>
        <v xml:space="preserve"> </v>
      </c>
    </row>
    <row r="315" spans="1:6" x14ac:dyDescent="0.3">
      <c r="A315" s="1" t="s">
        <v>743</v>
      </c>
      <c r="B315" s="1" t="s">
        <v>744</v>
      </c>
      <c r="C315" s="1" t="s">
        <v>241</v>
      </c>
      <c r="D315" s="1" t="str">
        <f>MID(C315,1,1)&amp;MID(B315,1,3)&amp;RIGHT(A315)</f>
        <v>NJan0</v>
      </c>
      <c r="E315">
        <f>COUNTIF($D$2:$D$495,D315)</f>
        <v>1</v>
      </c>
      <c r="F315" t="str">
        <f t="shared" si="4"/>
        <v xml:space="preserve"> </v>
      </c>
    </row>
    <row r="316" spans="1:6" x14ac:dyDescent="0.3">
      <c r="A316" s="1" t="s">
        <v>745</v>
      </c>
      <c r="B316" s="1" t="s">
        <v>746</v>
      </c>
      <c r="C316" s="1" t="s">
        <v>345</v>
      </c>
      <c r="D316" s="1" t="str">
        <f>MID(C316,1,1)&amp;MID(B316,1,3)&amp;RIGHT(A316)</f>
        <v>MKem0</v>
      </c>
      <c r="E316">
        <f>COUNTIF($D$2:$D$495,D316)</f>
        <v>1</v>
      </c>
      <c r="F316" t="str">
        <f t="shared" si="4"/>
        <v xml:space="preserve"> </v>
      </c>
    </row>
    <row r="317" spans="1:6" x14ac:dyDescent="0.3">
      <c r="A317" s="1" t="s">
        <v>747</v>
      </c>
      <c r="B317" s="1" t="s">
        <v>207</v>
      </c>
      <c r="C317" s="1" t="s">
        <v>208</v>
      </c>
      <c r="D317" s="1" t="str">
        <f>MID(C317,1,1)&amp;MID(B317,1,3)&amp;RIGHT(A317)</f>
        <v>AWiz7</v>
      </c>
      <c r="E317">
        <f>COUNTIF($D$2:$D$495,D317)</f>
        <v>1</v>
      </c>
      <c r="F317" t="str">
        <f t="shared" si="4"/>
        <v xml:space="preserve"> </v>
      </c>
    </row>
    <row r="318" spans="1:6" x14ac:dyDescent="0.3">
      <c r="A318" s="1" t="s">
        <v>748</v>
      </c>
      <c r="B318" s="1" t="s">
        <v>749</v>
      </c>
      <c r="C318" s="1" t="s">
        <v>413</v>
      </c>
      <c r="D318" s="1" t="str">
        <f>MID(C318,1,1)&amp;MID(B318,1,3)&amp;RIGHT(A318)</f>
        <v>KPaj5</v>
      </c>
      <c r="E318">
        <f>COUNTIF($D$2:$D$495,D318)</f>
        <v>1</v>
      </c>
      <c r="F318" t="str">
        <f t="shared" si="4"/>
        <v xml:space="preserve"> </v>
      </c>
    </row>
    <row r="319" spans="1:6" x14ac:dyDescent="0.3">
      <c r="A319" s="1" t="s">
        <v>750</v>
      </c>
      <c r="B319" s="1" t="s">
        <v>751</v>
      </c>
      <c r="C319" s="1" t="s">
        <v>416</v>
      </c>
      <c r="D319" s="1" t="str">
        <f>MID(C319,1,1)&amp;MID(B319,1,3)&amp;RIGHT(A319)</f>
        <v>MLew8</v>
      </c>
      <c r="E319">
        <f>COUNTIF($D$2:$D$495,D319)</f>
        <v>1</v>
      </c>
      <c r="F319" t="str">
        <f t="shared" si="4"/>
        <v xml:space="preserve"> </v>
      </c>
    </row>
    <row r="320" spans="1:6" x14ac:dyDescent="0.3">
      <c r="A320" s="1" t="s">
        <v>752</v>
      </c>
      <c r="B320" s="1" t="s">
        <v>753</v>
      </c>
      <c r="C320" s="1" t="s">
        <v>754</v>
      </c>
      <c r="D320" s="1" t="str">
        <f>MID(C320,1,1)&amp;MID(B320,1,3)&amp;RIGHT(A320)</f>
        <v>CSwi2</v>
      </c>
      <c r="E320">
        <f>COUNTIF($D$2:$D$495,D320)</f>
        <v>1</v>
      </c>
      <c r="F320" t="str">
        <f t="shared" si="4"/>
        <v xml:space="preserve"> </v>
      </c>
    </row>
    <row r="321" spans="1:6" x14ac:dyDescent="0.3">
      <c r="A321" s="1" t="s">
        <v>755</v>
      </c>
      <c r="B321" s="1" t="s">
        <v>107</v>
      </c>
      <c r="C321" s="1" t="s">
        <v>64</v>
      </c>
      <c r="D321" s="1" t="str">
        <f>MID(C321,1,1)&amp;MID(B321,1,3)&amp;RIGHT(A321)</f>
        <v>MKam6</v>
      </c>
      <c r="E321">
        <f>COUNTIF($D$2:$D$495,D321)</f>
        <v>1</v>
      </c>
      <c r="F321" t="str">
        <f t="shared" si="4"/>
        <v xml:space="preserve"> </v>
      </c>
    </row>
    <row r="322" spans="1:6" x14ac:dyDescent="0.3">
      <c r="A322" s="1" t="s">
        <v>756</v>
      </c>
      <c r="B322" s="1" t="s">
        <v>757</v>
      </c>
      <c r="C322" s="1" t="s">
        <v>275</v>
      </c>
      <c r="D322" s="1" t="str">
        <f>MID(C322,1,1)&amp;MID(B322,1,3)&amp;RIGHT(A322)</f>
        <v>MKir0</v>
      </c>
      <c r="E322">
        <f>COUNTIF($D$2:$D$495,D322)</f>
        <v>1</v>
      </c>
      <c r="F322" t="str">
        <f t="shared" si="4"/>
        <v xml:space="preserve"> </v>
      </c>
    </row>
    <row r="323" spans="1:6" x14ac:dyDescent="0.3">
      <c r="A323" s="1" t="s">
        <v>758</v>
      </c>
      <c r="B323" s="1" t="s">
        <v>759</v>
      </c>
      <c r="C323" s="1" t="s">
        <v>760</v>
      </c>
      <c r="D323" s="1" t="str">
        <f>MID(C323,1,1)&amp;MID(B323,1,3)&amp;RIGHT(A323)</f>
        <v>AWer7</v>
      </c>
      <c r="E323">
        <f>COUNTIF($D$2:$D$495,D323)</f>
        <v>1</v>
      </c>
      <c r="F323" t="str">
        <f t="shared" ref="F323:G386" si="5">IF(E323&gt;1,D323," ")</f>
        <v xml:space="preserve"> </v>
      </c>
    </row>
    <row r="324" spans="1:6" x14ac:dyDescent="0.3">
      <c r="A324" s="1" t="s">
        <v>761</v>
      </c>
      <c r="B324" s="1" t="s">
        <v>762</v>
      </c>
      <c r="C324" s="1" t="s">
        <v>86</v>
      </c>
      <c r="D324" s="1" t="str">
        <f>MID(C324,1,1)&amp;MID(B324,1,3)&amp;RIGHT(A324)</f>
        <v>ZBaj9</v>
      </c>
      <c r="E324">
        <f>COUNTIF($D$2:$D$495,D324)</f>
        <v>1</v>
      </c>
      <c r="F324" t="str">
        <f t="shared" si="5"/>
        <v xml:space="preserve"> </v>
      </c>
    </row>
    <row r="325" spans="1:6" x14ac:dyDescent="0.3">
      <c r="A325" s="1" t="s">
        <v>763</v>
      </c>
      <c r="B325" s="1" t="s">
        <v>764</v>
      </c>
      <c r="C325" s="1" t="s">
        <v>323</v>
      </c>
      <c r="D325" s="1" t="str">
        <f>MID(C325,1,1)&amp;MID(B325,1,3)&amp;RIGHT(A325)</f>
        <v>AZab5</v>
      </c>
      <c r="E325">
        <f>COUNTIF($D$2:$D$495,D325)</f>
        <v>1</v>
      </c>
      <c r="F325" t="str">
        <f t="shared" si="5"/>
        <v xml:space="preserve"> </v>
      </c>
    </row>
    <row r="326" spans="1:6" x14ac:dyDescent="0.3">
      <c r="A326" s="1" t="s">
        <v>765</v>
      </c>
      <c r="B326" s="1" t="s">
        <v>766</v>
      </c>
      <c r="C326" s="1" t="s">
        <v>767</v>
      </c>
      <c r="D326" s="1" t="str">
        <f>MID(C326,1,1)&amp;MID(B326,1,3)&amp;RIGHT(A326)</f>
        <v>VDun3</v>
      </c>
      <c r="E326">
        <f>COUNTIF($D$2:$D$495,D326)</f>
        <v>1</v>
      </c>
      <c r="F326" t="str">
        <f t="shared" si="5"/>
        <v xml:space="preserve"> </v>
      </c>
    </row>
    <row r="327" spans="1:6" x14ac:dyDescent="0.3">
      <c r="A327" s="1" t="s">
        <v>768</v>
      </c>
      <c r="B327" s="1" t="s">
        <v>769</v>
      </c>
      <c r="C327" s="1" t="s">
        <v>393</v>
      </c>
      <c r="D327" s="1" t="str">
        <f>MID(C327,1,1)&amp;MID(B327,1,3)&amp;RIGHT(A327)</f>
        <v>HSta2</v>
      </c>
      <c r="E327">
        <f>COUNTIF($D$2:$D$495,D327)</f>
        <v>1</v>
      </c>
      <c r="F327" t="str">
        <f t="shared" si="5"/>
        <v xml:space="preserve"> </v>
      </c>
    </row>
    <row r="328" spans="1:6" x14ac:dyDescent="0.3">
      <c r="A328" s="1" t="s">
        <v>770</v>
      </c>
      <c r="B328" s="1" t="s">
        <v>757</v>
      </c>
      <c r="C328" s="1" t="s">
        <v>108</v>
      </c>
      <c r="D328" s="1" t="str">
        <f>MID(C328,1,1)&amp;MID(B328,1,3)&amp;RIGHT(A328)</f>
        <v>MKir3</v>
      </c>
      <c r="E328">
        <f>COUNTIF($D$2:$D$495,D328)</f>
        <v>1</v>
      </c>
      <c r="F328" t="str">
        <f t="shared" si="5"/>
        <v xml:space="preserve"> </v>
      </c>
    </row>
    <row r="329" spans="1:6" x14ac:dyDescent="0.3">
      <c r="A329" s="1" t="s">
        <v>771</v>
      </c>
      <c r="B329" s="1" t="s">
        <v>772</v>
      </c>
      <c r="C329" s="1" t="s">
        <v>485</v>
      </c>
      <c r="D329" s="1" t="str">
        <f>MID(C329,1,1)&amp;MID(B329,1,3)&amp;RIGHT(A329)</f>
        <v>AZeg7</v>
      </c>
      <c r="E329">
        <f>COUNTIF($D$2:$D$495,D329)</f>
        <v>1</v>
      </c>
      <c r="F329" t="str">
        <f t="shared" si="5"/>
        <v xml:space="preserve"> </v>
      </c>
    </row>
    <row r="330" spans="1:6" x14ac:dyDescent="0.3">
      <c r="A330" s="1" t="s">
        <v>773</v>
      </c>
      <c r="B330" s="1" t="s">
        <v>774</v>
      </c>
      <c r="C330" s="1" t="s">
        <v>39</v>
      </c>
      <c r="D330" s="1" t="str">
        <f>MID(C330,1,1)&amp;MID(B330,1,3)&amp;RIGHT(A330)</f>
        <v>MLuk9</v>
      </c>
      <c r="E330">
        <f>COUNTIF($D$2:$D$495,D330)</f>
        <v>1</v>
      </c>
      <c r="F330" t="str">
        <f t="shared" si="5"/>
        <v xml:space="preserve"> </v>
      </c>
    </row>
    <row r="331" spans="1:6" x14ac:dyDescent="0.3">
      <c r="A331" s="1" t="s">
        <v>775</v>
      </c>
      <c r="B331" s="1" t="s">
        <v>776</v>
      </c>
      <c r="C331" s="1" t="s">
        <v>121</v>
      </c>
      <c r="D331" s="1" t="str">
        <f>MID(C331,1,1)&amp;MID(B331,1,3)&amp;RIGHT(A331)</f>
        <v>JPie9</v>
      </c>
      <c r="E331">
        <f>COUNTIF($D$2:$D$495,D331)</f>
        <v>1</v>
      </c>
      <c r="F331" t="str">
        <f t="shared" si="5"/>
        <v xml:space="preserve"> </v>
      </c>
    </row>
    <row r="332" spans="1:6" x14ac:dyDescent="0.3">
      <c r="A332" s="1" t="s">
        <v>777</v>
      </c>
      <c r="B332" s="1" t="s">
        <v>778</v>
      </c>
      <c r="C332" s="1" t="s">
        <v>266</v>
      </c>
      <c r="D332" s="1" t="str">
        <f>MID(C332,1,1)&amp;MID(B332,1,3)&amp;RIGHT(A332)</f>
        <v>NJęd0</v>
      </c>
      <c r="E332">
        <f>COUNTIF($D$2:$D$495,D332)</f>
        <v>1</v>
      </c>
      <c r="F332" t="str">
        <f t="shared" si="5"/>
        <v xml:space="preserve"> </v>
      </c>
    </row>
    <row r="333" spans="1:6" x14ac:dyDescent="0.3">
      <c r="A333" s="1" t="s">
        <v>779</v>
      </c>
      <c r="B333" s="1" t="s">
        <v>780</v>
      </c>
      <c r="C333" s="1" t="s">
        <v>111</v>
      </c>
      <c r="D333" s="1" t="str">
        <f>MID(C333,1,1)&amp;MID(B333,1,3)&amp;RIGHT(A333)</f>
        <v>AWym8</v>
      </c>
      <c r="E333">
        <f>COUNTIF($D$2:$D$495,D333)</f>
        <v>1</v>
      </c>
      <c r="F333" t="str">
        <f t="shared" si="5"/>
        <v xml:space="preserve"> </v>
      </c>
    </row>
    <row r="334" spans="1:6" x14ac:dyDescent="0.3">
      <c r="A334" s="1" t="s">
        <v>781</v>
      </c>
      <c r="B334" s="1" t="s">
        <v>782</v>
      </c>
      <c r="C334" s="1" t="s">
        <v>56</v>
      </c>
      <c r="D334" s="1" t="str">
        <f>MID(C334,1,1)&amp;MID(B334,1,3)&amp;RIGHT(A334)</f>
        <v>AWic7</v>
      </c>
      <c r="E334">
        <f>COUNTIF($D$2:$D$495,D334)</f>
        <v>1</v>
      </c>
      <c r="F334" t="str">
        <f t="shared" si="5"/>
        <v xml:space="preserve"> </v>
      </c>
    </row>
    <row r="335" spans="1:6" x14ac:dyDescent="0.3">
      <c r="A335" s="1" t="s">
        <v>783</v>
      </c>
      <c r="B335" s="1" t="s">
        <v>784</v>
      </c>
      <c r="C335" s="1" t="s">
        <v>202</v>
      </c>
      <c r="D335" s="1" t="str">
        <f>MID(C335,1,1)&amp;MID(B335,1,3)&amp;RIGHT(A335)</f>
        <v>BTus6</v>
      </c>
      <c r="E335">
        <f>COUNTIF($D$2:$D$495,D335)</f>
        <v>1</v>
      </c>
      <c r="F335" t="str">
        <f t="shared" si="5"/>
        <v xml:space="preserve"> </v>
      </c>
    </row>
    <row r="336" spans="1:6" x14ac:dyDescent="0.3">
      <c r="A336" s="1" t="s">
        <v>785</v>
      </c>
      <c r="B336" s="1" t="s">
        <v>786</v>
      </c>
      <c r="C336" s="1" t="s">
        <v>787</v>
      </c>
      <c r="D336" s="1" t="str">
        <f>MID(C336,1,1)&amp;MID(B336,1,3)&amp;RIGHT(A336)</f>
        <v>AWal1</v>
      </c>
      <c r="E336">
        <f>COUNTIF($D$2:$D$495,D336)</f>
        <v>1</v>
      </c>
      <c r="F336" t="str">
        <f t="shared" si="5"/>
        <v xml:space="preserve"> </v>
      </c>
    </row>
    <row r="337" spans="1:6" x14ac:dyDescent="0.3">
      <c r="A337" s="1" t="s">
        <v>788</v>
      </c>
      <c r="B337" s="1" t="s">
        <v>789</v>
      </c>
      <c r="C337" s="1" t="s">
        <v>345</v>
      </c>
      <c r="D337" s="1" t="str">
        <f>MID(C337,1,1)&amp;MID(B337,1,3)&amp;RIGHT(A337)</f>
        <v>MKar6</v>
      </c>
      <c r="E337">
        <f>COUNTIF($D$2:$D$495,D337)</f>
        <v>1</v>
      </c>
      <c r="F337" t="str">
        <f t="shared" si="5"/>
        <v xml:space="preserve"> </v>
      </c>
    </row>
    <row r="338" spans="1:6" x14ac:dyDescent="0.3">
      <c r="A338" s="1" t="s">
        <v>790</v>
      </c>
      <c r="B338" s="1" t="s">
        <v>791</v>
      </c>
      <c r="C338" s="1" t="s">
        <v>260</v>
      </c>
      <c r="D338" s="1" t="str">
        <f>MID(C338,1,1)&amp;MID(B338,1,3)&amp;RIGHT(A338)</f>
        <v>FSta4</v>
      </c>
      <c r="E338">
        <f>COUNTIF($D$2:$D$495,D338)</f>
        <v>1</v>
      </c>
      <c r="F338" t="str">
        <f t="shared" si="5"/>
        <v xml:space="preserve"> </v>
      </c>
    </row>
    <row r="339" spans="1:6" x14ac:dyDescent="0.3">
      <c r="A339" s="1" t="s">
        <v>792</v>
      </c>
      <c r="B339" s="1" t="s">
        <v>629</v>
      </c>
      <c r="C339" s="1" t="s">
        <v>793</v>
      </c>
      <c r="D339" s="1" t="str">
        <f>MID(C339,1,1)&amp;MID(B339,1,3)&amp;RIGHT(A339)</f>
        <v>KMar0</v>
      </c>
      <c r="E339">
        <f>COUNTIF($D$2:$D$495,D339)</f>
        <v>1</v>
      </c>
      <c r="F339" t="str">
        <f t="shared" si="5"/>
        <v xml:space="preserve"> </v>
      </c>
    </row>
    <row r="340" spans="1:6" x14ac:dyDescent="0.3">
      <c r="A340" s="1" t="s">
        <v>794</v>
      </c>
      <c r="B340" s="1" t="s">
        <v>795</v>
      </c>
      <c r="C340" s="1" t="s">
        <v>108</v>
      </c>
      <c r="D340" s="1" t="str">
        <f>MID(C340,1,1)&amp;MID(B340,1,3)&amp;RIGHT(A340)</f>
        <v>MKie8</v>
      </c>
      <c r="E340">
        <f>COUNTIF($D$2:$D$495,D340)</f>
        <v>1</v>
      </c>
      <c r="F340" t="str">
        <f t="shared" si="5"/>
        <v xml:space="preserve"> </v>
      </c>
    </row>
    <row r="341" spans="1:6" x14ac:dyDescent="0.3">
      <c r="A341" s="1" t="s">
        <v>796</v>
      </c>
      <c r="B341" s="1" t="s">
        <v>797</v>
      </c>
      <c r="C341" s="1" t="s">
        <v>78</v>
      </c>
      <c r="D341" s="1" t="str">
        <f>MID(C341,1,1)&amp;MID(B341,1,3)&amp;RIGHT(A341)</f>
        <v>MMar0</v>
      </c>
      <c r="E341">
        <f>COUNTIF($D$2:$D$495,D341)</f>
        <v>1</v>
      </c>
      <c r="F341" t="str">
        <f t="shared" si="5"/>
        <v xml:space="preserve"> </v>
      </c>
    </row>
    <row r="342" spans="1:6" x14ac:dyDescent="0.3">
      <c r="A342" s="1" t="s">
        <v>798</v>
      </c>
      <c r="B342" s="1" t="s">
        <v>799</v>
      </c>
      <c r="C342" s="1" t="s">
        <v>105</v>
      </c>
      <c r="D342" s="1" t="str">
        <f>MID(C342,1,1)&amp;MID(B342,1,3)&amp;RIGHT(A342)</f>
        <v>KNik0</v>
      </c>
      <c r="E342">
        <f>COUNTIF($D$2:$D$495,D342)</f>
        <v>1</v>
      </c>
      <c r="F342" t="str">
        <f t="shared" si="5"/>
        <v xml:space="preserve"> </v>
      </c>
    </row>
    <row r="343" spans="1:6" x14ac:dyDescent="0.3">
      <c r="A343" s="1" t="s">
        <v>800</v>
      </c>
      <c r="B343" s="1" t="s">
        <v>801</v>
      </c>
      <c r="C343" s="1" t="s">
        <v>105</v>
      </c>
      <c r="D343" s="1" t="str">
        <f>MID(C343,1,1)&amp;MID(B343,1,3)&amp;RIGHT(A343)</f>
        <v>KOkl8</v>
      </c>
      <c r="E343">
        <f>COUNTIF($D$2:$D$495,D343)</f>
        <v>1</v>
      </c>
      <c r="F343" t="str">
        <f t="shared" si="5"/>
        <v xml:space="preserve"> </v>
      </c>
    </row>
    <row r="344" spans="1:6" x14ac:dyDescent="0.3">
      <c r="A344" s="1" t="s">
        <v>802</v>
      </c>
      <c r="B344" s="1" t="s">
        <v>803</v>
      </c>
      <c r="C344" s="1" t="s">
        <v>11</v>
      </c>
      <c r="D344" s="1" t="str">
        <f>MID(C344,1,1)&amp;MID(B344,1,3)&amp;RIGHT(A344)</f>
        <v>MLad5</v>
      </c>
      <c r="E344">
        <f>COUNTIF($D$2:$D$495,D344)</f>
        <v>1</v>
      </c>
      <c r="F344" t="str">
        <f t="shared" si="5"/>
        <v xml:space="preserve"> </v>
      </c>
    </row>
    <row r="345" spans="1:6" x14ac:dyDescent="0.3">
      <c r="A345" s="1" t="s">
        <v>804</v>
      </c>
      <c r="B345" s="1" t="s">
        <v>805</v>
      </c>
      <c r="C345" s="1" t="s">
        <v>359</v>
      </c>
      <c r="D345" s="1" t="str">
        <f>MID(C345,1,1)&amp;MID(B345,1,3)&amp;RIGHT(A345)</f>
        <v>MKow4</v>
      </c>
      <c r="E345">
        <f>COUNTIF($D$2:$D$495,D345)</f>
        <v>4</v>
      </c>
      <c r="F345" t="str">
        <f t="shared" si="5"/>
        <v>MKow4</v>
      </c>
    </row>
    <row r="346" spans="1:6" x14ac:dyDescent="0.3">
      <c r="A346" s="1" t="s">
        <v>806</v>
      </c>
      <c r="B346" s="1" t="s">
        <v>807</v>
      </c>
      <c r="C346" s="1" t="s">
        <v>382</v>
      </c>
      <c r="D346" s="1" t="str">
        <f>MID(C346,1,1)&amp;MID(B346,1,3)&amp;RIGHT(A346)</f>
        <v>KPaw7</v>
      </c>
      <c r="E346">
        <f>COUNTIF($D$2:$D$495,D346)</f>
        <v>1</v>
      </c>
      <c r="F346" t="str">
        <f t="shared" si="5"/>
        <v xml:space="preserve"> </v>
      </c>
    </row>
    <row r="347" spans="1:6" x14ac:dyDescent="0.3">
      <c r="A347" s="1" t="s">
        <v>808</v>
      </c>
      <c r="B347" s="1" t="s">
        <v>809</v>
      </c>
      <c r="C347" s="1" t="s">
        <v>505</v>
      </c>
      <c r="D347" s="1" t="str">
        <f>MID(C347,1,1)&amp;MID(B347,1,3)&amp;RIGHT(A347)</f>
        <v>KNie2</v>
      </c>
      <c r="E347">
        <f>COUNTIF($D$2:$D$495,D347)</f>
        <v>1</v>
      </c>
      <c r="F347" t="str">
        <f t="shared" si="5"/>
        <v xml:space="preserve"> </v>
      </c>
    </row>
    <row r="348" spans="1:6" x14ac:dyDescent="0.3">
      <c r="A348" s="1" t="s">
        <v>810</v>
      </c>
      <c r="B348" s="1" t="s">
        <v>811</v>
      </c>
      <c r="C348" s="1" t="s">
        <v>812</v>
      </c>
      <c r="D348" s="1" t="str">
        <f>MID(C348,1,1)&amp;MID(B348,1,3)&amp;RIGHT(A348)</f>
        <v>OHaz5</v>
      </c>
      <c r="E348">
        <f>COUNTIF($D$2:$D$495,D348)</f>
        <v>1</v>
      </c>
      <c r="F348" t="str">
        <f t="shared" si="5"/>
        <v xml:space="preserve"> </v>
      </c>
    </row>
    <row r="349" spans="1:6" x14ac:dyDescent="0.3">
      <c r="A349" s="1" t="s">
        <v>813</v>
      </c>
      <c r="B349" s="1" t="s">
        <v>814</v>
      </c>
      <c r="C349" s="1" t="s">
        <v>92</v>
      </c>
      <c r="D349" s="1" t="str">
        <f>MID(C349,1,1)&amp;MID(B349,1,3)&amp;RIGHT(A349)</f>
        <v>IRyn3</v>
      </c>
      <c r="E349">
        <f>COUNTIF($D$2:$D$495,D349)</f>
        <v>1</v>
      </c>
      <c r="F349" t="str">
        <f t="shared" si="5"/>
        <v xml:space="preserve"> </v>
      </c>
    </row>
    <row r="350" spans="1:6" x14ac:dyDescent="0.3">
      <c r="A350" s="1" t="s">
        <v>815</v>
      </c>
      <c r="B350" s="1" t="s">
        <v>816</v>
      </c>
      <c r="C350" s="1" t="s">
        <v>166</v>
      </c>
      <c r="D350" s="1" t="str">
        <f>MID(C350,1,1)&amp;MID(B350,1,3)&amp;RIGHT(A350)</f>
        <v>JRop7</v>
      </c>
      <c r="E350">
        <f>COUNTIF($D$2:$D$495,D350)</f>
        <v>1</v>
      </c>
      <c r="F350" t="str">
        <f t="shared" si="5"/>
        <v xml:space="preserve"> </v>
      </c>
    </row>
    <row r="351" spans="1:6" x14ac:dyDescent="0.3">
      <c r="A351" s="1" t="s">
        <v>817</v>
      </c>
      <c r="B351" s="1" t="s">
        <v>818</v>
      </c>
      <c r="C351" s="1" t="s">
        <v>20</v>
      </c>
      <c r="D351" s="1" t="str">
        <f>MID(C351,1,1)&amp;MID(B351,1,3)&amp;RIGHT(A351)</f>
        <v>PGie1</v>
      </c>
      <c r="E351">
        <f>COUNTIF($D$2:$D$495,D351)</f>
        <v>1</v>
      </c>
      <c r="F351" t="str">
        <f t="shared" si="5"/>
        <v xml:space="preserve"> </v>
      </c>
    </row>
    <row r="352" spans="1:6" x14ac:dyDescent="0.3">
      <c r="A352" s="1" t="s">
        <v>819</v>
      </c>
      <c r="B352" s="1" t="s">
        <v>820</v>
      </c>
      <c r="C352" s="1" t="s">
        <v>821</v>
      </c>
      <c r="D352" s="1" t="str">
        <f>MID(C352,1,1)&amp;MID(B352,1,3)&amp;RIGHT(A352)</f>
        <v>RDom0</v>
      </c>
      <c r="E352">
        <f>COUNTIF($D$2:$D$495,D352)</f>
        <v>1</v>
      </c>
      <c r="F352" t="str">
        <f t="shared" si="5"/>
        <v xml:space="preserve"> </v>
      </c>
    </row>
    <row r="353" spans="1:6" x14ac:dyDescent="0.3">
      <c r="A353" s="1" t="s">
        <v>822</v>
      </c>
      <c r="B353" s="1" t="s">
        <v>823</v>
      </c>
      <c r="C353" s="1" t="s">
        <v>824</v>
      </c>
      <c r="D353" s="1" t="str">
        <f>MID(C353,1,1)&amp;MID(B353,1,3)&amp;RIGHT(A353)</f>
        <v>JPoz1</v>
      </c>
      <c r="E353">
        <f>COUNTIF($D$2:$D$495,D353)</f>
        <v>1</v>
      </c>
      <c r="F353" t="str">
        <f t="shared" si="5"/>
        <v xml:space="preserve"> </v>
      </c>
    </row>
    <row r="354" spans="1:6" x14ac:dyDescent="0.3">
      <c r="A354" s="1" t="s">
        <v>825</v>
      </c>
      <c r="B354" s="1" t="s">
        <v>826</v>
      </c>
      <c r="C354" s="1" t="s">
        <v>17</v>
      </c>
      <c r="D354" s="1" t="str">
        <f>MID(C354,1,1)&amp;MID(B354,1,3)&amp;RIGHT(A354)</f>
        <v>MKow2</v>
      </c>
      <c r="E354">
        <f>COUNTIF($D$2:$D$495,D354)</f>
        <v>1</v>
      </c>
      <c r="F354" t="str">
        <f t="shared" si="5"/>
        <v xml:space="preserve"> </v>
      </c>
    </row>
    <row r="355" spans="1:6" x14ac:dyDescent="0.3">
      <c r="A355" s="1" t="s">
        <v>827</v>
      </c>
      <c r="B355" s="1" t="s">
        <v>828</v>
      </c>
      <c r="C355" s="1" t="s">
        <v>829</v>
      </c>
      <c r="D355" s="1" t="str">
        <f>MID(C355,1,1)&amp;MID(B355,1,3)&amp;RIGHT(A355)</f>
        <v>NHin5</v>
      </c>
      <c r="E355">
        <f>COUNTIF($D$2:$D$495,D355)</f>
        <v>1</v>
      </c>
      <c r="F355" t="str">
        <f t="shared" si="5"/>
        <v xml:space="preserve"> </v>
      </c>
    </row>
    <row r="356" spans="1:6" x14ac:dyDescent="0.3">
      <c r="A356" s="1" t="s">
        <v>830</v>
      </c>
      <c r="B356" s="1" t="s">
        <v>831</v>
      </c>
      <c r="C356" s="1" t="s">
        <v>832</v>
      </c>
      <c r="D356" s="1" t="str">
        <f>MID(C356,1,1)&amp;MID(B356,1,3)&amp;RIGHT(A356)</f>
        <v>DSwi5</v>
      </c>
      <c r="E356">
        <f>COUNTIF($D$2:$D$495,D356)</f>
        <v>1</v>
      </c>
      <c r="F356" t="str">
        <f t="shared" si="5"/>
        <v xml:space="preserve"> </v>
      </c>
    </row>
    <row r="357" spans="1:6" x14ac:dyDescent="0.3">
      <c r="A357" s="1" t="s">
        <v>833</v>
      </c>
      <c r="B357" s="1" t="s">
        <v>834</v>
      </c>
      <c r="C357" s="1" t="s">
        <v>61</v>
      </c>
      <c r="D357" s="1" t="str">
        <f>MID(C357,1,1)&amp;MID(B357,1,3)&amp;RIGHT(A357)</f>
        <v>OGrz1</v>
      </c>
      <c r="E357">
        <f>COUNTIF($D$2:$D$495,D357)</f>
        <v>1</v>
      </c>
      <c r="F357" t="str">
        <f t="shared" si="5"/>
        <v xml:space="preserve"> </v>
      </c>
    </row>
    <row r="358" spans="1:6" x14ac:dyDescent="0.3">
      <c r="A358" s="1" t="s">
        <v>835</v>
      </c>
      <c r="B358" s="1" t="s">
        <v>836</v>
      </c>
      <c r="C358" s="1" t="s">
        <v>829</v>
      </c>
      <c r="D358" s="1" t="str">
        <f>MID(C358,1,1)&amp;MID(B358,1,3)&amp;RIGHT(A358)</f>
        <v>NHin2</v>
      </c>
      <c r="E358">
        <f>COUNTIF($D$2:$D$495,D358)</f>
        <v>1</v>
      </c>
      <c r="F358" t="str">
        <f t="shared" si="5"/>
        <v xml:space="preserve"> </v>
      </c>
    </row>
    <row r="359" spans="1:6" x14ac:dyDescent="0.3">
      <c r="A359" s="1" t="s">
        <v>837</v>
      </c>
      <c r="B359" s="1" t="s">
        <v>838</v>
      </c>
      <c r="C359" s="1" t="s">
        <v>147</v>
      </c>
      <c r="D359" s="1" t="str">
        <f>MID(C359,1,1)&amp;MID(B359,1,3)&amp;RIGHT(A359)</f>
        <v>MKaf3</v>
      </c>
      <c r="E359">
        <f>COUNTIF($D$2:$D$495,D359)</f>
        <v>1</v>
      </c>
      <c r="F359" t="str">
        <f t="shared" si="5"/>
        <v xml:space="preserve"> </v>
      </c>
    </row>
    <row r="360" spans="1:6" x14ac:dyDescent="0.3">
      <c r="A360" s="1" t="s">
        <v>839</v>
      </c>
      <c r="B360" s="1" t="s">
        <v>840</v>
      </c>
      <c r="C360" s="1" t="s">
        <v>841</v>
      </c>
      <c r="D360" s="1" t="str">
        <f>MID(C360,1,1)&amp;MID(B360,1,3)&amp;RIGHT(A360)</f>
        <v>BWas9</v>
      </c>
      <c r="E360">
        <f>COUNTIF($D$2:$D$495,D360)</f>
        <v>2</v>
      </c>
      <c r="F360" t="str">
        <f t="shared" si="5"/>
        <v>BWas9</v>
      </c>
    </row>
    <row r="361" spans="1:6" x14ac:dyDescent="0.3">
      <c r="A361" s="1" t="s">
        <v>842</v>
      </c>
      <c r="B361" s="1" t="s">
        <v>843</v>
      </c>
      <c r="C361" s="1" t="s">
        <v>841</v>
      </c>
      <c r="D361" s="1" t="str">
        <f>MID(C361,1,1)&amp;MID(B361,1,3)&amp;RIGHT(A361)</f>
        <v>BWas9</v>
      </c>
      <c r="E361">
        <f>COUNTIF($D$2:$D$495,D361)</f>
        <v>2</v>
      </c>
      <c r="F361" t="str">
        <f t="shared" si="5"/>
        <v>BWas9</v>
      </c>
    </row>
    <row r="362" spans="1:6" x14ac:dyDescent="0.3">
      <c r="A362" s="1" t="s">
        <v>844</v>
      </c>
      <c r="B362" s="1" t="s">
        <v>845</v>
      </c>
      <c r="C362" s="1" t="s">
        <v>416</v>
      </c>
      <c r="D362" s="1" t="str">
        <f>MID(C362,1,1)&amp;MID(B362,1,3)&amp;RIGHT(A362)</f>
        <v>MLuk2</v>
      </c>
      <c r="E362">
        <f>COUNTIF($D$2:$D$495,D362)</f>
        <v>1</v>
      </c>
      <c r="F362" t="str">
        <f t="shared" si="5"/>
        <v xml:space="preserve"> </v>
      </c>
    </row>
    <row r="363" spans="1:6" x14ac:dyDescent="0.3">
      <c r="A363" s="1" t="s">
        <v>846</v>
      </c>
      <c r="B363" s="1" t="s">
        <v>847</v>
      </c>
      <c r="C363" s="1" t="s">
        <v>848</v>
      </c>
      <c r="D363" s="1" t="str">
        <f>MID(C363,1,1)&amp;MID(B363,1,3)&amp;RIGHT(A363)</f>
        <v>HSil7</v>
      </c>
      <c r="E363">
        <f>COUNTIF($D$2:$D$495,D363)</f>
        <v>1</v>
      </c>
      <c r="F363" t="str">
        <f t="shared" si="5"/>
        <v xml:space="preserve"> </v>
      </c>
    </row>
    <row r="364" spans="1:6" x14ac:dyDescent="0.3">
      <c r="A364" s="1" t="s">
        <v>849</v>
      </c>
      <c r="B364" s="1" t="s">
        <v>850</v>
      </c>
      <c r="C364" s="1" t="s">
        <v>485</v>
      </c>
      <c r="D364" s="1" t="str">
        <f>MID(C364,1,1)&amp;MID(B364,1,3)&amp;RIGHT(A364)</f>
        <v>AZyg2</v>
      </c>
      <c r="E364">
        <f>COUNTIF($D$2:$D$495,D364)</f>
        <v>1</v>
      </c>
      <c r="F364" t="str">
        <f t="shared" si="5"/>
        <v xml:space="preserve"> </v>
      </c>
    </row>
    <row r="365" spans="1:6" x14ac:dyDescent="0.3">
      <c r="A365" s="1" t="s">
        <v>851</v>
      </c>
      <c r="B365" s="1" t="s">
        <v>852</v>
      </c>
      <c r="C365" s="1" t="s">
        <v>121</v>
      </c>
      <c r="D365" s="1" t="str">
        <f>MID(C365,1,1)&amp;MID(B365,1,3)&amp;RIGHT(A365)</f>
        <v>JPet0</v>
      </c>
      <c r="E365">
        <f>COUNTIF($D$2:$D$495,D365)</f>
        <v>1</v>
      </c>
      <c r="F365" t="str">
        <f t="shared" si="5"/>
        <v xml:space="preserve"> </v>
      </c>
    </row>
    <row r="366" spans="1:6" x14ac:dyDescent="0.3">
      <c r="A366" s="1" t="s">
        <v>853</v>
      </c>
      <c r="B366" s="1" t="s">
        <v>854</v>
      </c>
      <c r="C366" s="1" t="s">
        <v>855</v>
      </c>
      <c r="D366" s="1" t="str">
        <f>MID(C366,1,1)&amp;MID(B366,1,3)&amp;RIGHT(A366)</f>
        <v>OHan3</v>
      </c>
      <c r="E366">
        <f>COUNTIF($D$2:$D$495,D366)</f>
        <v>1</v>
      </c>
      <c r="F366" t="str">
        <f t="shared" si="5"/>
        <v xml:space="preserve"> </v>
      </c>
    </row>
    <row r="367" spans="1:6" x14ac:dyDescent="0.3">
      <c r="A367" s="1" t="s">
        <v>856</v>
      </c>
      <c r="B367" s="1" t="s">
        <v>857</v>
      </c>
      <c r="C367" s="1" t="s">
        <v>309</v>
      </c>
      <c r="D367" s="1" t="str">
        <f>MID(C367,1,1)&amp;MID(B367,1,3)&amp;RIGHT(A367)</f>
        <v>JSam9</v>
      </c>
      <c r="E367">
        <f>COUNTIF($D$2:$D$495,D367)</f>
        <v>1</v>
      </c>
      <c r="F367" t="str">
        <f t="shared" si="5"/>
        <v xml:space="preserve"> </v>
      </c>
    </row>
    <row r="368" spans="1:6" x14ac:dyDescent="0.3">
      <c r="A368" s="1" t="s">
        <v>858</v>
      </c>
      <c r="B368" s="1" t="s">
        <v>859</v>
      </c>
      <c r="C368" s="1" t="s">
        <v>860</v>
      </c>
      <c r="D368" s="1" t="str">
        <f>MID(C368,1,1)&amp;MID(B368,1,3)&amp;RIGHT(A368)</f>
        <v>WBer1</v>
      </c>
      <c r="E368">
        <f>COUNTIF($D$2:$D$495,D368)</f>
        <v>1</v>
      </c>
      <c r="F368" t="str">
        <f t="shared" si="5"/>
        <v xml:space="preserve"> </v>
      </c>
    </row>
    <row r="369" spans="1:6" x14ac:dyDescent="0.3">
      <c r="A369" s="1" t="s">
        <v>861</v>
      </c>
      <c r="B369" s="1" t="s">
        <v>862</v>
      </c>
      <c r="C369" s="1" t="s">
        <v>73</v>
      </c>
      <c r="D369" s="1" t="str">
        <f>MID(C369,1,1)&amp;MID(B369,1,3)&amp;RIGHT(A369)</f>
        <v>PBia4</v>
      </c>
      <c r="E369">
        <f>COUNTIF($D$2:$D$495,D369)</f>
        <v>1</v>
      </c>
      <c r="F369" t="str">
        <f t="shared" si="5"/>
        <v xml:space="preserve"> </v>
      </c>
    </row>
    <row r="370" spans="1:6" x14ac:dyDescent="0.3">
      <c r="A370" s="1" t="s">
        <v>863</v>
      </c>
      <c r="B370" s="1" t="s">
        <v>864</v>
      </c>
      <c r="C370" s="1" t="s">
        <v>309</v>
      </c>
      <c r="D370" s="1" t="str">
        <f>MID(C370,1,1)&amp;MID(B370,1,3)&amp;RIGHT(A370)</f>
        <v>JRut7</v>
      </c>
      <c r="E370">
        <f>COUNTIF($D$2:$D$495,D370)</f>
        <v>1</v>
      </c>
      <c r="F370" t="str">
        <f t="shared" si="5"/>
        <v xml:space="preserve"> </v>
      </c>
    </row>
    <row r="371" spans="1:6" x14ac:dyDescent="0.3">
      <c r="A371" s="1" t="s">
        <v>865</v>
      </c>
      <c r="B371" s="1" t="s">
        <v>866</v>
      </c>
      <c r="C371" s="1" t="s">
        <v>17</v>
      </c>
      <c r="D371" s="1" t="str">
        <f>MID(C371,1,1)&amp;MID(B371,1,3)&amp;RIGHT(A371)</f>
        <v>MKow9</v>
      </c>
      <c r="E371">
        <f>COUNTIF($D$2:$D$495,D371)</f>
        <v>1</v>
      </c>
      <c r="F371" t="str">
        <f t="shared" si="5"/>
        <v xml:space="preserve"> </v>
      </c>
    </row>
    <row r="372" spans="1:6" x14ac:dyDescent="0.3">
      <c r="A372" s="1" t="s">
        <v>867</v>
      </c>
      <c r="B372" s="1" t="s">
        <v>868</v>
      </c>
      <c r="C372" s="1" t="s">
        <v>309</v>
      </c>
      <c r="D372" s="1" t="str">
        <f>MID(C372,1,1)&amp;MID(B372,1,3)&amp;RIGHT(A372)</f>
        <v>JSad6</v>
      </c>
      <c r="E372">
        <f>COUNTIF($D$2:$D$495,D372)</f>
        <v>1</v>
      </c>
      <c r="F372" t="str">
        <f t="shared" si="5"/>
        <v xml:space="preserve"> </v>
      </c>
    </row>
    <row r="373" spans="1:6" x14ac:dyDescent="0.3">
      <c r="A373" s="1" t="s">
        <v>869</v>
      </c>
      <c r="B373" s="1" t="s">
        <v>870</v>
      </c>
      <c r="C373" s="1" t="s">
        <v>260</v>
      </c>
      <c r="D373" s="1" t="str">
        <f>MID(C373,1,1)&amp;MID(B373,1,3)&amp;RIGHT(A373)</f>
        <v>FSob7</v>
      </c>
      <c r="E373">
        <f>COUNTIF($D$2:$D$495,D373)</f>
        <v>1</v>
      </c>
      <c r="F373" t="str">
        <f t="shared" si="5"/>
        <v xml:space="preserve"> </v>
      </c>
    </row>
    <row r="374" spans="1:6" x14ac:dyDescent="0.3">
      <c r="A374" s="1" t="s">
        <v>871</v>
      </c>
      <c r="B374" s="1" t="s">
        <v>872</v>
      </c>
      <c r="C374" s="1" t="s">
        <v>607</v>
      </c>
      <c r="D374" s="1" t="str">
        <f>MID(C374,1,1)&amp;MID(B374,1,3)&amp;RIGHT(A374)</f>
        <v>JSen5</v>
      </c>
      <c r="E374">
        <f>COUNTIF($D$2:$D$495,D374)</f>
        <v>1</v>
      </c>
      <c r="F374" t="str">
        <f t="shared" si="5"/>
        <v xml:space="preserve"> </v>
      </c>
    </row>
    <row r="375" spans="1:6" x14ac:dyDescent="0.3">
      <c r="A375" s="1" t="s">
        <v>873</v>
      </c>
      <c r="B375" s="1" t="s">
        <v>874</v>
      </c>
      <c r="C375" s="1" t="s">
        <v>448</v>
      </c>
      <c r="D375" s="1" t="str">
        <f>MID(C375,1,1)&amp;MID(B375,1,3)&amp;RIGHT(A375)</f>
        <v>HSta7</v>
      </c>
      <c r="E375">
        <f>COUNTIF($D$2:$D$495,D375)</f>
        <v>1</v>
      </c>
      <c r="F375" t="str">
        <f t="shared" si="5"/>
        <v xml:space="preserve"> </v>
      </c>
    </row>
    <row r="376" spans="1:6" x14ac:dyDescent="0.3">
      <c r="A376" s="1" t="s">
        <v>875</v>
      </c>
      <c r="B376" s="1" t="s">
        <v>876</v>
      </c>
      <c r="C376" s="1" t="s">
        <v>877</v>
      </c>
      <c r="D376" s="1" t="str">
        <f>MID(C376,1,1)&amp;MID(B376,1,3)&amp;RIGHT(A376)</f>
        <v>DSzc6</v>
      </c>
      <c r="E376">
        <f>COUNTIF($D$2:$D$495,D376)</f>
        <v>1</v>
      </c>
      <c r="F376" t="str">
        <f t="shared" si="5"/>
        <v xml:space="preserve"> </v>
      </c>
    </row>
    <row r="377" spans="1:6" x14ac:dyDescent="0.3">
      <c r="A377" s="1" t="s">
        <v>878</v>
      </c>
      <c r="B377" s="1" t="s">
        <v>879</v>
      </c>
      <c r="C377" s="1" t="s">
        <v>880</v>
      </c>
      <c r="D377" s="1" t="str">
        <f>MID(C377,1,1)&amp;MID(B377,1,3)&amp;RIGHT(A377)</f>
        <v>AWoj2</v>
      </c>
      <c r="E377">
        <f>COUNTIF($D$2:$D$495,D377)</f>
        <v>2</v>
      </c>
      <c r="F377" t="str">
        <f t="shared" si="5"/>
        <v>AWoj2</v>
      </c>
    </row>
    <row r="378" spans="1:6" x14ac:dyDescent="0.3">
      <c r="A378" s="1" t="s">
        <v>881</v>
      </c>
      <c r="B378" s="1" t="s">
        <v>882</v>
      </c>
      <c r="C378" s="1" t="s">
        <v>309</v>
      </c>
      <c r="D378" s="1" t="str">
        <f>MID(C378,1,1)&amp;MID(B378,1,3)&amp;RIGHT(A378)</f>
        <v>JSal9</v>
      </c>
      <c r="E378">
        <f>COUNTIF($D$2:$D$495,D378)</f>
        <v>1</v>
      </c>
      <c r="F378" t="str">
        <f t="shared" si="5"/>
        <v xml:space="preserve"> </v>
      </c>
    </row>
    <row r="379" spans="1:6" x14ac:dyDescent="0.3">
      <c r="A379" s="1" t="s">
        <v>883</v>
      </c>
      <c r="B379" s="1" t="s">
        <v>884</v>
      </c>
      <c r="C379" s="1" t="s">
        <v>885</v>
      </c>
      <c r="D379" s="1" t="str">
        <f>MID(C379,1,1)&amp;MID(B379,1,3)&amp;RIGHT(A379)</f>
        <v>ISkr3</v>
      </c>
      <c r="E379">
        <f>COUNTIF($D$2:$D$495,D379)</f>
        <v>1</v>
      </c>
      <c r="F379" t="str">
        <f t="shared" si="5"/>
        <v xml:space="preserve"> </v>
      </c>
    </row>
    <row r="380" spans="1:6" x14ac:dyDescent="0.3">
      <c r="A380" s="1" t="s">
        <v>886</v>
      </c>
      <c r="B380" s="1" t="s">
        <v>887</v>
      </c>
      <c r="C380" s="1" t="s">
        <v>17</v>
      </c>
      <c r="D380" s="1" t="str">
        <f>MID(C380,1,1)&amp;MID(B380,1,3)&amp;RIGHT(A380)</f>
        <v>MKos0</v>
      </c>
      <c r="E380">
        <f>COUNTIF($D$2:$D$495,D380)</f>
        <v>1</v>
      </c>
      <c r="F380" t="str">
        <f t="shared" si="5"/>
        <v xml:space="preserve"> </v>
      </c>
    </row>
    <row r="381" spans="1:6" x14ac:dyDescent="0.3">
      <c r="A381" s="1" t="s">
        <v>888</v>
      </c>
      <c r="B381" s="1" t="s">
        <v>889</v>
      </c>
      <c r="C381" s="1" t="s">
        <v>359</v>
      </c>
      <c r="D381" s="1" t="str">
        <f>MID(C381,1,1)&amp;MID(B381,1,3)&amp;RIGHT(A381)</f>
        <v>MKow4</v>
      </c>
      <c r="E381">
        <f>COUNTIF($D$2:$D$495,D381)</f>
        <v>4</v>
      </c>
      <c r="F381" t="str">
        <f t="shared" si="5"/>
        <v>MKow4</v>
      </c>
    </row>
    <row r="382" spans="1:6" x14ac:dyDescent="0.3">
      <c r="A382" s="1" t="s">
        <v>890</v>
      </c>
      <c r="B382" s="1" t="s">
        <v>891</v>
      </c>
      <c r="C382" s="1" t="s">
        <v>892</v>
      </c>
      <c r="D382" s="1" t="str">
        <f>MID(C382,1,1)&amp;MID(B382,1,3)&amp;RIGHT(A382)</f>
        <v>PGlo4</v>
      </c>
      <c r="E382">
        <f>COUNTIF($D$2:$D$495,D382)</f>
        <v>1</v>
      </c>
      <c r="F382" t="str">
        <f t="shared" si="5"/>
        <v xml:space="preserve"> </v>
      </c>
    </row>
    <row r="383" spans="1:6" x14ac:dyDescent="0.3">
      <c r="A383" s="1" t="s">
        <v>893</v>
      </c>
      <c r="B383" s="1" t="s">
        <v>894</v>
      </c>
      <c r="C383" s="1" t="s">
        <v>309</v>
      </c>
      <c r="D383" s="1" t="str">
        <f>MID(C383,1,1)&amp;MID(B383,1,3)&amp;RIGHT(A383)</f>
        <v>JSau2</v>
      </c>
      <c r="E383">
        <f>COUNTIF($D$2:$D$495,D383)</f>
        <v>1</v>
      </c>
      <c r="F383" t="str">
        <f t="shared" si="5"/>
        <v xml:space="preserve"> </v>
      </c>
    </row>
    <row r="384" spans="1:6" x14ac:dyDescent="0.3">
      <c r="A384" s="1" t="s">
        <v>895</v>
      </c>
      <c r="B384" s="1" t="s">
        <v>896</v>
      </c>
      <c r="C384" s="1" t="s">
        <v>8</v>
      </c>
      <c r="D384" s="1" t="str">
        <f>MID(C384,1,1)&amp;MID(B384,1,3)&amp;RIGHT(A384)</f>
        <v>NJak5</v>
      </c>
      <c r="E384">
        <f>COUNTIF($D$2:$D$495,D384)</f>
        <v>1</v>
      </c>
      <c r="F384" t="str">
        <f t="shared" si="5"/>
        <v xml:space="preserve"> </v>
      </c>
    </row>
    <row r="385" spans="1:6" x14ac:dyDescent="0.3">
      <c r="A385" s="1" t="s">
        <v>897</v>
      </c>
      <c r="B385" s="1" t="s">
        <v>898</v>
      </c>
      <c r="C385" s="1" t="s">
        <v>11</v>
      </c>
      <c r="D385" s="1" t="str">
        <f>MID(C385,1,1)&amp;MID(B385,1,3)&amp;RIGHT(A385)</f>
        <v>MLab5</v>
      </c>
      <c r="E385">
        <f>COUNTIF($D$2:$D$495,D385)</f>
        <v>1</v>
      </c>
      <c r="F385" t="str">
        <f t="shared" si="5"/>
        <v xml:space="preserve"> </v>
      </c>
    </row>
    <row r="386" spans="1:6" x14ac:dyDescent="0.3">
      <c r="A386" s="1" t="s">
        <v>899</v>
      </c>
      <c r="B386" s="1" t="s">
        <v>900</v>
      </c>
      <c r="C386" s="1" t="s">
        <v>166</v>
      </c>
      <c r="D386" s="1" t="str">
        <f>MID(C386,1,1)&amp;MID(B386,1,3)&amp;RIGHT(A386)</f>
        <v>JPrz1</v>
      </c>
      <c r="E386">
        <f>COUNTIF($D$2:$D$495,D386)</f>
        <v>1</v>
      </c>
      <c r="F386" t="str">
        <f t="shared" si="5"/>
        <v xml:space="preserve"> </v>
      </c>
    </row>
    <row r="387" spans="1:6" x14ac:dyDescent="0.3">
      <c r="A387" s="1" t="s">
        <v>901</v>
      </c>
      <c r="B387" s="1" t="s">
        <v>902</v>
      </c>
      <c r="C387" s="1" t="s">
        <v>903</v>
      </c>
      <c r="D387" s="1" t="str">
        <f>MID(C387,1,1)&amp;MID(B387,1,3)&amp;RIGHT(A387)</f>
        <v>ISoc1</v>
      </c>
      <c r="E387">
        <f>COUNTIF($D$2:$D$495,D387)</f>
        <v>1</v>
      </c>
      <c r="F387" t="str">
        <f t="shared" ref="F387:G450" si="6">IF(E387&gt;1,D387," ")</f>
        <v xml:space="preserve"> </v>
      </c>
    </row>
    <row r="388" spans="1:6" x14ac:dyDescent="0.3">
      <c r="A388" s="1" t="s">
        <v>904</v>
      </c>
      <c r="B388" s="1" t="s">
        <v>905</v>
      </c>
      <c r="C388" s="1" t="s">
        <v>906</v>
      </c>
      <c r="D388" s="1" t="str">
        <f>MID(C388,1,1)&amp;MID(B388,1,3)&amp;RIGHT(A388)</f>
        <v>AWie2</v>
      </c>
      <c r="E388">
        <f>COUNTIF($D$2:$D$495,D388)</f>
        <v>1</v>
      </c>
      <c r="F388" t="str">
        <f t="shared" si="6"/>
        <v xml:space="preserve"> </v>
      </c>
    </row>
    <row r="389" spans="1:6" x14ac:dyDescent="0.3">
      <c r="A389" s="1" t="s">
        <v>907</v>
      </c>
      <c r="B389" s="1" t="s">
        <v>908</v>
      </c>
      <c r="C389" s="1" t="s">
        <v>909</v>
      </c>
      <c r="D389" s="1" t="str">
        <f>MID(C389,1,1)&amp;MID(B389,1,3)&amp;RIGHT(A389)</f>
        <v>ISar6</v>
      </c>
      <c r="E389">
        <f>COUNTIF($D$2:$D$495,D389)</f>
        <v>1</v>
      </c>
      <c r="F389" t="str">
        <f t="shared" si="6"/>
        <v xml:space="preserve"> </v>
      </c>
    </row>
    <row r="390" spans="1:6" x14ac:dyDescent="0.3">
      <c r="A390" s="1" t="s">
        <v>910</v>
      </c>
      <c r="B390" s="1" t="s">
        <v>911</v>
      </c>
      <c r="C390" s="1" t="s">
        <v>39</v>
      </c>
      <c r="D390" s="1" t="str">
        <f>MID(C390,1,1)&amp;MID(B390,1,3)&amp;RIGHT(A390)</f>
        <v>MMac1</v>
      </c>
      <c r="E390">
        <f>COUNTIF($D$2:$D$495,D390)</f>
        <v>1</v>
      </c>
      <c r="F390" t="str">
        <f t="shared" si="6"/>
        <v xml:space="preserve"> </v>
      </c>
    </row>
    <row r="391" spans="1:6" x14ac:dyDescent="0.3">
      <c r="A391" s="1" t="s">
        <v>912</v>
      </c>
      <c r="B391" s="1" t="s">
        <v>866</v>
      </c>
      <c r="C391" s="1" t="s">
        <v>17</v>
      </c>
      <c r="D391" s="1" t="str">
        <f>MID(C391,1,1)&amp;MID(B391,1,3)&amp;RIGHT(A391)</f>
        <v>MKow4</v>
      </c>
      <c r="E391">
        <f>COUNTIF($D$2:$D$495,D391)</f>
        <v>4</v>
      </c>
      <c r="F391" t="str">
        <f t="shared" si="6"/>
        <v>MKow4</v>
      </c>
    </row>
    <row r="392" spans="1:6" x14ac:dyDescent="0.3">
      <c r="A392" s="1" t="s">
        <v>913</v>
      </c>
      <c r="B392" s="1" t="s">
        <v>914</v>
      </c>
      <c r="C392" s="1" t="s">
        <v>428</v>
      </c>
      <c r="D392" s="1" t="str">
        <f>MID(C392,1,1)&amp;MID(B392,1,3)&amp;RIGHT(A392)</f>
        <v>ZBro3</v>
      </c>
      <c r="E392">
        <f>COUNTIF($D$2:$D$495,D392)</f>
        <v>1</v>
      </c>
      <c r="F392" t="str">
        <f t="shared" si="6"/>
        <v xml:space="preserve"> </v>
      </c>
    </row>
    <row r="393" spans="1:6" x14ac:dyDescent="0.3">
      <c r="A393" s="1" t="s">
        <v>915</v>
      </c>
      <c r="B393" s="1" t="s">
        <v>916</v>
      </c>
      <c r="C393" s="1" t="s">
        <v>211</v>
      </c>
      <c r="D393" s="1" t="str">
        <f>MID(C393,1,1)&amp;MID(B393,1,3)&amp;RIGHT(A393)</f>
        <v>SFil4</v>
      </c>
      <c r="E393">
        <f>COUNTIF($D$2:$D$495,D393)</f>
        <v>1</v>
      </c>
      <c r="F393" t="str">
        <f t="shared" si="6"/>
        <v xml:space="preserve"> </v>
      </c>
    </row>
    <row r="394" spans="1:6" x14ac:dyDescent="0.3">
      <c r="A394" s="1" t="s">
        <v>917</v>
      </c>
      <c r="B394" s="1" t="s">
        <v>918</v>
      </c>
      <c r="C394" s="1" t="s">
        <v>848</v>
      </c>
      <c r="D394" s="1" t="str">
        <f>MID(C394,1,1)&amp;MID(B394,1,3)&amp;RIGHT(A394)</f>
        <v>HSim5</v>
      </c>
      <c r="E394">
        <f>COUNTIF($D$2:$D$495,D394)</f>
        <v>1</v>
      </c>
      <c r="F394" t="str">
        <f t="shared" si="6"/>
        <v xml:space="preserve"> </v>
      </c>
    </row>
    <row r="395" spans="1:6" x14ac:dyDescent="0.3">
      <c r="A395" s="1" t="s">
        <v>919</v>
      </c>
      <c r="B395" s="1" t="s">
        <v>920</v>
      </c>
      <c r="C395" s="1" t="s">
        <v>309</v>
      </c>
      <c r="D395" s="1" t="str">
        <f>MID(C395,1,1)&amp;MID(B395,1,3)&amp;RIGHT(A395)</f>
        <v>JRie2</v>
      </c>
      <c r="E395">
        <f>COUNTIF($D$2:$D$495,D395)</f>
        <v>1</v>
      </c>
      <c r="F395" t="str">
        <f t="shared" si="6"/>
        <v xml:space="preserve"> </v>
      </c>
    </row>
    <row r="396" spans="1:6" x14ac:dyDescent="0.3">
      <c r="A396" s="1" t="s">
        <v>921</v>
      </c>
      <c r="B396" s="1" t="s">
        <v>350</v>
      </c>
      <c r="C396" s="1" t="s">
        <v>351</v>
      </c>
      <c r="D396" s="1" t="str">
        <f>MID(C396,1,1)&amp;MID(B396,1,3)&amp;RIGHT(A396)</f>
        <v>MKoz8</v>
      </c>
      <c r="E396">
        <f>COUNTIF($D$2:$D$495,D396)</f>
        <v>1</v>
      </c>
      <c r="F396" t="str">
        <f t="shared" si="6"/>
        <v xml:space="preserve"> </v>
      </c>
    </row>
    <row r="397" spans="1:6" x14ac:dyDescent="0.3">
      <c r="A397" s="1" t="s">
        <v>922</v>
      </c>
      <c r="B397" s="1" t="s">
        <v>923</v>
      </c>
      <c r="C397" s="1" t="s">
        <v>166</v>
      </c>
      <c r="D397" s="1" t="str">
        <f>MID(C397,1,1)&amp;MID(B397,1,3)&amp;RIGHT(A397)</f>
        <v>JPor0</v>
      </c>
      <c r="E397">
        <f>COUNTIF($D$2:$D$495,D397)</f>
        <v>1</v>
      </c>
      <c r="F397" t="str">
        <f t="shared" si="6"/>
        <v xml:space="preserve"> </v>
      </c>
    </row>
    <row r="398" spans="1:6" x14ac:dyDescent="0.3">
      <c r="A398" s="1" t="s">
        <v>924</v>
      </c>
      <c r="B398" s="1" t="s">
        <v>925</v>
      </c>
      <c r="C398" s="1" t="s">
        <v>309</v>
      </c>
      <c r="D398" s="1" t="str">
        <f>MID(C398,1,1)&amp;MID(B398,1,3)&amp;RIGHT(A398)</f>
        <v>JSac3</v>
      </c>
      <c r="E398">
        <f>COUNTIF($D$2:$D$495,D398)</f>
        <v>1</v>
      </c>
      <c r="F398" t="str">
        <f t="shared" si="6"/>
        <v xml:space="preserve"> </v>
      </c>
    </row>
    <row r="399" spans="1:6" x14ac:dyDescent="0.3">
      <c r="A399" s="1" t="s">
        <v>926</v>
      </c>
      <c r="B399" s="1" t="s">
        <v>927</v>
      </c>
      <c r="C399" s="1" t="s">
        <v>260</v>
      </c>
      <c r="D399" s="1" t="str">
        <f>MID(C399,1,1)&amp;MID(B399,1,3)&amp;RIGHT(A399)</f>
        <v>FSpa7</v>
      </c>
      <c r="E399">
        <f>COUNTIF($D$2:$D$495,D399)</f>
        <v>1</v>
      </c>
      <c r="F399" t="str">
        <f t="shared" si="6"/>
        <v xml:space="preserve"> </v>
      </c>
    </row>
    <row r="400" spans="1:6" x14ac:dyDescent="0.3">
      <c r="A400" s="1" t="s">
        <v>928</v>
      </c>
      <c r="B400" s="1" t="s">
        <v>929</v>
      </c>
      <c r="C400" s="1" t="s">
        <v>39</v>
      </c>
      <c r="D400" s="1" t="str">
        <f>MID(C400,1,1)&amp;MID(B400,1,3)&amp;RIGHT(A400)</f>
        <v>MMac4</v>
      </c>
      <c r="E400">
        <f>COUNTIF($D$2:$D$495,D400)</f>
        <v>1</v>
      </c>
      <c r="F400" t="str">
        <f t="shared" si="6"/>
        <v xml:space="preserve"> </v>
      </c>
    </row>
    <row r="401" spans="1:6" x14ac:dyDescent="0.3">
      <c r="A401" s="1" t="s">
        <v>930</v>
      </c>
      <c r="B401" s="1" t="s">
        <v>931</v>
      </c>
      <c r="C401" s="1" t="s">
        <v>485</v>
      </c>
      <c r="D401" s="1" t="str">
        <f>MID(C401,1,1)&amp;MID(B401,1,3)&amp;RIGHT(A401)</f>
        <v>AZmu8</v>
      </c>
      <c r="E401">
        <f>COUNTIF($D$2:$D$495,D401)</f>
        <v>1</v>
      </c>
      <c r="F401" t="str">
        <f t="shared" si="6"/>
        <v xml:space="preserve"> </v>
      </c>
    </row>
    <row r="402" spans="1:6" x14ac:dyDescent="0.3">
      <c r="A402" s="1" t="s">
        <v>932</v>
      </c>
      <c r="B402" s="1" t="s">
        <v>933</v>
      </c>
      <c r="C402" s="1" t="s">
        <v>166</v>
      </c>
      <c r="D402" s="1" t="str">
        <f>MID(C402,1,1)&amp;MID(B402,1,3)&amp;RIGHT(A402)</f>
        <v>JRem3</v>
      </c>
      <c r="E402">
        <f>COUNTIF($D$2:$D$495,D402)</f>
        <v>1</v>
      </c>
      <c r="F402" t="str">
        <f t="shared" si="6"/>
        <v xml:space="preserve"> </v>
      </c>
    </row>
    <row r="403" spans="1:6" x14ac:dyDescent="0.3">
      <c r="A403" s="1" t="s">
        <v>934</v>
      </c>
      <c r="B403" s="1" t="s">
        <v>935</v>
      </c>
      <c r="C403" s="1" t="s">
        <v>936</v>
      </c>
      <c r="D403" s="1" t="str">
        <f>MID(C403,1,1)&amp;MID(B403,1,3)&amp;RIGHT(A403)</f>
        <v>DSzm0</v>
      </c>
      <c r="E403">
        <f>COUNTIF($D$2:$D$495,D403)</f>
        <v>1</v>
      </c>
      <c r="F403" t="str">
        <f t="shared" si="6"/>
        <v xml:space="preserve"> </v>
      </c>
    </row>
    <row r="404" spans="1:6" x14ac:dyDescent="0.3">
      <c r="A404" s="1" t="s">
        <v>937</v>
      </c>
      <c r="B404" s="1" t="s">
        <v>938</v>
      </c>
      <c r="C404" s="1" t="s">
        <v>266</v>
      </c>
      <c r="D404" s="1" t="str">
        <f>MID(C404,1,1)&amp;MID(B404,1,3)&amp;RIGHT(A404)</f>
        <v>NJur6</v>
      </c>
      <c r="E404">
        <f>COUNTIF($D$2:$D$495,D404)</f>
        <v>1</v>
      </c>
      <c r="F404" t="str">
        <f t="shared" si="6"/>
        <v xml:space="preserve"> </v>
      </c>
    </row>
    <row r="405" spans="1:6" x14ac:dyDescent="0.3">
      <c r="A405" s="1" t="s">
        <v>939</v>
      </c>
      <c r="B405" s="1" t="s">
        <v>940</v>
      </c>
      <c r="C405" s="1" t="s">
        <v>485</v>
      </c>
      <c r="D405" s="1" t="str">
        <f>MID(C405,1,1)&amp;MID(B405,1,3)&amp;RIGHT(A405)</f>
        <v>AZur3</v>
      </c>
      <c r="E405">
        <f>COUNTIF($D$2:$D$495,D405)</f>
        <v>1</v>
      </c>
      <c r="F405" t="str">
        <f t="shared" si="6"/>
        <v xml:space="preserve"> </v>
      </c>
    </row>
    <row r="406" spans="1:6" x14ac:dyDescent="0.3">
      <c r="A406" s="1" t="s">
        <v>941</v>
      </c>
      <c r="B406" s="1" t="s">
        <v>942</v>
      </c>
      <c r="C406" s="1" t="s">
        <v>166</v>
      </c>
      <c r="D406" s="1" t="str">
        <f>MID(C406,1,1)&amp;MID(B406,1,3)&amp;RIGHT(A406)</f>
        <v>JRęc6</v>
      </c>
      <c r="E406">
        <f>COUNTIF($D$2:$D$495,D406)</f>
        <v>1</v>
      </c>
      <c r="F406" t="str">
        <f t="shared" si="6"/>
        <v xml:space="preserve"> </v>
      </c>
    </row>
    <row r="407" spans="1:6" x14ac:dyDescent="0.3">
      <c r="A407" s="1" t="s">
        <v>943</v>
      </c>
      <c r="B407" s="1" t="s">
        <v>944</v>
      </c>
      <c r="C407" s="1" t="s">
        <v>448</v>
      </c>
      <c r="D407" s="1" t="str">
        <f>MID(C407,1,1)&amp;MID(B407,1,3)&amp;RIGHT(A407)</f>
        <v>HSte3</v>
      </c>
      <c r="E407">
        <f>COUNTIF($D$2:$D$495,D407)</f>
        <v>1</v>
      </c>
      <c r="F407" t="str">
        <f t="shared" si="6"/>
        <v xml:space="preserve"> </v>
      </c>
    </row>
    <row r="408" spans="1:6" x14ac:dyDescent="0.3">
      <c r="A408" s="1" t="s">
        <v>945</v>
      </c>
      <c r="B408" s="1" t="s">
        <v>946</v>
      </c>
      <c r="C408" s="1" t="s">
        <v>754</v>
      </c>
      <c r="D408" s="1" t="str">
        <f>MID(C408,1,1)&amp;MID(B408,1,3)&amp;RIGHT(A408)</f>
        <v>CSwi4</v>
      </c>
      <c r="E408">
        <f>COUNTIF($D$2:$D$495,D408)</f>
        <v>1</v>
      </c>
      <c r="F408" t="str">
        <f t="shared" si="6"/>
        <v xml:space="preserve"> </v>
      </c>
    </row>
    <row r="409" spans="1:6" x14ac:dyDescent="0.3">
      <c r="A409" s="1" t="s">
        <v>947</v>
      </c>
      <c r="B409" s="1" t="s">
        <v>948</v>
      </c>
      <c r="C409" s="1" t="s">
        <v>607</v>
      </c>
      <c r="D409" s="1" t="str">
        <f>MID(C409,1,1)&amp;MID(B409,1,3)&amp;RIGHT(A409)</f>
        <v>JSib3</v>
      </c>
      <c r="E409">
        <f>COUNTIF($D$2:$D$495,D409)</f>
        <v>1</v>
      </c>
      <c r="F409" t="str">
        <f t="shared" si="6"/>
        <v xml:space="preserve"> </v>
      </c>
    </row>
    <row r="410" spans="1:6" x14ac:dyDescent="0.3">
      <c r="A410" s="1" t="s">
        <v>949</v>
      </c>
      <c r="B410" s="1" t="s">
        <v>950</v>
      </c>
      <c r="C410" s="1" t="s">
        <v>951</v>
      </c>
      <c r="D410" s="1" t="str">
        <f>MID(C410,1,1)&amp;MID(B410,1,3)&amp;RIGHT(A410)</f>
        <v>LMak5</v>
      </c>
      <c r="E410">
        <f>COUNTIF($D$2:$D$495,D410)</f>
        <v>1</v>
      </c>
      <c r="F410" t="str">
        <f t="shared" si="6"/>
        <v xml:space="preserve"> </v>
      </c>
    </row>
    <row r="411" spans="1:6" x14ac:dyDescent="0.3">
      <c r="A411" s="1" t="s">
        <v>952</v>
      </c>
      <c r="B411" s="1" t="s">
        <v>953</v>
      </c>
      <c r="C411" s="1" t="s">
        <v>73</v>
      </c>
      <c r="D411" s="1" t="str">
        <f>MID(C411,1,1)&amp;MID(B411,1,3)&amp;RIGHT(A411)</f>
        <v>PDzi6</v>
      </c>
      <c r="E411">
        <f>COUNTIF($D$2:$D$495,D411)</f>
        <v>1</v>
      </c>
      <c r="F411" t="str">
        <f t="shared" si="6"/>
        <v xml:space="preserve"> </v>
      </c>
    </row>
    <row r="412" spans="1:6" x14ac:dyDescent="0.3">
      <c r="A412" s="1" t="s">
        <v>954</v>
      </c>
      <c r="B412" s="1" t="s">
        <v>955</v>
      </c>
      <c r="C412" s="1" t="s">
        <v>89</v>
      </c>
      <c r="D412" s="1" t="str">
        <f>MID(C412,1,1)&amp;MID(B412,1,3)&amp;RIGHT(A412)</f>
        <v>MLem8</v>
      </c>
      <c r="E412">
        <f>COUNTIF($D$2:$D$495,D412)</f>
        <v>1</v>
      </c>
      <c r="F412" t="str">
        <f t="shared" si="6"/>
        <v xml:space="preserve"> </v>
      </c>
    </row>
    <row r="413" spans="1:6" x14ac:dyDescent="0.3">
      <c r="A413" s="1" t="s">
        <v>956</v>
      </c>
      <c r="B413" s="1" t="s">
        <v>957</v>
      </c>
      <c r="C413" s="1" t="s">
        <v>448</v>
      </c>
      <c r="D413" s="1" t="str">
        <f>MID(C413,1,1)&amp;MID(B413,1,3)&amp;RIGHT(A413)</f>
        <v>HSta4</v>
      </c>
      <c r="E413">
        <f>COUNTIF($D$2:$D$495,D413)</f>
        <v>1</v>
      </c>
      <c r="F413" t="str">
        <f t="shared" si="6"/>
        <v xml:space="preserve"> </v>
      </c>
    </row>
    <row r="414" spans="1:6" x14ac:dyDescent="0.3">
      <c r="A414" s="1" t="s">
        <v>958</v>
      </c>
      <c r="B414" s="1" t="s">
        <v>207</v>
      </c>
      <c r="C414" s="1" t="s">
        <v>906</v>
      </c>
      <c r="D414" s="1" t="str">
        <f>MID(C414,1,1)&amp;MID(B414,1,3)&amp;RIGHT(A414)</f>
        <v>AWiz1</v>
      </c>
      <c r="E414">
        <f>COUNTIF($D$2:$D$495,D414)</f>
        <v>1</v>
      </c>
      <c r="F414" t="str">
        <f t="shared" si="6"/>
        <v xml:space="preserve"> </v>
      </c>
    </row>
    <row r="415" spans="1:6" x14ac:dyDescent="0.3">
      <c r="A415" s="1" t="s">
        <v>959</v>
      </c>
      <c r="B415" s="1" t="s">
        <v>960</v>
      </c>
      <c r="C415" s="1" t="s">
        <v>464</v>
      </c>
      <c r="D415" s="1" t="str">
        <f>MID(C415,1,1)&amp;MID(B415,1,3)&amp;RIGHT(A415)</f>
        <v>AZaw8</v>
      </c>
      <c r="E415">
        <f>COUNTIF($D$2:$D$495,D415)</f>
        <v>1</v>
      </c>
      <c r="F415" t="str">
        <f t="shared" si="6"/>
        <v xml:space="preserve"> </v>
      </c>
    </row>
    <row r="416" spans="1:6" x14ac:dyDescent="0.3">
      <c r="A416" s="1" t="s">
        <v>961</v>
      </c>
      <c r="B416" s="1" t="s">
        <v>962</v>
      </c>
      <c r="C416" s="1" t="s">
        <v>428</v>
      </c>
      <c r="D416" s="1" t="str">
        <f>MID(C416,1,1)&amp;MID(B416,1,3)&amp;RIGHT(A416)</f>
        <v>ZAda1</v>
      </c>
      <c r="E416">
        <f>COUNTIF($D$2:$D$495,D416)</f>
        <v>2</v>
      </c>
      <c r="F416" t="str">
        <f t="shared" si="6"/>
        <v>ZAda1</v>
      </c>
    </row>
    <row r="417" spans="1:6" x14ac:dyDescent="0.3">
      <c r="A417" s="1" t="s">
        <v>963</v>
      </c>
      <c r="B417" s="1" t="s">
        <v>964</v>
      </c>
      <c r="C417" s="1" t="s">
        <v>464</v>
      </c>
      <c r="D417" s="1" t="str">
        <f>MID(C417,1,1)&amp;MID(B417,1,3)&amp;RIGHT(A417)</f>
        <v>AYuk8</v>
      </c>
      <c r="E417">
        <f>COUNTIF($D$2:$D$495,D417)</f>
        <v>1</v>
      </c>
      <c r="F417" t="str">
        <f t="shared" si="6"/>
        <v xml:space="preserve"> </v>
      </c>
    </row>
    <row r="418" spans="1:6" x14ac:dyDescent="0.3">
      <c r="A418" s="1" t="s">
        <v>965</v>
      </c>
      <c r="B418" s="1" t="s">
        <v>966</v>
      </c>
      <c r="C418" s="1" t="s">
        <v>382</v>
      </c>
      <c r="D418" s="1" t="str">
        <f>MID(C418,1,1)&amp;MID(B418,1,3)&amp;RIGHT(A418)</f>
        <v>KPer6</v>
      </c>
      <c r="E418">
        <f>COUNTIF($D$2:$D$495,D418)</f>
        <v>1</v>
      </c>
      <c r="F418" t="str">
        <f t="shared" si="6"/>
        <v xml:space="preserve"> </v>
      </c>
    </row>
    <row r="419" spans="1:6" x14ac:dyDescent="0.3">
      <c r="A419" s="1" t="s">
        <v>967</v>
      </c>
      <c r="B419" s="1" t="s">
        <v>968</v>
      </c>
      <c r="C419" s="1" t="s">
        <v>73</v>
      </c>
      <c r="D419" s="1" t="str">
        <f>MID(C419,1,1)&amp;MID(B419,1,3)&amp;RIGHT(A419)</f>
        <v>PDus8</v>
      </c>
      <c r="E419">
        <f>COUNTIF($D$2:$D$495,D419)</f>
        <v>1</v>
      </c>
      <c r="F419" t="str">
        <f t="shared" si="6"/>
        <v xml:space="preserve"> </v>
      </c>
    </row>
    <row r="420" spans="1:6" x14ac:dyDescent="0.3">
      <c r="A420" s="1" t="s">
        <v>969</v>
      </c>
      <c r="B420" s="1" t="s">
        <v>970</v>
      </c>
      <c r="C420" s="1" t="s">
        <v>89</v>
      </c>
      <c r="D420" s="1" t="str">
        <f>MID(C420,1,1)&amp;MID(B420,1,3)&amp;RIGHT(A420)</f>
        <v>MKul7</v>
      </c>
      <c r="E420">
        <f>COUNTIF($D$2:$D$495,D420)</f>
        <v>1</v>
      </c>
      <c r="F420" t="str">
        <f t="shared" si="6"/>
        <v xml:space="preserve"> </v>
      </c>
    </row>
    <row r="421" spans="1:6" x14ac:dyDescent="0.3">
      <c r="A421" s="1" t="s">
        <v>971</v>
      </c>
      <c r="B421" s="1" t="s">
        <v>972</v>
      </c>
      <c r="C421" s="1" t="s">
        <v>973</v>
      </c>
      <c r="D421" s="1" t="str">
        <f>MID(C421,1,1)&amp;MID(B421,1,3)&amp;RIGHT(A421)</f>
        <v>AZyl5</v>
      </c>
      <c r="E421">
        <f>COUNTIF($D$2:$D$495,D421)</f>
        <v>1</v>
      </c>
      <c r="F421" t="str">
        <f t="shared" si="6"/>
        <v xml:space="preserve"> </v>
      </c>
    </row>
    <row r="422" spans="1:6" x14ac:dyDescent="0.3">
      <c r="A422" s="1" t="s">
        <v>974</v>
      </c>
      <c r="B422" s="1" t="s">
        <v>171</v>
      </c>
      <c r="C422" s="1" t="s">
        <v>105</v>
      </c>
      <c r="D422" s="1" t="str">
        <f>MID(C422,1,1)&amp;MID(B422,1,3)&amp;RIGHT(A422)</f>
        <v>KNow7</v>
      </c>
      <c r="E422">
        <f>COUNTIF($D$2:$D$495,D422)</f>
        <v>1</v>
      </c>
      <c r="F422" t="str">
        <f t="shared" si="6"/>
        <v xml:space="preserve"> </v>
      </c>
    </row>
    <row r="423" spans="1:6" x14ac:dyDescent="0.3">
      <c r="A423" s="1" t="s">
        <v>975</v>
      </c>
      <c r="B423" s="1" t="s">
        <v>976</v>
      </c>
      <c r="C423" s="1" t="s">
        <v>39</v>
      </c>
      <c r="D423" s="1" t="str">
        <f>MID(C423,1,1)&amp;MID(B423,1,3)&amp;RIGHT(A423)</f>
        <v>MLys5</v>
      </c>
      <c r="E423">
        <f>COUNTIF($D$2:$D$495,D423)</f>
        <v>1</v>
      </c>
      <c r="F423" t="str">
        <f t="shared" si="6"/>
        <v xml:space="preserve"> </v>
      </c>
    </row>
    <row r="424" spans="1:6" x14ac:dyDescent="0.3">
      <c r="A424" s="1" t="s">
        <v>977</v>
      </c>
      <c r="B424" s="1" t="s">
        <v>978</v>
      </c>
      <c r="C424" s="1" t="s">
        <v>979</v>
      </c>
      <c r="D424" s="1" t="str">
        <f>MID(C424,1,1)&amp;MID(B424,1,3)&amp;RIGHT(A424)</f>
        <v>AZdr9</v>
      </c>
      <c r="E424">
        <f>COUNTIF($D$2:$D$495,D424)</f>
        <v>1</v>
      </c>
      <c r="F424" t="str">
        <f t="shared" si="6"/>
        <v xml:space="preserve"> </v>
      </c>
    </row>
    <row r="425" spans="1:6" x14ac:dyDescent="0.3">
      <c r="A425" s="1" t="s">
        <v>980</v>
      </c>
      <c r="B425" s="1" t="s">
        <v>981</v>
      </c>
      <c r="C425" s="1" t="s">
        <v>226</v>
      </c>
      <c r="D425" s="1" t="str">
        <f>MID(C425,1,1)&amp;MID(B425,1,3)&amp;RIGHT(A425)</f>
        <v>UEng3</v>
      </c>
      <c r="E425">
        <f>COUNTIF($D$2:$D$495,D425)</f>
        <v>1</v>
      </c>
      <c r="F425" t="str">
        <f t="shared" si="6"/>
        <v xml:space="preserve"> </v>
      </c>
    </row>
    <row r="426" spans="1:6" x14ac:dyDescent="0.3">
      <c r="A426" s="1" t="s">
        <v>982</v>
      </c>
      <c r="B426" s="1" t="s">
        <v>983</v>
      </c>
      <c r="C426" s="1" t="s">
        <v>979</v>
      </c>
      <c r="D426" s="1" t="str">
        <f>MID(C426,1,1)&amp;MID(B426,1,3)&amp;RIGHT(A426)</f>
        <v>AZga8</v>
      </c>
      <c r="E426">
        <f>COUNTIF($D$2:$D$495,D426)</f>
        <v>1</v>
      </c>
      <c r="F426" t="str">
        <f t="shared" si="6"/>
        <v xml:space="preserve"> </v>
      </c>
    </row>
    <row r="427" spans="1:6" x14ac:dyDescent="0.3">
      <c r="A427" s="1" t="s">
        <v>984</v>
      </c>
      <c r="B427" s="1" t="s">
        <v>985</v>
      </c>
      <c r="C427" s="1" t="s">
        <v>260</v>
      </c>
      <c r="D427" s="1" t="str">
        <f>MID(C427,1,1)&amp;MID(B427,1,3)&amp;RIGHT(A427)</f>
        <v>FStr0</v>
      </c>
      <c r="E427">
        <f>COUNTIF($D$2:$D$495,D427)</f>
        <v>1</v>
      </c>
      <c r="F427" t="str">
        <f t="shared" si="6"/>
        <v xml:space="preserve"> </v>
      </c>
    </row>
    <row r="428" spans="1:6" x14ac:dyDescent="0.3">
      <c r="A428" s="1" t="s">
        <v>986</v>
      </c>
      <c r="B428" s="1" t="s">
        <v>987</v>
      </c>
      <c r="C428" s="1" t="s">
        <v>309</v>
      </c>
      <c r="D428" s="1" t="str">
        <f>MID(C428,1,1)&amp;MID(B428,1,3)&amp;RIGHT(A428)</f>
        <v>JRec8</v>
      </c>
      <c r="E428">
        <f>COUNTIF($D$2:$D$495,D428)</f>
        <v>1</v>
      </c>
      <c r="F428" t="str">
        <f t="shared" si="6"/>
        <v xml:space="preserve"> </v>
      </c>
    </row>
    <row r="429" spans="1:6" x14ac:dyDescent="0.3">
      <c r="A429" s="1" t="s">
        <v>988</v>
      </c>
      <c r="B429" s="1" t="s">
        <v>989</v>
      </c>
      <c r="C429" s="1" t="s">
        <v>419</v>
      </c>
      <c r="D429" s="1" t="str">
        <f>MID(C429,1,1)&amp;MID(B429,1,3)&amp;RIGHT(A429)</f>
        <v>LMaz3</v>
      </c>
      <c r="E429">
        <f>COUNTIF($D$2:$D$495,D429)</f>
        <v>1</v>
      </c>
      <c r="F429" t="str">
        <f t="shared" si="6"/>
        <v xml:space="preserve"> </v>
      </c>
    </row>
    <row r="430" spans="1:6" x14ac:dyDescent="0.3">
      <c r="A430" s="1" t="s">
        <v>990</v>
      </c>
      <c r="B430" s="1" t="s">
        <v>218</v>
      </c>
      <c r="C430" s="1" t="s">
        <v>166</v>
      </c>
      <c r="D430" s="1" t="str">
        <f>MID(C430,1,1)&amp;MID(B430,1,3)&amp;RIGHT(A430)</f>
        <v>JPot5</v>
      </c>
      <c r="E430">
        <f>COUNTIF($D$2:$D$495,D430)</f>
        <v>1</v>
      </c>
      <c r="F430" t="str">
        <f t="shared" si="6"/>
        <v xml:space="preserve"> </v>
      </c>
    </row>
    <row r="431" spans="1:6" x14ac:dyDescent="0.3">
      <c r="A431" s="1" t="s">
        <v>991</v>
      </c>
      <c r="B431" s="1" t="s">
        <v>992</v>
      </c>
      <c r="C431" s="1" t="s">
        <v>567</v>
      </c>
      <c r="D431" s="1" t="str">
        <f>MID(C431,1,1)&amp;MID(B431,1,3)&amp;RIGHT(A431)</f>
        <v>PFur8</v>
      </c>
      <c r="E431">
        <f>COUNTIF($D$2:$D$495,D431)</f>
        <v>1</v>
      </c>
      <c r="F431" t="str">
        <f t="shared" si="6"/>
        <v xml:space="preserve"> </v>
      </c>
    </row>
    <row r="432" spans="1:6" x14ac:dyDescent="0.3">
      <c r="A432" s="1" t="s">
        <v>993</v>
      </c>
      <c r="B432" s="1" t="s">
        <v>994</v>
      </c>
      <c r="C432" s="1" t="s">
        <v>419</v>
      </c>
      <c r="D432" s="1" t="str">
        <f>MID(C432,1,1)&amp;MID(B432,1,3)&amp;RIGHT(A432)</f>
        <v>LMar4</v>
      </c>
      <c r="E432">
        <f>COUNTIF($D$2:$D$495,D432)</f>
        <v>2</v>
      </c>
      <c r="F432" t="str">
        <f t="shared" si="6"/>
        <v>LMar4</v>
      </c>
    </row>
    <row r="433" spans="1:6" x14ac:dyDescent="0.3">
      <c r="A433" s="1" t="s">
        <v>995</v>
      </c>
      <c r="B433" s="1" t="s">
        <v>996</v>
      </c>
      <c r="C433" s="1" t="s">
        <v>28</v>
      </c>
      <c r="D433" s="1" t="str">
        <f>MID(C433,1,1)&amp;MID(B433,1,3)&amp;RIGHT(A433)</f>
        <v>BTom1</v>
      </c>
      <c r="E433">
        <f>COUNTIF($D$2:$D$495,D433)</f>
        <v>1</v>
      </c>
      <c r="F433" t="str">
        <f t="shared" si="6"/>
        <v xml:space="preserve"> </v>
      </c>
    </row>
    <row r="434" spans="1:6" x14ac:dyDescent="0.3">
      <c r="A434" s="1" t="s">
        <v>997</v>
      </c>
      <c r="B434" s="1" t="s">
        <v>998</v>
      </c>
      <c r="C434" s="1" t="s">
        <v>260</v>
      </c>
      <c r="D434" s="1" t="str">
        <f>MID(C434,1,1)&amp;MID(B434,1,3)&amp;RIGHT(A434)</f>
        <v>FStr7</v>
      </c>
      <c r="E434">
        <f>COUNTIF($D$2:$D$495,D434)</f>
        <v>1</v>
      </c>
      <c r="F434" t="str">
        <f t="shared" si="6"/>
        <v xml:space="preserve"> </v>
      </c>
    </row>
    <row r="435" spans="1:6" x14ac:dyDescent="0.3">
      <c r="A435" s="1" t="s">
        <v>999</v>
      </c>
      <c r="B435" s="1" t="s">
        <v>1000</v>
      </c>
      <c r="C435" s="1" t="s">
        <v>284</v>
      </c>
      <c r="D435" s="1" t="str">
        <f>MID(C435,1,1)&amp;MID(B435,1,3)&amp;RIGHT(A435)</f>
        <v>ESzc9</v>
      </c>
      <c r="E435">
        <f>COUNTIF($D$2:$D$495,D435)</f>
        <v>1</v>
      </c>
      <c r="F435" t="str">
        <f t="shared" si="6"/>
        <v xml:space="preserve"> </v>
      </c>
    </row>
    <row r="436" spans="1:6" x14ac:dyDescent="0.3">
      <c r="A436" s="1" t="s">
        <v>1001</v>
      </c>
      <c r="B436" s="1" t="s">
        <v>1002</v>
      </c>
      <c r="C436" s="1" t="s">
        <v>1003</v>
      </c>
      <c r="D436" s="1" t="str">
        <f>MID(C436,1,1)&amp;MID(B436,1,3)&amp;RIGHT(A436)</f>
        <v>AWam3</v>
      </c>
      <c r="E436">
        <f>COUNTIF($D$2:$D$495,D436)</f>
        <v>1</v>
      </c>
      <c r="F436" t="str">
        <f t="shared" si="6"/>
        <v xml:space="preserve"> </v>
      </c>
    </row>
    <row r="437" spans="1:6" x14ac:dyDescent="0.3">
      <c r="A437" s="1" t="s">
        <v>1004</v>
      </c>
      <c r="B437" s="1" t="s">
        <v>1005</v>
      </c>
      <c r="C437" s="1" t="s">
        <v>260</v>
      </c>
      <c r="D437" s="1" t="str">
        <f>MID(C437,1,1)&amp;MID(B437,1,3)&amp;RIGHT(A437)</f>
        <v>FSpy0</v>
      </c>
      <c r="E437">
        <f>COUNTIF($D$2:$D$495,D437)</f>
        <v>1</v>
      </c>
      <c r="F437" t="str">
        <f t="shared" si="6"/>
        <v xml:space="preserve"> </v>
      </c>
    </row>
    <row r="438" spans="1:6" x14ac:dyDescent="0.3">
      <c r="A438" s="1" t="s">
        <v>1006</v>
      </c>
      <c r="B438" s="1" t="s">
        <v>1007</v>
      </c>
      <c r="C438" s="1" t="s">
        <v>263</v>
      </c>
      <c r="D438" s="1" t="str">
        <f>MID(C438,1,1)&amp;MID(B438,1,3)&amp;RIGHT(A438)</f>
        <v>KBia7</v>
      </c>
      <c r="E438">
        <f>COUNTIF($D$2:$D$495,D438)</f>
        <v>1</v>
      </c>
      <c r="F438" t="str">
        <f t="shared" si="6"/>
        <v xml:space="preserve"> </v>
      </c>
    </row>
    <row r="439" spans="1:6" x14ac:dyDescent="0.3">
      <c r="A439" s="1" t="s">
        <v>1008</v>
      </c>
      <c r="B439" s="1" t="s">
        <v>1009</v>
      </c>
      <c r="C439" s="1" t="s">
        <v>1010</v>
      </c>
      <c r="D439" s="1" t="str">
        <f>MID(C439,1,1)&amp;MID(B439,1,3)&amp;RIGHT(A439)</f>
        <v>ABsk2</v>
      </c>
      <c r="E439">
        <f>COUNTIF($D$2:$D$495,D439)</f>
        <v>1</v>
      </c>
      <c r="F439" t="str">
        <f t="shared" si="6"/>
        <v xml:space="preserve"> </v>
      </c>
    </row>
    <row r="440" spans="1:6" x14ac:dyDescent="0.3">
      <c r="A440" s="1" t="s">
        <v>1011</v>
      </c>
      <c r="B440" s="1" t="s">
        <v>1012</v>
      </c>
      <c r="C440" s="1" t="s">
        <v>111</v>
      </c>
      <c r="D440" s="1" t="str">
        <f>MID(C440,1,1)&amp;MID(B440,1,3)&amp;RIGHT(A440)</f>
        <v>AWoj7</v>
      </c>
      <c r="E440">
        <f>COUNTIF($D$2:$D$495,D440)</f>
        <v>1</v>
      </c>
      <c r="F440" t="str">
        <f t="shared" si="6"/>
        <v xml:space="preserve"> </v>
      </c>
    </row>
    <row r="441" spans="1:6" x14ac:dyDescent="0.3">
      <c r="A441" s="1" t="s">
        <v>1013</v>
      </c>
      <c r="B441" s="1" t="s">
        <v>1014</v>
      </c>
      <c r="C441" s="1" t="s">
        <v>936</v>
      </c>
      <c r="D441" s="1" t="str">
        <f>MID(C441,1,1)&amp;MID(B441,1,3)&amp;RIGHT(A441)</f>
        <v>DSzc4</v>
      </c>
      <c r="E441">
        <f>COUNTIF($D$2:$D$495,D441)</f>
        <v>1</v>
      </c>
      <c r="F441" t="str">
        <f t="shared" si="6"/>
        <v xml:space="preserve"> </v>
      </c>
    </row>
    <row r="442" spans="1:6" x14ac:dyDescent="0.3">
      <c r="A442" s="1" t="s">
        <v>1015</v>
      </c>
      <c r="B442" s="1" t="s">
        <v>1016</v>
      </c>
      <c r="C442" s="1" t="s">
        <v>1017</v>
      </c>
      <c r="D442" s="1" t="str">
        <f>MID(C442,1,1)&amp;MID(B442,1,3)&amp;RIGHT(A442)</f>
        <v>IHel9</v>
      </c>
      <c r="E442">
        <f>COUNTIF($D$2:$D$495,D442)</f>
        <v>1</v>
      </c>
      <c r="F442" t="str">
        <f t="shared" si="6"/>
        <v xml:space="preserve"> </v>
      </c>
    </row>
    <row r="443" spans="1:6" x14ac:dyDescent="0.3">
      <c r="A443" s="1" t="s">
        <v>1018</v>
      </c>
      <c r="B443" s="1" t="s">
        <v>1019</v>
      </c>
      <c r="C443" s="1" t="s">
        <v>1020</v>
      </c>
      <c r="D443" s="1" t="str">
        <f>MID(C443,1,1)&amp;MID(B443,1,3)&amp;RIGHT(A443)</f>
        <v>DFel5</v>
      </c>
      <c r="E443">
        <f>COUNTIF($D$2:$D$495,D443)</f>
        <v>1</v>
      </c>
      <c r="F443" t="str">
        <f t="shared" si="6"/>
        <v xml:space="preserve"> </v>
      </c>
    </row>
    <row r="444" spans="1:6" x14ac:dyDescent="0.3">
      <c r="A444" s="1" t="s">
        <v>1021</v>
      </c>
      <c r="B444" s="1" t="s">
        <v>1022</v>
      </c>
      <c r="C444" s="1" t="s">
        <v>419</v>
      </c>
      <c r="D444" s="1" t="str">
        <f>MID(C444,1,1)&amp;MID(B444,1,3)&amp;RIGHT(A444)</f>
        <v>LMro3</v>
      </c>
      <c r="E444">
        <f>COUNTIF($D$2:$D$495,D444)</f>
        <v>1</v>
      </c>
      <c r="F444" t="str">
        <f t="shared" si="6"/>
        <v xml:space="preserve"> </v>
      </c>
    </row>
    <row r="445" spans="1:6" x14ac:dyDescent="0.3">
      <c r="A445" s="1" t="s">
        <v>1023</v>
      </c>
      <c r="B445" s="1" t="s">
        <v>1024</v>
      </c>
      <c r="C445" s="1" t="s">
        <v>166</v>
      </c>
      <c r="D445" s="1" t="str">
        <f>MID(C445,1,1)&amp;MID(B445,1,3)&amp;RIGHT(A445)</f>
        <v>JRem4</v>
      </c>
      <c r="E445">
        <f>COUNTIF($D$2:$D$495,D445)</f>
        <v>1</v>
      </c>
      <c r="F445" t="str">
        <f t="shared" si="6"/>
        <v xml:space="preserve"> </v>
      </c>
    </row>
    <row r="446" spans="1:6" x14ac:dyDescent="0.3">
      <c r="A446" s="1" t="s">
        <v>1025</v>
      </c>
      <c r="B446" s="1" t="s">
        <v>1026</v>
      </c>
      <c r="C446" s="1" t="s">
        <v>275</v>
      </c>
      <c r="D446" s="1" t="str">
        <f>MID(C446,1,1)&amp;MID(B446,1,3)&amp;RIGHT(A446)</f>
        <v>MKle3</v>
      </c>
      <c r="E446">
        <f>COUNTIF($D$2:$D$495,D446)</f>
        <v>1</v>
      </c>
      <c r="F446" t="str">
        <f t="shared" si="6"/>
        <v xml:space="preserve"> </v>
      </c>
    </row>
    <row r="447" spans="1:6" x14ac:dyDescent="0.3">
      <c r="A447" s="1" t="s">
        <v>1027</v>
      </c>
      <c r="B447" s="1" t="s">
        <v>1028</v>
      </c>
      <c r="C447" s="1" t="s">
        <v>20</v>
      </c>
      <c r="D447" s="1" t="str">
        <f>MID(C447,1,1)&amp;MID(B447,1,3)&amp;RIGHT(A447)</f>
        <v>PGes5</v>
      </c>
      <c r="E447">
        <f>COUNTIF($D$2:$D$495,D447)</f>
        <v>1</v>
      </c>
      <c r="F447" t="str">
        <f t="shared" si="6"/>
        <v xml:space="preserve"> </v>
      </c>
    </row>
    <row r="448" spans="1:6" x14ac:dyDescent="0.3">
      <c r="A448" s="1" t="s">
        <v>1029</v>
      </c>
      <c r="B448" s="1" t="s">
        <v>1030</v>
      </c>
      <c r="C448" s="1" t="s">
        <v>1031</v>
      </c>
      <c r="D448" s="1" t="str">
        <f>MID(C448,1,1)&amp;MID(B448,1,3)&amp;RIGHT(A448)</f>
        <v>RFra3</v>
      </c>
      <c r="E448">
        <f>COUNTIF($D$2:$D$495,D448)</f>
        <v>1</v>
      </c>
      <c r="F448" t="str">
        <f t="shared" si="6"/>
        <v xml:space="preserve"> </v>
      </c>
    </row>
    <row r="449" spans="1:6" x14ac:dyDescent="0.3">
      <c r="A449" s="1" t="s">
        <v>1032</v>
      </c>
      <c r="B449" s="1" t="s">
        <v>1033</v>
      </c>
      <c r="C449" s="1" t="s">
        <v>266</v>
      </c>
      <c r="D449" s="1" t="str">
        <f>MID(C449,1,1)&amp;MID(B449,1,3)&amp;RIGHT(A449)</f>
        <v>NJur5</v>
      </c>
      <c r="E449">
        <f>COUNTIF($D$2:$D$495,D449)</f>
        <v>1</v>
      </c>
      <c r="F449" t="str">
        <f t="shared" si="6"/>
        <v xml:space="preserve"> </v>
      </c>
    </row>
    <row r="450" spans="1:6" x14ac:dyDescent="0.3">
      <c r="A450" s="1" t="s">
        <v>1034</v>
      </c>
      <c r="B450" s="1" t="s">
        <v>1007</v>
      </c>
      <c r="C450" s="1" t="s">
        <v>413</v>
      </c>
      <c r="D450" s="1" t="str">
        <f>MID(C450,1,1)&amp;MID(B450,1,3)&amp;RIGHT(A450)</f>
        <v>KBia5</v>
      </c>
      <c r="E450">
        <f>COUNTIF($D$2:$D$495,D450)</f>
        <v>1</v>
      </c>
      <c r="F450" t="str">
        <f t="shared" si="6"/>
        <v xml:space="preserve"> </v>
      </c>
    </row>
    <row r="451" spans="1:6" x14ac:dyDescent="0.3">
      <c r="A451" s="1" t="s">
        <v>1035</v>
      </c>
      <c r="B451" s="1" t="s">
        <v>1036</v>
      </c>
      <c r="C451" s="1" t="s">
        <v>214</v>
      </c>
      <c r="D451" s="1" t="str">
        <f>MID(C451,1,1)&amp;MID(B451,1,3)&amp;RIGHT(A451)</f>
        <v>MKol3</v>
      </c>
      <c r="E451">
        <f>COUNTIF($D$2:$D$495,D451)</f>
        <v>1</v>
      </c>
      <c r="F451" t="str">
        <f t="shared" ref="F451:G495" si="7">IF(E451&gt;1,D451," ")</f>
        <v xml:space="preserve"> </v>
      </c>
    </row>
    <row r="452" spans="1:6" x14ac:dyDescent="0.3">
      <c r="A452" s="1" t="s">
        <v>1037</v>
      </c>
      <c r="B452" s="1" t="s">
        <v>1038</v>
      </c>
      <c r="C452" s="1" t="s">
        <v>1039</v>
      </c>
      <c r="D452" s="1" t="str">
        <f>MID(C452,1,1)&amp;MID(B452,1,3)&amp;RIGHT(A452)</f>
        <v>JPro3</v>
      </c>
      <c r="E452">
        <f>COUNTIF($D$2:$D$495,D452)</f>
        <v>1</v>
      </c>
      <c r="F452" t="str">
        <f t="shared" si="7"/>
        <v xml:space="preserve"> </v>
      </c>
    </row>
    <row r="453" spans="1:6" x14ac:dyDescent="0.3">
      <c r="A453" s="1" t="s">
        <v>1040</v>
      </c>
      <c r="B453" s="1" t="s">
        <v>1041</v>
      </c>
      <c r="C453" s="1" t="s">
        <v>233</v>
      </c>
      <c r="D453" s="1" t="str">
        <f>MID(C453,1,1)&amp;MID(B453,1,3)&amp;RIGHT(A453)</f>
        <v>WCie9</v>
      </c>
      <c r="E453">
        <f>COUNTIF($D$2:$D$495,D453)</f>
        <v>1</v>
      </c>
      <c r="F453" t="str">
        <f t="shared" si="7"/>
        <v xml:space="preserve"> </v>
      </c>
    </row>
    <row r="454" spans="1:6" x14ac:dyDescent="0.3">
      <c r="A454" s="1" t="s">
        <v>1042</v>
      </c>
      <c r="B454" s="1" t="s">
        <v>1043</v>
      </c>
      <c r="C454" s="1" t="s">
        <v>89</v>
      </c>
      <c r="D454" s="1" t="str">
        <f>MID(C454,1,1)&amp;MID(B454,1,3)&amp;RIGHT(A454)</f>
        <v>MLan5</v>
      </c>
      <c r="E454">
        <f>COUNTIF($D$2:$D$495,D454)</f>
        <v>1</v>
      </c>
      <c r="F454" t="str">
        <f t="shared" si="7"/>
        <v xml:space="preserve"> </v>
      </c>
    </row>
    <row r="455" spans="1:6" x14ac:dyDescent="0.3">
      <c r="A455" s="1" t="s">
        <v>1044</v>
      </c>
      <c r="B455" s="1" t="s">
        <v>1045</v>
      </c>
      <c r="C455" s="1" t="s">
        <v>1046</v>
      </c>
      <c r="D455" s="1" t="str">
        <f>MID(C455,1,1)&amp;MID(B455,1,3)&amp;RIGHT(A455)</f>
        <v>MKul2</v>
      </c>
      <c r="E455">
        <f>COUNTIF($D$2:$D$495,D455)</f>
        <v>1</v>
      </c>
      <c r="F455" t="str">
        <f t="shared" si="7"/>
        <v xml:space="preserve"> </v>
      </c>
    </row>
    <row r="456" spans="1:6" x14ac:dyDescent="0.3">
      <c r="A456" s="1" t="s">
        <v>1047</v>
      </c>
      <c r="B456" s="1" t="s">
        <v>1048</v>
      </c>
      <c r="C456" s="1" t="s">
        <v>83</v>
      </c>
      <c r="D456" s="1" t="str">
        <f>MID(C456,1,1)&amp;MID(B456,1,3)&amp;RIGHT(A456)</f>
        <v>MKlu2</v>
      </c>
      <c r="E456">
        <f>COUNTIF($D$2:$D$495,D456)</f>
        <v>1</v>
      </c>
      <c r="F456" t="str">
        <f t="shared" si="7"/>
        <v xml:space="preserve"> </v>
      </c>
    </row>
    <row r="457" spans="1:6" x14ac:dyDescent="0.3">
      <c r="A457" s="1" t="s">
        <v>1049</v>
      </c>
      <c r="B457" s="1" t="s">
        <v>1050</v>
      </c>
      <c r="C457" s="1" t="s">
        <v>194</v>
      </c>
      <c r="D457" s="1" t="str">
        <f>MID(C457,1,1)&amp;MID(B457,1,3)&amp;RIGHT(A457)</f>
        <v>ATrz9</v>
      </c>
      <c r="E457">
        <f>COUNTIF($D$2:$D$495,D457)</f>
        <v>1</v>
      </c>
      <c r="F457" t="str">
        <f t="shared" si="7"/>
        <v xml:space="preserve"> </v>
      </c>
    </row>
    <row r="458" spans="1:6" x14ac:dyDescent="0.3">
      <c r="A458" s="1" t="s">
        <v>1051</v>
      </c>
      <c r="B458" s="1" t="s">
        <v>1052</v>
      </c>
      <c r="C458" s="1" t="s">
        <v>194</v>
      </c>
      <c r="D458" s="1" t="str">
        <f>MID(C458,1,1)&amp;MID(B458,1,3)&amp;RIGHT(A458)</f>
        <v>ATom9</v>
      </c>
      <c r="E458">
        <f>COUNTIF($D$2:$D$495,D458)</f>
        <v>1</v>
      </c>
      <c r="F458" t="str">
        <f t="shared" si="7"/>
        <v xml:space="preserve"> </v>
      </c>
    </row>
    <row r="459" spans="1:6" x14ac:dyDescent="0.3">
      <c r="A459" s="1" t="s">
        <v>1053</v>
      </c>
      <c r="B459" s="1" t="s">
        <v>1054</v>
      </c>
      <c r="C459" s="1" t="s">
        <v>166</v>
      </c>
      <c r="D459" s="1" t="str">
        <f>MID(C459,1,1)&amp;MID(B459,1,3)&amp;RIGHT(A459)</f>
        <v>JPrz6</v>
      </c>
      <c r="E459">
        <f>COUNTIF($D$2:$D$495,D459)</f>
        <v>1</v>
      </c>
      <c r="F459" t="str">
        <f t="shared" si="7"/>
        <v xml:space="preserve"> </v>
      </c>
    </row>
    <row r="460" spans="1:6" x14ac:dyDescent="0.3">
      <c r="A460" s="1" t="s">
        <v>1055</v>
      </c>
      <c r="B460" s="1" t="s">
        <v>1056</v>
      </c>
      <c r="C460" s="1" t="s">
        <v>70</v>
      </c>
      <c r="D460" s="1" t="str">
        <f>MID(C460,1,1)&amp;MID(B460,1,3)&amp;RIGHT(A460)</f>
        <v>NGrz8</v>
      </c>
      <c r="E460">
        <f>COUNTIF($D$2:$D$495,D460)</f>
        <v>1</v>
      </c>
      <c r="F460" t="str">
        <f t="shared" si="7"/>
        <v xml:space="preserve"> </v>
      </c>
    </row>
    <row r="461" spans="1:6" x14ac:dyDescent="0.3">
      <c r="A461" s="1" t="s">
        <v>1057</v>
      </c>
      <c r="B461" s="1" t="s">
        <v>1058</v>
      </c>
      <c r="C461" s="1" t="s">
        <v>223</v>
      </c>
      <c r="D461" s="1" t="str">
        <f>MID(C461,1,1)&amp;MID(B461,1,3)&amp;RIGHT(A461)</f>
        <v>SDer1</v>
      </c>
      <c r="E461">
        <f>COUNTIF($D$2:$D$495,D461)</f>
        <v>1</v>
      </c>
      <c r="F461" t="str">
        <f t="shared" si="7"/>
        <v xml:space="preserve"> </v>
      </c>
    </row>
    <row r="462" spans="1:6" x14ac:dyDescent="0.3">
      <c r="A462" s="1" t="s">
        <v>1059</v>
      </c>
      <c r="B462" s="1" t="s">
        <v>1060</v>
      </c>
      <c r="C462" s="1" t="s">
        <v>419</v>
      </c>
      <c r="D462" s="1" t="str">
        <f>MID(C462,1,1)&amp;MID(B462,1,3)&amp;RIGHT(A462)</f>
        <v>LMis5</v>
      </c>
      <c r="E462">
        <f>COUNTIF($D$2:$D$495,D462)</f>
        <v>1</v>
      </c>
      <c r="F462" t="str">
        <f t="shared" si="7"/>
        <v xml:space="preserve"> </v>
      </c>
    </row>
    <row r="463" spans="1:6" x14ac:dyDescent="0.3">
      <c r="A463" s="1" t="s">
        <v>1061</v>
      </c>
      <c r="B463" s="1" t="s">
        <v>1062</v>
      </c>
      <c r="C463" s="1" t="s">
        <v>89</v>
      </c>
      <c r="D463" s="1" t="str">
        <f>MID(C463,1,1)&amp;MID(B463,1,3)&amp;RIGHT(A463)</f>
        <v>MKwi7</v>
      </c>
      <c r="E463">
        <f>COUNTIF($D$2:$D$495,D463)</f>
        <v>1</v>
      </c>
      <c r="F463" t="str">
        <f t="shared" si="7"/>
        <v xml:space="preserve"> </v>
      </c>
    </row>
    <row r="464" spans="1:6" x14ac:dyDescent="0.3">
      <c r="A464" s="1" t="s">
        <v>1063</v>
      </c>
      <c r="B464" s="1" t="s">
        <v>1064</v>
      </c>
      <c r="C464" s="1" t="s">
        <v>147</v>
      </c>
      <c r="D464" s="1" t="str">
        <f>MID(C464,1,1)&amp;MID(B464,1,3)&amp;RIGHT(A464)</f>
        <v>MKad4</v>
      </c>
      <c r="E464">
        <f>COUNTIF($D$2:$D$495,D464)</f>
        <v>1</v>
      </c>
      <c r="F464" t="str">
        <f t="shared" si="7"/>
        <v xml:space="preserve"> </v>
      </c>
    </row>
    <row r="465" spans="1:6" x14ac:dyDescent="0.3">
      <c r="A465" s="1" t="s">
        <v>1065</v>
      </c>
      <c r="B465" s="1" t="s">
        <v>1066</v>
      </c>
      <c r="C465" s="1" t="s">
        <v>142</v>
      </c>
      <c r="D465" s="1" t="str">
        <f>MID(C465,1,1)&amp;MID(B465,1,3)&amp;RIGHT(A465)</f>
        <v>KNow4</v>
      </c>
      <c r="E465">
        <f>COUNTIF($D$2:$D$495,D465)</f>
        <v>1</v>
      </c>
      <c r="F465" t="str">
        <f t="shared" si="7"/>
        <v xml:space="preserve"> </v>
      </c>
    </row>
    <row r="466" spans="1:6" x14ac:dyDescent="0.3">
      <c r="A466" s="1" t="s">
        <v>1067</v>
      </c>
      <c r="B466" s="1" t="s">
        <v>1068</v>
      </c>
      <c r="C466" s="1" t="s">
        <v>56</v>
      </c>
      <c r="D466" s="1" t="str">
        <f>MID(C466,1,1)&amp;MID(B466,1,3)&amp;RIGHT(A466)</f>
        <v>AWil0</v>
      </c>
      <c r="E466">
        <f>COUNTIF($D$2:$D$495,D466)</f>
        <v>1</v>
      </c>
      <c r="F466" t="str">
        <f t="shared" si="7"/>
        <v xml:space="preserve"> </v>
      </c>
    </row>
    <row r="467" spans="1:6" x14ac:dyDescent="0.3">
      <c r="A467" s="1" t="s">
        <v>1069</v>
      </c>
      <c r="B467" s="1" t="s">
        <v>1070</v>
      </c>
      <c r="C467" s="1" t="s">
        <v>260</v>
      </c>
      <c r="D467" s="1" t="str">
        <f>MID(C467,1,1)&amp;MID(B467,1,3)&amp;RIGHT(A467)</f>
        <v>FStr9</v>
      </c>
      <c r="E467">
        <f>COUNTIF($D$2:$D$495,D467)</f>
        <v>1</v>
      </c>
      <c r="F467" t="str">
        <f t="shared" si="7"/>
        <v xml:space="preserve"> </v>
      </c>
    </row>
    <row r="468" spans="1:6" x14ac:dyDescent="0.3">
      <c r="A468" s="1" t="s">
        <v>1071</v>
      </c>
      <c r="B468" s="1" t="s">
        <v>1072</v>
      </c>
      <c r="C468" s="1" t="s">
        <v>121</v>
      </c>
      <c r="D468" s="1" t="str">
        <f>MID(C468,1,1)&amp;MID(B468,1,3)&amp;RIGHT(A468)</f>
        <v>JPis7</v>
      </c>
      <c r="E468">
        <f>COUNTIF($D$2:$D$495,D468)</f>
        <v>1</v>
      </c>
      <c r="F468" t="str">
        <f t="shared" si="7"/>
        <v xml:space="preserve"> </v>
      </c>
    </row>
    <row r="469" spans="1:6" x14ac:dyDescent="0.3">
      <c r="A469" s="1" t="s">
        <v>1073</v>
      </c>
      <c r="B469" s="1" t="s">
        <v>1074</v>
      </c>
      <c r="C469" s="1" t="s">
        <v>166</v>
      </c>
      <c r="D469" s="1" t="str">
        <f>MID(C469,1,1)&amp;MID(B469,1,3)&amp;RIGHT(A469)</f>
        <v>JRad4</v>
      </c>
      <c r="E469">
        <f>COUNTIF($D$2:$D$495,D469)</f>
        <v>1</v>
      </c>
      <c r="F469" t="str">
        <f t="shared" si="7"/>
        <v xml:space="preserve"> </v>
      </c>
    </row>
    <row r="470" spans="1:6" x14ac:dyDescent="0.3">
      <c r="A470" s="1" t="s">
        <v>1075</v>
      </c>
      <c r="B470" s="1" t="s">
        <v>1076</v>
      </c>
      <c r="C470" s="1" t="s">
        <v>121</v>
      </c>
      <c r="D470" s="1" t="str">
        <f>MID(C470,1,1)&amp;MID(B470,1,3)&amp;RIGHT(A470)</f>
        <v>JPie3</v>
      </c>
      <c r="E470">
        <f>COUNTIF($D$2:$D$495,D470)</f>
        <v>1</v>
      </c>
      <c r="F470" t="str">
        <f t="shared" si="7"/>
        <v xml:space="preserve"> </v>
      </c>
    </row>
    <row r="471" spans="1:6" x14ac:dyDescent="0.3">
      <c r="A471" s="1" t="s">
        <v>1077</v>
      </c>
      <c r="B471" s="1" t="s">
        <v>123</v>
      </c>
      <c r="C471" s="1" t="s">
        <v>223</v>
      </c>
      <c r="D471" s="1" t="str">
        <f>MID(C471,1,1)&amp;MID(B471,1,3)&amp;RIGHT(A471)</f>
        <v>SDab7</v>
      </c>
      <c r="E471">
        <f>COUNTIF($D$2:$D$495,D471)</f>
        <v>2</v>
      </c>
      <c r="F471" t="str">
        <f t="shared" si="7"/>
        <v>SDab7</v>
      </c>
    </row>
    <row r="472" spans="1:6" x14ac:dyDescent="0.3">
      <c r="A472" s="1" t="s">
        <v>1078</v>
      </c>
      <c r="B472" s="1" t="s">
        <v>1079</v>
      </c>
      <c r="C472" s="1" t="s">
        <v>64</v>
      </c>
      <c r="D472" s="1" t="str">
        <f>MID(C472,1,1)&amp;MID(B472,1,3)&amp;RIGHT(A472)</f>
        <v>MBen4</v>
      </c>
      <c r="E472">
        <f>COUNTIF($D$2:$D$495,D472)</f>
        <v>1</v>
      </c>
      <c r="F472" t="str">
        <f t="shared" si="7"/>
        <v xml:space="preserve"> </v>
      </c>
    </row>
    <row r="473" spans="1:6" x14ac:dyDescent="0.3">
      <c r="A473" s="1" t="s">
        <v>1080</v>
      </c>
      <c r="B473" s="1" t="s">
        <v>1081</v>
      </c>
      <c r="C473" s="1" t="s">
        <v>17</v>
      </c>
      <c r="D473" s="1" t="str">
        <f>MID(C473,1,1)&amp;MID(B473,1,3)&amp;RIGHT(A473)</f>
        <v>MKor0</v>
      </c>
      <c r="E473">
        <f>COUNTIF($D$2:$D$495,D473)</f>
        <v>2</v>
      </c>
      <c r="F473" t="str">
        <f t="shared" si="7"/>
        <v>MKor0</v>
      </c>
    </row>
    <row r="474" spans="1:6" x14ac:dyDescent="0.3">
      <c r="A474" s="1" t="s">
        <v>1082</v>
      </c>
      <c r="B474" s="1" t="s">
        <v>1083</v>
      </c>
      <c r="C474" s="1" t="s">
        <v>1084</v>
      </c>
      <c r="D474" s="1" t="str">
        <f>MID(C474,1,1)&amp;MID(B474,1,3)&amp;RIGHT(A474)</f>
        <v>NJac1</v>
      </c>
      <c r="E474">
        <f>COUNTIF($D$2:$D$495,D474)</f>
        <v>1</v>
      </c>
      <c r="F474" t="str">
        <f t="shared" si="7"/>
        <v xml:space="preserve"> </v>
      </c>
    </row>
    <row r="475" spans="1:6" x14ac:dyDescent="0.3">
      <c r="A475" s="1" t="s">
        <v>1085</v>
      </c>
      <c r="B475" s="1" t="s">
        <v>1086</v>
      </c>
      <c r="C475" s="1" t="s">
        <v>428</v>
      </c>
      <c r="D475" s="1" t="str">
        <f>MID(C475,1,1)&amp;MID(B475,1,3)&amp;RIGHT(A475)</f>
        <v>ZBro0</v>
      </c>
      <c r="E475">
        <f>COUNTIF($D$2:$D$495,D475)</f>
        <v>1</v>
      </c>
      <c r="F475" t="str">
        <f t="shared" si="7"/>
        <v xml:space="preserve"> </v>
      </c>
    </row>
    <row r="476" spans="1:6" x14ac:dyDescent="0.3">
      <c r="A476" s="1" t="s">
        <v>1087</v>
      </c>
      <c r="B476" s="1" t="s">
        <v>1088</v>
      </c>
      <c r="C476" s="1" t="s">
        <v>275</v>
      </c>
      <c r="D476" s="1" t="str">
        <f>MID(C476,1,1)&amp;MID(B476,1,3)&amp;RIGHT(A476)</f>
        <v>MKle8</v>
      </c>
      <c r="E476">
        <f>COUNTIF($D$2:$D$495,D476)</f>
        <v>1</v>
      </c>
      <c r="F476" t="str">
        <f t="shared" si="7"/>
        <v xml:space="preserve"> </v>
      </c>
    </row>
    <row r="477" spans="1:6" x14ac:dyDescent="0.3">
      <c r="A477" s="1" t="s">
        <v>1089</v>
      </c>
      <c r="B477" s="1" t="s">
        <v>1090</v>
      </c>
      <c r="C477" s="1" t="s">
        <v>25</v>
      </c>
      <c r="D477" s="1" t="str">
        <f>MID(C477,1,1)&amp;MID(B477,1,3)&amp;RIGHT(A477)</f>
        <v>JCio3</v>
      </c>
      <c r="E477">
        <f>COUNTIF($D$2:$D$495,D477)</f>
        <v>1</v>
      </c>
      <c r="F477" t="str">
        <f t="shared" si="7"/>
        <v xml:space="preserve"> </v>
      </c>
    </row>
    <row r="478" spans="1:6" x14ac:dyDescent="0.3">
      <c r="A478" s="1" t="s">
        <v>1091</v>
      </c>
      <c r="B478" s="1" t="s">
        <v>1092</v>
      </c>
      <c r="C478" s="1" t="s">
        <v>219</v>
      </c>
      <c r="D478" s="1" t="str">
        <f>MID(C478,1,1)&amp;MID(B478,1,3)&amp;RIGHT(A478)</f>
        <v>MBry2</v>
      </c>
      <c r="E478">
        <f>COUNTIF($D$2:$D$495,D478)</f>
        <v>1</v>
      </c>
      <c r="F478" t="str">
        <f t="shared" si="7"/>
        <v xml:space="preserve"> </v>
      </c>
    </row>
    <row r="479" spans="1:6" x14ac:dyDescent="0.3">
      <c r="A479" s="1" t="s">
        <v>1093</v>
      </c>
      <c r="B479" s="1" t="s">
        <v>1094</v>
      </c>
      <c r="C479" s="1" t="s">
        <v>1095</v>
      </c>
      <c r="D479" s="1" t="str">
        <f>MID(C479,1,1)&amp;MID(B479,1,3)&amp;RIGHT(A479)</f>
        <v>AWit4</v>
      </c>
      <c r="E479">
        <f>COUNTIF($D$2:$D$495,D479)</f>
        <v>2</v>
      </c>
      <c r="F479" t="str">
        <f t="shared" si="7"/>
        <v>AWit4</v>
      </c>
    </row>
    <row r="480" spans="1:6" x14ac:dyDescent="0.3">
      <c r="A480" s="1" t="s">
        <v>1096</v>
      </c>
      <c r="B480" s="1" t="s">
        <v>1097</v>
      </c>
      <c r="C480" s="1" t="s">
        <v>166</v>
      </c>
      <c r="D480" s="1" t="str">
        <f>MID(C480,1,1)&amp;MID(B480,1,3)&amp;RIGHT(A480)</f>
        <v>JRad3</v>
      </c>
      <c r="E480">
        <f>COUNTIF($D$2:$D$495,D480)</f>
        <v>1</v>
      </c>
      <c r="F480" t="str">
        <f t="shared" si="7"/>
        <v xml:space="preserve"> </v>
      </c>
    </row>
    <row r="481" spans="1:6" x14ac:dyDescent="0.3">
      <c r="A481" s="1" t="s">
        <v>1098</v>
      </c>
      <c r="B481" s="1" t="s">
        <v>1099</v>
      </c>
      <c r="C481" s="1" t="s">
        <v>137</v>
      </c>
      <c r="D481" s="1" t="str">
        <f>MID(C481,1,1)&amp;MID(B481,1,3)&amp;RIGHT(A481)</f>
        <v>MKor9</v>
      </c>
      <c r="E481">
        <f>COUNTIF($D$2:$D$495,D481)</f>
        <v>1</v>
      </c>
      <c r="F481" t="str">
        <f t="shared" si="7"/>
        <v xml:space="preserve"> </v>
      </c>
    </row>
    <row r="482" spans="1:6" x14ac:dyDescent="0.3">
      <c r="A482" s="1" t="s">
        <v>1100</v>
      </c>
      <c r="B482" s="1" t="s">
        <v>1101</v>
      </c>
      <c r="C482" s="1" t="s">
        <v>287</v>
      </c>
      <c r="D482" s="1" t="str">
        <f>MID(C482,1,1)&amp;MID(B482,1,3)&amp;RIGHT(A482)</f>
        <v>DSzr2</v>
      </c>
      <c r="E482">
        <f>COUNTIF($D$2:$D$495,D482)</f>
        <v>1</v>
      </c>
      <c r="F482" t="str">
        <f t="shared" si="7"/>
        <v xml:space="preserve"> </v>
      </c>
    </row>
    <row r="483" spans="1:6" x14ac:dyDescent="0.3">
      <c r="A483" s="1" t="s">
        <v>1102</v>
      </c>
      <c r="B483" s="1" t="s">
        <v>1103</v>
      </c>
      <c r="C483" s="1" t="s">
        <v>617</v>
      </c>
      <c r="D483" s="1" t="str">
        <f>MID(C483,1,1)&amp;MID(B483,1,3)&amp;RIGHT(A483)</f>
        <v>LMur3</v>
      </c>
      <c r="E483">
        <f>COUNTIF($D$2:$D$495,D483)</f>
        <v>1</v>
      </c>
      <c r="F483" t="str">
        <f t="shared" si="7"/>
        <v xml:space="preserve"> </v>
      </c>
    </row>
    <row r="484" spans="1:6" x14ac:dyDescent="0.3">
      <c r="A484" s="1" t="s">
        <v>1104</v>
      </c>
      <c r="B484" s="1" t="s">
        <v>1105</v>
      </c>
      <c r="C484" s="1" t="s">
        <v>89</v>
      </c>
      <c r="D484" s="1" t="str">
        <f>MID(C484,1,1)&amp;MID(B484,1,3)&amp;RIGHT(A484)</f>
        <v>MKur1</v>
      </c>
      <c r="E484">
        <f>COUNTIF($D$2:$D$495,D484)</f>
        <v>1</v>
      </c>
      <c r="F484" t="str">
        <f t="shared" si="7"/>
        <v xml:space="preserve"> </v>
      </c>
    </row>
    <row r="485" spans="1:6" x14ac:dyDescent="0.3">
      <c r="A485" s="1" t="s">
        <v>1106</v>
      </c>
      <c r="B485" s="1" t="s">
        <v>1107</v>
      </c>
      <c r="C485" s="1" t="s">
        <v>50</v>
      </c>
      <c r="D485" s="1" t="str">
        <f>MID(C485,1,1)&amp;MID(B485,1,3)&amp;RIGHT(A485)</f>
        <v>OHry9</v>
      </c>
      <c r="E485">
        <f>COUNTIF($D$2:$D$495,D485)</f>
        <v>1</v>
      </c>
      <c r="F485" t="str">
        <f t="shared" si="7"/>
        <v xml:space="preserve"> </v>
      </c>
    </row>
    <row r="486" spans="1:6" x14ac:dyDescent="0.3">
      <c r="A486" s="1" t="s">
        <v>1108</v>
      </c>
      <c r="B486" s="1" t="s">
        <v>586</v>
      </c>
      <c r="C486" s="1" t="s">
        <v>223</v>
      </c>
      <c r="D486" s="1" t="str">
        <f>MID(C486,1,1)&amp;MID(B486,1,3)&amp;RIGHT(A486)</f>
        <v>SCie9</v>
      </c>
      <c r="E486">
        <f>COUNTIF($D$2:$D$495,D486)</f>
        <v>2</v>
      </c>
      <c r="F486" t="str">
        <f t="shared" si="7"/>
        <v>SCie9</v>
      </c>
    </row>
    <row r="487" spans="1:6" x14ac:dyDescent="0.3">
      <c r="A487" s="1" t="s">
        <v>1109</v>
      </c>
      <c r="B487" s="1" t="s">
        <v>1110</v>
      </c>
      <c r="C487" s="1" t="s">
        <v>1111</v>
      </c>
      <c r="D487" s="1" t="str">
        <f>MID(C487,1,1)&amp;MID(B487,1,3)&amp;RIGHT(A487)</f>
        <v>KMie0</v>
      </c>
      <c r="E487">
        <f>COUNTIF($D$2:$D$495,D487)</f>
        <v>1</v>
      </c>
      <c r="F487" t="str">
        <f t="shared" si="7"/>
        <v xml:space="preserve"> </v>
      </c>
    </row>
    <row r="488" spans="1:6" x14ac:dyDescent="0.3">
      <c r="A488" s="1" t="s">
        <v>1112</v>
      </c>
      <c r="B488" s="1" t="s">
        <v>1113</v>
      </c>
      <c r="C488" s="1" t="s">
        <v>36</v>
      </c>
      <c r="D488" s="1" t="str">
        <f>MID(C488,1,1)&amp;MID(B488,1,3)&amp;RIGHT(A488)</f>
        <v>MLup2</v>
      </c>
      <c r="E488">
        <f>COUNTIF($D$2:$D$495,D488)</f>
        <v>1</v>
      </c>
      <c r="F488" t="str">
        <f t="shared" si="7"/>
        <v xml:space="preserve"> </v>
      </c>
    </row>
    <row r="489" spans="1:6" x14ac:dyDescent="0.3">
      <c r="A489" s="1" t="s">
        <v>1114</v>
      </c>
      <c r="B489" s="1" t="s">
        <v>1115</v>
      </c>
      <c r="C489" s="1" t="s">
        <v>464</v>
      </c>
      <c r="D489" s="1" t="str">
        <f>MID(C489,1,1)&amp;MID(B489,1,3)&amp;RIGHT(A489)</f>
        <v>AWyd1</v>
      </c>
      <c r="E489">
        <f>COUNTIF($D$2:$D$495,D489)</f>
        <v>1</v>
      </c>
      <c r="F489" t="str">
        <f t="shared" si="7"/>
        <v xml:space="preserve"> </v>
      </c>
    </row>
    <row r="490" spans="1:6" x14ac:dyDescent="0.3">
      <c r="A490" s="1" t="s">
        <v>1116</v>
      </c>
      <c r="B490" s="1" t="s">
        <v>1117</v>
      </c>
      <c r="C490" s="1" t="s">
        <v>340</v>
      </c>
      <c r="D490" s="1" t="str">
        <f>MID(C490,1,1)&amp;MID(B490,1,3)&amp;RIGHT(A490)</f>
        <v>ATar5</v>
      </c>
      <c r="E490">
        <f>COUNTIF($D$2:$D$495,D490)</f>
        <v>1</v>
      </c>
      <c r="F490" t="str">
        <f t="shared" si="7"/>
        <v xml:space="preserve"> </v>
      </c>
    </row>
    <row r="491" spans="1:6" x14ac:dyDescent="0.3">
      <c r="A491" s="1" t="s">
        <v>1118</v>
      </c>
      <c r="B491" s="1" t="s">
        <v>1119</v>
      </c>
      <c r="C491" s="1" t="s">
        <v>86</v>
      </c>
      <c r="D491" s="1" t="str">
        <f>MID(C491,1,1)&amp;MID(B491,1,3)&amp;RIGHT(A491)</f>
        <v>ZAda1</v>
      </c>
      <c r="E491">
        <f>COUNTIF($D$2:$D$495,D491)</f>
        <v>2</v>
      </c>
      <c r="F491" t="str">
        <f t="shared" si="7"/>
        <v>ZAda1</v>
      </c>
    </row>
    <row r="492" spans="1:6" x14ac:dyDescent="0.3">
      <c r="A492" s="1" t="s">
        <v>1120</v>
      </c>
      <c r="B492" s="1" t="s">
        <v>1121</v>
      </c>
      <c r="C492" s="1" t="s">
        <v>223</v>
      </c>
      <c r="D492" s="1" t="str">
        <f>MID(C492,1,1)&amp;MID(B492,1,3)&amp;RIGHT(A492)</f>
        <v>SBur6</v>
      </c>
      <c r="E492">
        <f>COUNTIF($D$2:$D$495,D492)</f>
        <v>1</v>
      </c>
      <c r="F492" t="str">
        <f t="shared" si="7"/>
        <v xml:space="preserve"> </v>
      </c>
    </row>
    <row r="493" spans="1:6" x14ac:dyDescent="0.3">
      <c r="A493" s="1" t="s">
        <v>1122</v>
      </c>
      <c r="B493" s="1" t="s">
        <v>1123</v>
      </c>
      <c r="C493" s="1" t="s">
        <v>92</v>
      </c>
      <c r="D493" s="1" t="str">
        <f>MID(C493,1,1)&amp;MID(B493,1,3)&amp;RIGHT(A493)</f>
        <v>IRyb3</v>
      </c>
      <c r="E493">
        <f>COUNTIF($D$2:$D$495,D493)</f>
        <v>1</v>
      </c>
      <c r="F493" t="str">
        <f t="shared" si="7"/>
        <v xml:space="preserve"> </v>
      </c>
    </row>
    <row r="494" spans="1:6" x14ac:dyDescent="0.3">
      <c r="A494" s="1" t="s">
        <v>1124</v>
      </c>
      <c r="B494" s="1" t="s">
        <v>168</v>
      </c>
      <c r="C494" s="1" t="s">
        <v>880</v>
      </c>
      <c r="D494" s="1" t="str">
        <f>MID(C494,1,1)&amp;MID(B494,1,3)&amp;RIGHT(A494)</f>
        <v>AWoj0</v>
      </c>
      <c r="E494">
        <f>COUNTIF($D$2:$D$495,D494)</f>
        <v>2</v>
      </c>
      <c r="F494" t="str">
        <f t="shared" si="7"/>
        <v>AWoj0</v>
      </c>
    </row>
    <row r="495" spans="1:6" x14ac:dyDescent="0.3">
      <c r="A495" s="1" t="s">
        <v>1125</v>
      </c>
      <c r="B495" s="1" t="s">
        <v>1126</v>
      </c>
      <c r="C495" s="1" t="s">
        <v>121</v>
      </c>
      <c r="D495" s="1" t="str">
        <f>MID(C495,1,1)&amp;MID(B495,1,3)&amp;RIGHT(A495)</f>
        <v>JPaw3</v>
      </c>
      <c r="E495">
        <f>COUNTIF($D$2:$D$495,D495)</f>
        <v>1</v>
      </c>
      <c r="F495" t="str">
        <f t="shared" si="7"/>
        <v xml:space="preserve"> </v>
      </c>
    </row>
  </sheetData>
  <sortState ref="H2:H20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6</vt:i4>
      </vt:variant>
    </vt:vector>
  </HeadingPairs>
  <TitlesOfParts>
    <vt:vector size="13" baseType="lpstr">
      <vt:lpstr>Arkusz</vt:lpstr>
      <vt:lpstr>Zadanie 1</vt:lpstr>
      <vt:lpstr>Zadanie 2</vt:lpstr>
      <vt:lpstr>Zadanie 3</vt:lpstr>
      <vt:lpstr>Zadanie 4</vt:lpstr>
      <vt:lpstr>Zadanie 4 - przestawna</vt:lpstr>
      <vt:lpstr>Zadanie 5</vt:lpstr>
      <vt:lpstr>Arkusz!pesele</vt:lpstr>
      <vt:lpstr>'Zadanie 1'!pesele</vt:lpstr>
      <vt:lpstr>'Zadanie 2'!pesele</vt:lpstr>
      <vt:lpstr>'Zadanie 3'!pesele</vt:lpstr>
      <vt:lpstr>'Zadanie 4'!pesele</vt:lpstr>
      <vt:lpstr>'Zadanie 5'!pesele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2021-09-28T13:35:29Z</dcterms:created>
  <dcterms:modified xsi:type="dcterms:W3CDTF">2021-09-28T15:07:31Z</dcterms:modified>
</cp:coreProperties>
</file>