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sha\ольвия\"/>
    </mc:Choice>
  </mc:AlternateContent>
  <bookViews>
    <workbookView xWindow="0" yWindow="0" windowWidth="28800" windowHeight="12435" tabRatio="757"/>
  </bookViews>
  <sheets>
    <sheet name="желатин" sheetId="4" r:id="rId1"/>
  </sheets>
  <definedNames>
    <definedName name="Excel_BuiltIn_Print_Area_10">#REF!</definedName>
    <definedName name="Excel_BuiltIn_Print_Area_10_1">#REF!</definedName>
    <definedName name="Excel_BuiltIn_Print_Area_10_1_1">#REF!</definedName>
    <definedName name="Excel_BuiltIn_Print_Area_11">"$#ССЫЛ!.$A$1:$E$12"</definedName>
    <definedName name="Excel_BuiltIn_Print_Area_11_1">"$#ССЫЛ!.$A$1:$E$12"</definedName>
    <definedName name="Excel_BuiltIn_Print_Area_11_1_1">"$#ССЫЛ!.$A$1:$E$12"</definedName>
    <definedName name="Excel_BuiltIn_Print_Area_12">#REF!</definedName>
    <definedName name="Excel_BuiltIn_Print_Area_12_1">#REF!</definedName>
    <definedName name="Excel_BuiltIn_Print_Area_12_1_1">#REF!</definedName>
    <definedName name="Excel_BuiltIn_Print_Area_13">#REF!</definedName>
    <definedName name="Excel_BuiltIn_Print_Area_13_1">#REF!</definedName>
    <definedName name="Excel_BuiltIn_Print_Area_13_1_1">#REF!</definedName>
    <definedName name="Excel_BuiltIn_Print_Area_14">"$#ССЫЛ!.$A$1:$G$52"</definedName>
    <definedName name="Excel_BuiltIn_Print_Area_14_1">"$#ССЫЛ!.$A$1:$G$52"</definedName>
    <definedName name="Excel_BuiltIn_Print_Area_14_1_1">"$#ССЫЛ!.$A$1:$G$52"</definedName>
    <definedName name="Excel_BuiltIn_Print_Area_15">#REF!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4_1">#REF!</definedName>
    <definedName name="Excel_BuiltIn_Print_Area_5">"$#ССЫЛ!.$A$1:$G$46"</definedName>
    <definedName name="Excel_BuiltIn_Print_Area_5_1">"$#ССЫЛ!.$A$1:$G$46"</definedName>
    <definedName name="Excel_BuiltIn_Print_Area_5_1_1">"$#ССЫЛ!.$A$1:$G$46"</definedName>
    <definedName name="Excel_BuiltIn_Print_Area_5_1_1_1">"$#ССЫЛ!.$A$1:$G$46"</definedName>
    <definedName name="Excel_BuiltIn_Print_Area_5_1_1_1_1">"$#ССЫЛ!.$A$1:$G$46"</definedName>
    <definedName name="Excel_BuiltIn_Print_Area_6">#REF!</definedName>
    <definedName name="Excel_BuiltIn_Print_Area_6_1">"$#ССЫЛ!.$A$1:$E$12"</definedName>
    <definedName name="Excel_BuiltIn_Print_Area_6_1_1">"$#ССЫЛ!.$A$1:$H$27"</definedName>
    <definedName name="Excel_BuiltIn_Print_Area_6_1_1_1">"$#ССЫЛ!.$A$4:$H$27"</definedName>
    <definedName name="Excel_BuiltIn_Print_Area_7_1_1">"$#ССЫЛ!.$A$1:$G$46"</definedName>
    <definedName name="Excel_BuiltIn_Print_Area_7_1_1_1">"$#ССЫЛ!.$A$1:$G$46"</definedName>
    <definedName name="Excel_BuiltIn_Print_Area_7_1_1_1_1">"$#ССЫЛ!.$A$1:$G$46"</definedName>
    <definedName name="Excel_BuiltIn_Print_Area_7_1_1_1_1_1">"$#ССЫЛ!.$A$1:$G$46"</definedName>
    <definedName name="Excel_BuiltIn_Print_Area_7_1_1_1_1_1_1">"$#ССЫЛ!.$A$1:$G$46"</definedName>
    <definedName name="Excel_BuiltIn_Print_Area_7_1_1_1_1_1_1_1">"$#ССЫЛ!.$A$1:$G$46"</definedName>
    <definedName name="Excel_BuiltIn_Print_Area_9">"$#ССЫЛ!.$A$1:$H$66"</definedName>
    <definedName name="Excel_BuiltIn_Print_Area_9_1">"$#ССЫЛ!.$A$1:$H$66"</definedName>
    <definedName name="_xlnm.Print_Area" localSheetId="0">желатин!$A$1:$F$61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4" l="1"/>
  <c r="F60" i="4"/>
  <c r="F59" i="4"/>
  <c r="F58" i="4"/>
  <c r="F57" i="4"/>
  <c r="F56" i="4"/>
  <c r="F55" i="4"/>
  <c r="F54" i="4"/>
  <c r="F51" i="4"/>
  <c r="F50" i="4"/>
  <c r="F49" i="4"/>
  <c r="F48" i="4"/>
  <c r="F47" i="4"/>
  <c r="F46" i="4"/>
  <c r="F45" i="4"/>
  <c r="F44" i="4"/>
  <c r="F43" i="4"/>
  <c r="F42" i="4"/>
  <c r="F41" i="4"/>
  <c r="F39" i="4"/>
  <c r="F38" i="4"/>
  <c r="F37" i="4"/>
  <c r="F36" i="4"/>
  <c r="F35" i="4"/>
  <c r="F34" i="4"/>
  <c r="F33" i="4"/>
  <c r="F32" i="4"/>
  <c r="F31" i="4"/>
  <c r="F30" i="4"/>
  <c r="F29" i="4"/>
  <c r="F27" i="4"/>
  <c r="F25" i="4"/>
  <c r="F24" i="4"/>
  <c r="F23" i="4"/>
  <c r="F22" i="4"/>
  <c r="F13" i="4" l="1"/>
  <c r="F14" i="4"/>
  <c r="F15" i="4"/>
  <c r="F16" i="4"/>
  <c r="F17" i="4"/>
  <c r="F18" i="4"/>
  <c r="F19" i="4"/>
  <c r="F12" i="4"/>
  <c r="G13" i="4"/>
  <c r="G14" i="4"/>
  <c r="G15" i="4"/>
  <c r="G16" i="4"/>
  <c r="G17" i="4"/>
  <c r="G18" i="4"/>
  <c r="G19" i="4"/>
  <c r="G12" i="4"/>
  <c r="A15" i="4" l="1"/>
  <c r="A19" i="4"/>
  <c r="A13" i="4" l="1"/>
  <c r="A10" i="4"/>
</calcChain>
</file>

<file path=xl/sharedStrings.xml><?xml version="1.0" encoding="utf-8"?>
<sst xmlns="http://schemas.openxmlformats.org/spreadsheetml/2006/main" count="122" uniqueCount="66">
  <si>
    <t>ООО «ОЛЬВИЯ»</t>
  </si>
  <si>
    <t>№ п/п</t>
  </si>
  <si>
    <t>НАИМЕНОВАНИЕ</t>
  </si>
  <si>
    <t>ВЕС МЕШКА, кг.</t>
  </si>
  <si>
    <t>Китай</t>
  </si>
  <si>
    <t>ЦЕНА                         за кг., руб.    (вкл.НДС)</t>
  </si>
  <si>
    <t>ЦЕНА за мешок, руб, (вкл.НДС)</t>
  </si>
  <si>
    <t>ИНН 7721758562/772101001, 109428, г. Москва, ул. 2-ая Институтская д.6, тел.: +7(929)517-6209</t>
  </si>
  <si>
    <t>нет</t>
  </si>
  <si>
    <t>Индия</t>
  </si>
  <si>
    <t>Страна                                                 происхождения</t>
  </si>
  <si>
    <t>Беларусь</t>
  </si>
  <si>
    <t>Польша</t>
  </si>
  <si>
    <t xml:space="preserve">                                                             АГАР, БЕЛОК, ГИДРОКОЛЛОИДЫ, ЖЕЛАТИН, КАМЕДИ     </t>
  </si>
  <si>
    <t>АГАР  ПИЩЕВОЙ</t>
  </si>
  <si>
    <t>АГАР-АГАР /900/</t>
  </si>
  <si>
    <t>АГАР-АГАР /1100/</t>
  </si>
  <si>
    <t>КАМЕДИ, ГИДРОКОЛЛОИДЫ, ЖИВОТНЫЕ И РАСТИТЕЛЬНЫЕ БЕЛКИ</t>
  </si>
  <si>
    <t>Гуаровая камедь (вязкость 5500 — 5800)</t>
  </si>
  <si>
    <t xml:space="preserve">Каррагинан рафинированный (8100) </t>
  </si>
  <si>
    <t>Филиппины</t>
  </si>
  <si>
    <t xml:space="preserve">Каррагинан полурафинированный (8820) </t>
  </si>
  <si>
    <t>Каррагинан рафинированный стандартизирован (8464)</t>
  </si>
  <si>
    <t>Конжаковая  камедь KJ-28 Е425</t>
  </si>
  <si>
    <t>Конжаковая  камедь KJ-30 Е425</t>
  </si>
  <si>
    <t>Ксантановая камедь Е415</t>
  </si>
  <si>
    <t>Изолят соевого белка (90%)</t>
  </si>
  <si>
    <t>ЖЕЛАТИН  ПИЩЕВОЙ</t>
  </si>
  <si>
    <t>Желатин пищевой (инстант) 700"А" 240 блюм</t>
  </si>
  <si>
    <t>Германия</t>
  </si>
  <si>
    <t>Желатин пищевой 260 блюм (20 меш)</t>
  </si>
  <si>
    <t>Швеция</t>
  </si>
  <si>
    <t>Желатин  пищевой в пластинах "SILBER", (25 пачек по 1 кг)</t>
  </si>
  <si>
    <t>Желатин  пищевой в пластинах "Titan", (25 пачек по 1 кг)</t>
  </si>
  <si>
    <t>Желатин пищевой 280 блюм (8 меш.)</t>
  </si>
  <si>
    <t>Желатин пищевой 200 блюм (20 меш)</t>
  </si>
  <si>
    <t>Желатин  пищевой,  К-13 (1мм)</t>
  </si>
  <si>
    <t>Желатин пищевой 220 блюм (20 меш)</t>
  </si>
  <si>
    <t>Желатин  пищевой,  К-13  (0,5мм)</t>
  </si>
  <si>
    <t>Желатин  пищевой,  К-13 (2 мм)</t>
  </si>
  <si>
    <t>Желатин пищевой 240 блюм (60 меш)</t>
  </si>
  <si>
    <t>Желатин пищевой 240 блюм (20 меш)</t>
  </si>
  <si>
    <t>Желатин пищевой 260 блюм (60 меш)</t>
  </si>
  <si>
    <t>Желатин пищевой 220 блюм (ВВ, 20 меш)</t>
  </si>
  <si>
    <t>Желатин пищевой 180 блюм (20 меш)</t>
  </si>
  <si>
    <t>Желатин пищевой 140 блюм (20 меш)</t>
  </si>
  <si>
    <t>Желатин пищевой 160 блюм (20 меш)</t>
  </si>
  <si>
    <t>Желатин пищевой 120 блюм (20 меш)</t>
  </si>
  <si>
    <t>Желатин пищевой 220 блюм (8-12 меш)</t>
  </si>
  <si>
    <t>Желатин пищевой 160 блюм (20-40 меш)</t>
  </si>
  <si>
    <t>Желатин  пищевой,  П-11(1мм)</t>
  </si>
  <si>
    <t>Желатин  пищевой,  П-11 (2мм)</t>
  </si>
  <si>
    <t xml:space="preserve">Желатин  пищевой,  П-11(0,5мм) </t>
  </si>
  <si>
    <t xml:space="preserve">Желатин  пищевой,  П-11(0,25мм) </t>
  </si>
  <si>
    <t>Желатин  пищевой,  П-15 (0,5мм)</t>
  </si>
  <si>
    <t>Желатин  фармацевтический (марки «Ж»)(0.5-5мм)</t>
  </si>
  <si>
    <t xml:space="preserve">ЖЕЛАТИН  ТЕХНИЧЕСКИЙ </t>
  </si>
  <si>
    <t>Желатин технический 65 блюм (Е, 8-12 меш)</t>
  </si>
  <si>
    <t>Желатин технический 200 блюм (250, 8-12 меш)</t>
  </si>
  <si>
    <t>Желатин технический 160 блюм (220, 8-12 меш)</t>
  </si>
  <si>
    <t>Желатин технический 180 блюм (В, 20 меш)</t>
  </si>
  <si>
    <t xml:space="preserve">Китай </t>
  </si>
  <si>
    <t>Желатин технический 140 блюм (200, 8-12 меш)</t>
  </si>
  <si>
    <t>Желатин технический 160 блюм (20-40 меш)</t>
  </si>
  <si>
    <t>Желатин технический 180 блюм (20-40 меш)</t>
  </si>
  <si>
    <t>Желатин технический 100 блюм (8-12 меш)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</si>
</sst>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* #,##0_р_._-;\-* #,##0_р_._-;_-* &quot;-&quot;??_р_._-;_-@_-"/>
  </numFmts>
  <fonts count="22" x14ac:knownFonts="1">
    <font>
      <sz val="11"/>
      <color theme="1"/>
      <name val="Calibri"/>
      <family val="2"/>
      <charset val="204"/>
      <scheme val="minor"/>
    </font>
    <font>
      <b/>
      <u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SimSun"/>
      <family val="2"/>
      <charset val="204"/>
    </font>
    <font>
      <sz val="10"/>
      <name val="Arial Cyr"/>
      <family val="2"/>
      <charset val="204"/>
    </font>
    <font>
      <b/>
      <i/>
      <sz val="12"/>
      <name val="Arial Cyr"/>
      <family val="2"/>
      <charset val="204"/>
    </font>
    <font>
      <b/>
      <sz val="10"/>
      <name val="Arial Cyr"/>
      <family val="2"/>
      <charset val="204"/>
    </font>
    <font>
      <sz val="11"/>
      <name val="Arial Cyr"/>
      <family val="2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Arial Cyr"/>
      <family val="2"/>
      <charset val="204"/>
    </font>
    <font>
      <b/>
      <sz val="16"/>
      <name val="Times New Roman"/>
      <family val="1"/>
      <charset val="204"/>
    </font>
    <font>
      <sz val="10.5"/>
      <name val="Arial Cyr"/>
      <family val="2"/>
      <charset val="204"/>
    </font>
    <font>
      <b/>
      <sz val="10.5"/>
      <name val="Arial Cyr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0" tint="-0.14999847407452621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9"/>
      </patternFill>
    </fill>
    <fill>
      <patternFill patternType="solid">
        <fgColor indexed="9"/>
        <bgColor indexed="26"/>
      </patternFill>
    </fill>
  </fills>
  <borders count="43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19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1" applyFont="1" applyFill="1" applyBorder="1"/>
    <xf numFmtId="0" fontId="11" fillId="0" borderId="3" xfId="1" applyFont="1" applyFill="1" applyBorder="1"/>
    <xf numFmtId="0" fontId="7" fillId="3" borderId="0" xfId="1" applyFont="1" applyFill="1" applyBorder="1"/>
    <xf numFmtId="0" fontId="7" fillId="0" borderId="0" xfId="1" applyFont="1"/>
    <xf numFmtId="4" fontId="7" fillId="0" borderId="0" xfId="1" applyNumberFormat="1" applyFont="1"/>
    <xf numFmtId="0" fontId="6" fillId="0" borderId="0" xfId="1"/>
    <xf numFmtId="0" fontId="14" fillId="0" borderId="0" xfId="0" applyFont="1" applyAlignment="1">
      <alignment horizontal="center" vertical="center"/>
    </xf>
    <xf numFmtId="0" fontId="11" fillId="0" borderId="4" xfId="1" applyFont="1" applyFill="1" applyBorder="1"/>
    <xf numFmtId="0" fontId="5" fillId="2" borderId="1" xfId="0" applyFont="1" applyFill="1" applyBorder="1" applyAlignment="1">
      <alignment horizontal="left" vertical="center"/>
    </xf>
    <xf numFmtId="0" fontId="7" fillId="0" borderId="0" xfId="1" applyFont="1" applyBorder="1"/>
    <xf numFmtId="0" fontId="8" fillId="0" borderId="0" xfId="1" applyFont="1"/>
    <xf numFmtId="0" fontId="12" fillId="0" borderId="0" xfId="1" applyFont="1"/>
    <xf numFmtId="0" fontId="7" fillId="0" borderId="0" xfId="1" applyFont="1" applyBorder="1" applyAlignment="1">
      <alignment horizontal="center" vertical="top"/>
    </xf>
    <xf numFmtId="0" fontId="17" fillId="0" borderId="4" xfId="1" applyFont="1" applyBorder="1" applyAlignment="1">
      <alignment horizontal="center"/>
    </xf>
    <xf numFmtId="0" fontId="17" fillId="0" borderId="0" xfId="1" applyFont="1" applyBorder="1"/>
    <xf numFmtId="0" fontId="10" fillId="0" borderId="3" xfId="1" applyFont="1" applyBorder="1" applyAlignment="1">
      <alignment horizontal="center"/>
    </xf>
    <xf numFmtId="0" fontId="11" fillId="0" borderId="5" xfId="1" applyFont="1" applyFill="1" applyBorder="1"/>
    <xf numFmtId="0" fontId="10" fillId="0" borderId="5" xfId="1" applyFont="1" applyBorder="1" applyAlignment="1">
      <alignment horizontal="center"/>
    </xf>
    <xf numFmtId="0" fontId="20" fillId="0" borderId="3" xfId="2" applyFont="1" applyFill="1" applyBorder="1"/>
    <xf numFmtId="0" fontId="10" fillId="0" borderId="4" xfId="1" applyFont="1" applyBorder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20" fillId="0" borderId="3" xfId="2" applyFont="1" applyFill="1" applyBorder="1" applyAlignment="1">
      <alignment horizontal="justify" vertical="center"/>
    </xf>
    <xf numFmtId="0" fontId="20" fillId="0" borderId="3" xfId="2" applyFont="1" applyBorder="1"/>
    <xf numFmtId="0" fontId="15" fillId="0" borderId="3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2" xfId="1" applyFont="1" applyFill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20" fillId="0" borderId="6" xfId="2" applyFont="1" applyBorder="1"/>
    <xf numFmtId="0" fontId="20" fillId="0" borderId="8" xfId="2" applyFont="1" applyBorder="1"/>
    <xf numFmtId="0" fontId="20" fillId="0" borderId="10" xfId="2" applyFont="1" applyBorder="1"/>
    <xf numFmtId="0" fontId="15" fillId="0" borderId="2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0" fontId="10" fillId="0" borderId="14" xfId="1" applyFont="1" applyBorder="1" applyAlignment="1">
      <alignment horizontal="center"/>
    </xf>
    <xf numFmtId="2" fontId="18" fillId="0" borderId="15" xfId="1" applyNumberFormat="1" applyFont="1" applyBorder="1" applyAlignment="1">
      <alignment horizontal="center"/>
    </xf>
    <xf numFmtId="166" fontId="5" fillId="0" borderId="16" xfId="0" applyNumberFormat="1" applyFont="1" applyFill="1" applyBorder="1" applyAlignment="1">
      <alignment horizontal="center" vertical="center"/>
    </xf>
    <xf numFmtId="166" fontId="21" fillId="0" borderId="0" xfId="1" applyNumberFormat="1" applyFont="1" applyBorder="1"/>
    <xf numFmtId="0" fontId="10" fillId="0" borderId="17" xfId="1" applyFont="1" applyBorder="1" applyAlignment="1">
      <alignment horizontal="center"/>
    </xf>
    <xf numFmtId="0" fontId="10" fillId="3" borderId="18" xfId="1" applyFont="1" applyFill="1" applyBorder="1" applyAlignment="1">
      <alignment horizontal="center"/>
    </xf>
    <xf numFmtId="166" fontId="5" fillId="0" borderId="19" xfId="0" applyNumberFormat="1" applyFont="1" applyFill="1" applyBorder="1" applyAlignment="1">
      <alignment horizontal="center" vertical="center"/>
    </xf>
    <xf numFmtId="0" fontId="9" fillId="0" borderId="20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left" vertical="center" wrapText="1"/>
    </xf>
    <xf numFmtId="2" fontId="3" fillId="2" borderId="25" xfId="0" applyNumberFormat="1" applyFont="1" applyFill="1" applyBorder="1" applyAlignment="1">
      <alignment horizontal="center" vertical="center"/>
    </xf>
    <xf numFmtId="0" fontId="17" fillId="0" borderId="26" xfId="1" applyFont="1" applyBorder="1" applyAlignment="1">
      <alignment horizontal="center"/>
    </xf>
    <xf numFmtId="2" fontId="17" fillId="0" borderId="27" xfId="1" applyNumberFormat="1" applyFont="1" applyBorder="1" applyAlignment="1">
      <alignment horizontal="center"/>
    </xf>
    <xf numFmtId="2" fontId="17" fillId="0" borderId="28" xfId="1" applyNumberFormat="1" applyFont="1" applyBorder="1" applyAlignment="1">
      <alignment horizontal="center"/>
    </xf>
    <xf numFmtId="2" fontId="3" fillId="2" borderId="29" xfId="0" applyNumberFormat="1" applyFont="1" applyFill="1" applyBorder="1" applyAlignment="1">
      <alignment horizontal="center" vertical="center"/>
    </xf>
    <xf numFmtId="0" fontId="10" fillId="0" borderId="30" xfId="1" applyFont="1" applyBorder="1" applyAlignment="1">
      <alignment horizontal="center"/>
    </xf>
    <xf numFmtId="166" fontId="5" fillId="0" borderId="31" xfId="0" applyNumberFormat="1" applyFont="1" applyFill="1" applyBorder="1" applyAlignment="1">
      <alignment horizontal="center" vertical="center"/>
    </xf>
    <xf numFmtId="166" fontId="5" fillId="0" borderId="32" xfId="0" applyNumberFormat="1" applyFont="1" applyFill="1" applyBorder="1" applyAlignment="1">
      <alignment horizontal="center" vertical="center"/>
    </xf>
    <xf numFmtId="166" fontId="5" fillId="0" borderId="33" xfId="0" applyNumberFormat="1" applyFont="1" applyFill="1" applyBorder="1" applyAlignment="1">
      <alignment horizontal="center" vertical="center"/>
    </xf>
    <xf numFmtId="166" fontId="5" fillId="0" borderId="34" xfId="0" applyNumberFormat="1" applyFont="1" applyFill="1" applyBorder="1" applyAlignment="1">
      <alignment horizontal="center" vertical="center"/>
    </xf>
    <xf numFmtId="0" fontId="10" fillId="0" borderId="26" xfId="1" applyFont="1" applyBorder="1" applyAlignment="1">
      <alignment horizontal="center"/>
    </xf>
    <xf numFmtId="166" fontId="5" fillId="0" borderId="35" xfId="0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/>
    </xf>
    <xf numFmtId="0" fontId="10" fillId="0" borderId="36" xfId="1" applyFont="1" applyFill="1" applyBorder="1" applyAlignment="1">
      <alignment horizontal="center"/>
    </xf>
    <xf numFmtId="0" fontId="10" fillId="0" borderId="37" xfId="1" applyFont="1" applyFill="1" applyBorder="1" applyAlignment="1">
      <alignment horizontal="center"/>
    </xf>
    <xf numFmtId="0" fontId="10" fillId="0" borderId="38" xfId="1" applyFont="1" applyFill="1" applyBorder="1" applyAlignment="1">
      <alignment horizontal="center"/>
    </xf>
    <xf numFmtId="0" fontId="10" fillId="3" borderId="39" xfId="1" applyFont="1" applyFill="1" applyBorder="1" applyAlignment="1">
      <alignment horizontal="center"/>
    </xf>
    <xf numFmtId="0" fontId="20" fillId="3" borderId="40" xfId="2" applyFont="1" applyFill="1" applyBorder="1"/>
    <xf numFmtId="0" fontId="15" fillId="3" borderId="41" xfId="1" applyFont="1" applyFill="1" applyBorder="1" applyAlignment="1">
      <alignment horizontal="center" vertical="center"/>
    </xf>
    <xf numFmtId="166" fontId="5" fillId="0" borderId="42" xfId="0" applyNumberFormat="1" applyFont="1" applyFill="1" applyBorder="1" applyAlignment="1">
      <alignment horizontal="center" vertical="center"/>
    </xf>
    <xf numFmtId="166" fontId="7" fillId="0" borderId="0" xfId="1" applyNumberFormat="1" applyFont="1" applyBorder="1"/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1"/>
    <cellStyle name="Обычный_Прайс на желатин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view="pageBreakPreview" zoomScale="95" zoomScaleNormal="80" zoomScaleSheetLayoutView="95" workbookViewId="0">
      <selection activeCell="L21" sqref="L21"/>
    </sheetView>
  </sheetViews>
  <sheetFormatPr defaultColWidth="10.28515625" defaultRowHeight="12.75" x14ac:dyDescent="0.2"/>
  <cols>
    <col min="1" max="1" width="6.5703125" style="9" customWidth="1"/>
    <col min="2" max="2" width="69.5703125" style="9" customWidth="1"/>
    <col min="3" max="3" width="18.5703125" style="9" customWidth="1"/>
    <col min="4" max="4" width="11.5703125" style="9" customWidth="1"/>
    <col min="5" max="5" width="15.42578125" style="10" customWidth="1"/>
    <col min="6" max="6" width="12.7109375" style="10" customWidth="1"/>
    <col min="7" max="254" width="10.28515625" style="11"/>
    <col min="255" max="255" width="6.5703125" style="11" customWidth="1"/>
    <col min="256" max="256" width="69.5703125" style="11" customWidth="1"/>
    <col min="257" max="257" width="15.7109375" style="11" customWidth="1"/>
    <col min="258" max="258" width="11.5703125" style="11" customWidth="1"/>
    <col min="259" max="259" width="12" style="11" customWidth="1"/>
    <col min="260" max="260" width="15.42578125" style="11" customWidth="1"/>
    <col min="261" max="261" width="12.7109375" style="11" customWidth="1"/>
    <col min="262" max="262" width="14.28515625" style="11" customWidth="1"/>
    <col min="263" max="510" width="10.28515625" style="11"/>
    <col min="511" max="511" width="6.5703125" style="11" customWidth="1"/>
    <col min="512" max="512" width="69.5703125" style="11" customWidth="1"/>
    <col min="513" max="513" width="15.7109375" style="11" customWidth="1"/>
    <col min="514" max="514" width="11.5703125" style="11" customWidth="1"/>
    <col min="515" max="515" width="12" style="11" customWidth="1"/>
    <col min="516" max="516" width="15.42578125" style="11" customWidth="1"/>
    <col min="517" max="517" width="12.7109375" style="11" customWidth="1"/>
    <col min="518" max="518" width="14.28515625" style="11" customWidth="1"/>
    <col min="519" max="766" width="10.28515625" style="11"/>
    <col min="767" max="767" width="6.5703125" style="11" customWidth="1"/>
    <col min="768" max="768" width="69.5703125" style="11" customWidth="1"/>
    <col min="769" max="769" width="15.7109375" style="11" customWidth="1"/>
    <col min="770" max="770" width="11.5703125" style="11" customWidth="1"/>
    <col min="771" max="771" width="12" style="11" customWidth="1"/>
    <col min="772" max="772" width="15.42578125" style="11" customWidth="1"/>
    <col min="773" max="773" width="12.7109375" style="11" customWidth="1"/>
    <col min="774" max="774" width="14.28515625" style="11" customWidth="1"/>
    <col min="775" max="1022" width="10.28515625" style="11"/>
    <col min="1023" max="1023" width="6.5703125" style="11" customWidth="1"/>
    <col min="1024" max="1024" width="69.5703125" style="11" customWidth="1"/>
    <col min="1025" max="1025" width="15.7109375" style="11" customWidth="1"/>
    <col min="1026" max="1026" width="11.5703125" style="11" customWidth="1"/>
    <col min="1027" max="1027" width="12" style="11" customWidth="1"/>
    <col min="1028" max="1028" width="15.42578125" style="11" customWidth="1"/>
    <col min="1029" max="1029" width="12.7109375" style="11" customWidth="1"/>
    <col min="1030" max="1030" width="14.28515625" style="11" customWidth="1"/>
    <col min="1031" max="1278" width="10.28515625" style="11"/>
    <col min="1279" max="1279" width="6.5703125" style="11" customWidth="1"/>
    <col min="1280" max="1280" width="69.5703125" style="11" customWidth="1"/>
    <col min="1281" max="1281" width="15.7109375" style="11" customWidth="1"/>
    <col min="1282" max="1282" width="11.5703125" style="11" customWidth="1"/>
    <col min="1283" max="1283" width="12" style="11" customWidth="1"/>
    <col min="1284" max="1284" width="15.42578125" style="11" customWidth="1"/>
    <col min="1285" max="1285" width="12.7109375" style="11" customWidth="1"/>
    <col min="1286" max="1286" width="14.28515625" style="11" customWidth="1"/>
    <col min="1287" max="1534" width="10.28515625" style="11"/>
    <col min="1535" max="1535" width="6.5703125" style="11" customWidth="1"/>
    <col min="1536" max="1536" width="69.5703125" style="11" customWidth="1"/>
    <col min="1537" max="1537" width="15.7109375" style="11" customWidth="1"/>
    <col min="1538" max="1538" width="11.5703125" style="11" customWidth="1"/>
    <col min="1539" max="1539" width="12" style="11" customWidth="1"/>
    <col min="1540" max="1540" width="15.42578125" style="11" customWidth="1"/>
    <col min="1541" max="1541" width="12.7109375" style="11" customWidth="1"/>
    <col min="1542" max="1542" width="14.28515625" style="11" customWidth="1"/>
    <col min="1543" max="1790" width="10.28515625" style="11"/>
    <col min="1791" max="1791" width="6.5703125" style="11" customWidth="1"/>
    <col min="1792" max="1792" width="69.5703125" style="11" customWidth="1"/>
    <col min="1793" max="1793" width="15.7109375" style="11" customWidth="1"/>
    <col min="1794" max="1794" width="11.5703125" style="11" customWidth="1"/>
    <col min="1795" max="1795" width="12" style="11" customWidth="1"/>
    <col min="1796" max="1796" width="15.42578125" style="11" customWidth="1"/>
    <col min="1797" max="1797" width="12.7109375" style="11" customWidth="1"/>
    <col min="1798" max="1798" width="14.28515625" style="11" customWidth="1"/>
    <col min="1799" max="2046" width="10.28515625" style="11"/>
    <col min="2047" max="2047" width="6.5703125" style="11" customWidth="1"/>
    <col min="2048" max="2048" width="69.5703125" style="11" customWidth="1"/>
    <col min="2049" max="2049" width="15.7109375" style="11" customWidth="1"/>
    <col min="2050" max="2050" width="11.5703125" style="11" customWidth="1"/>
    <col min="2051" max="2051" width="12" style="11" customWidth="1"/>
    <col min="2052" max="2052" width="15.42578125" style="11" customWidth="1"/>
    <col min="2053" max="2053" width="12.7109375" style="11" customWidth="1"/>
    <col min="2054" max="2054" width="14.28515625" style="11" customWidth="1"/>
    <col min="2055" max="2302" width="10.28515625" style="11"/>
    <col min="2303" max="2303" width="6.5703125" style="11" customWidth="1"/>
    <col min="2304" max="2304" width="69.5703125" style="11" customWidth="1"/>
    <col min="2305" max="2305" width="15.7109375" style="11" customWidth="1"/>
    <col min="2306" max="2306" width="11.5703125" style="11" customWidth="1"/>
    <col min="2307" max="2307" width="12" style="11" customWidth="1"/>
    <col min="2308" max="2308" width="15.42578125" style="11" customWidth="1"/>
    <col min="2309" max="2309" width="12.7109375" style="11" customWidth="1"/>
    <col min="2310" max="2310" width="14.28515625" style="11" customWidth="1"/>
    <col min="2311" max="2558" width="10.28515625" style="11"/>
    <col min="2559" max="2559" width="6.5703125" style="11" customWidth="1"/>
    <col min="2560" max="2560" width="69.5703125" style="11" customWidth="1"/>
    <col min="2561" max="2561" width="15.7109375" style="11" customWidth="1"/>
    <col min="2562" max="2562" width="11.5703125" style="11" customWidth="1"/>
    <col min="2563" max="2563" width="12" style="11" customWidth="1"/>
    <col min="2564" max="2564" width="15.42578125" style="11" customWidth="1"/>
    <col min="2565" max="2565" width="12.7109375" style="11" customWidth="1"/>
    <col min="2566" max="2566" width="14.28515625" style="11" customWidth="1"/>
    <col min="2567" max="2814" width="10.28515625" style="11"/>
    <col min="2815" max="2815" width="6.5703125" style="11" customWidth="1"/>
    <col min="2816" max="2816" width="69.5703125" style="11" customWidth="1"/>
    <col min="2817" max="2817" width="15.7109375" style="11" customWidth="1"/>
    <col min="2818" max="2818" width="11.5703125" style="11" customWidth="1"/>
    <col min="2819" max="2819" width="12" style="11" customWidth="1"/>
    <col min="2820" max="2820" width="15.42578125" style="11" customWidth="1"/>
    <col min="2821" max="2821" width="12.7109375" style="11" customWidth="1"/>
    <col min="2822" max="2822" width="14.28515625" style="11" customWidth="1"/>
    <col min="2823" max="3070" width="10.28515625" style="11"/>
    <col min="3071" max="3071" width="6.5703125" style="11" customWidth="1"/>
    <col min="3072" max="3072" width="69.5703125" style="11" customWidth="1"/>
    <col min="3073" max="3073" width="15.7109375" style="11" customWidth="1"/>
    <col min="3074" max="3074" width="11.5703125" style="11" customWidth="1"/>
    <col min="3075" max="3075" width="12" style="11" customWidth="1"/>
    <col min="3076" max="3076" width="15.42578125" style="11" customWidth="1"/>
    <col min="3077" max="3077" width="12.7109375" style="11" customWidth="1"/>
    <col min="3078" max="3078" width="14.28515625" style="11" customWidth="1"/>
    <col min="3079" max="3326" width="10.28515625" style="11"/>
    <col min="3327" max="3327" width="6.5703125" style="11" customWidth="1"/>
    <col min="3328" max="3328" width="69.5703125" style="11" customWidth="1"/>
    <col min="3329" max="3329" width="15.7109375" style="11" customWidth="1"/>
    <col min="3330" max="3330" width="11.5703125" style="11" customWidth="1"/>
    <col min="3331" max="3331" width="12" style="11" customWidth="1"/>
    <col min="3332" max="3332" width="15.42578125" style="11" customWidth="1"/>
    <col min="3333" max="3333" width="12.7109375" style="11" customWidth="1"/>
    <col min="3334" max="3334" width="14.28515625" style="11" customWidth="1"/>
    <col min="3335" max="3582" width="10.28515625" style="11"/>
    <col min="3583" max="3583" width="6.5703125" style="11" customWidth="1"/>
    <col min="3584" max="3584" width="69.5703125" style="11" customWidth="1"/>
    <col min="3585" max="3585" width="15.7109375" style="11" customWidth="1"/>
    <col min="3586" max="3586" width="11.5703125" style="11" customWidth="1"/>
    <col min="3587" max="3587" width="12" style="11" customWidth="1"/>
    <col min="3588" max="3588" width="15.42578125" style="11" customWidth="1"/>
    <col min="3589" max="3589" width="12.7109375" style="11" customWidth="1"/>
    <col min="3590" max="3590" width="14.28515625" style="11" customWidth="1"/>
    <col min="3591" max="3838" width="10.28515625" style="11"/>
    <col min="3839" max="3839" width="6.5703125" style="11" customWidth="1"/>
    <col min="3840" max="3840" width="69.5703125" style="11" customWidth="1"/>
    <col min="3841" max="3841" width="15.7109375" style="11" customWidth="1"/>
    <col min="3842" max="3842" width="11.5703125" style="11" customWidth="1"/>
    <col min="3843" max="3843" width="12" style="11" customWidth="1"/>
    <col min="3844" max="3844" width="15.42578125" style="11" customWidth="1"/>
    <col min="3845" max="3845" width="12.7109375" style="11" customWidth="1"/>
    <col min="3846" max="3846" width="14.28515625" style="11" customWidth="1"/>
    <col min="3847" max="4094" width="10.28515625" style="11"/>
    <col min="4095" max="4095" width="6.5703125" style="11" customWidth="1"/>
    <col min="4096" max="4096" width="69.5703125" style="11" customWidth="1"/>
    <col min="4097" max="4097" width="15.7109375" style="11" customWidth="1"/>
    <col min="4098" max="4098" width="11.5703125" style="11" customWidth="1"/>
    <col min="4099" max="4099" width="12" style="11" customWidth="1"/>
    <col min="4100" max="4100" width="15.42578125" style="11" customWidth="1"/>
    <col min="4101" max="4101" width="12.7109375" style="11" customWidth="1"/>
    <col min="4102" max="4102" width="14.28515625" style="11" customWidth="1"/>
    <col min="4103" max="4350" width="10.28515625" style="11"/>
    <col min="4351" max="4351" width="6.5703125" style="11" customWidth="1"/>
    <col min="4352" max="4352" width="69.5703125" style="11" customWidth="1"/>
    <col min="4353" max="4353" width="15.7109375" style="11" customWidth="1"/>
    <col min="4354" max="4354" width="11.5703125" style="11" customWidth="1"/>
    <col min="4355" max="4355" width="12" style="11" customWidth="1"/>
    <col min="4356" max="4356" width="15.42578125" style="11" customWidth="1"/>
    <col min="4357" max="4357" width="12.7109375" style="11" customWidth="1"/>
    <col min="4358" max="4358" width="14.28515625" style="11" customWidth="1"/>
    <col min="4359" max="4606" width="10.28515625" style="11"/>
    <col min="4607" max="4607" width="6.5703125" style="11" customWidth="1"/>
    <col min="4608" max="4608" width="69.5703125" style="11" customWidth="1"/>
    <col min="4609" max="4609" width="15.7109375" style="11" customWidth="1"/>
    <col min="4610" max="4610" width="11.5703125" style="11" customWidth="1"/>
    <col min="4611" max="4611" width="12" style="11" customWidth="1"/>
    <col min="4612" max="4612" width="15.42578125" style="11" customWidth="1"/>
    <col min="4613" max="4613" width="12.7109375" style="11" customWidth="1"/>
    <col min="4614" max="4614" width="14.28515625" style="11" customWidth="1"/>
    <col min="4615" max="4862" width="10.28515625" style="11"/>
    <col min="4863" max="4863" width="6.5703125" style="11" customWidth="1"/>
    <col min="4864" max="4864" width="69.5703125" style="11" customWidth="1"/>
    <col min="4865" max="4865" width="15.7109375" style="11" customWidth="1"/>
    <col min="4866" max="4866" width="11.5703125" style="11" customWidth="1"/>
    <col min="4867" max="4867" width="12" style="11" customWidth="1"/>
    <col min="4868" max="4868" width="15.42578125" style="11" customWidth="1"/>
    <col min="4869" max="4869" width="12.7109375" style="11" customWidth="1"/>
    <col min="4870" max="4870" width="14.28515625" style="11" customWidth="1"/>
    <col min="4871" max="5118" width="10.28515625" style="11"/>
    <col min="5119" max="5119" width="6.5703125" style="11" customWidth="1"/>
    <col min="5120" max="5120" width="69.5703125" style="11" customWidth="1"/>
    <col min="5121" max="5121" width="15.7109375" style="11" customWidth="1"/>
    <col min="5122" max="5122" width="11.5703125" style="11" customWidth="1"/>
    <col min="5123" max="5123" width="12" style="11" customWidth="1"/>
    <col min="5124" max="5124" width="15.42578125" style="11" customWidth="1"/>
    <col min="5125" max="5125" width="12.7109375" style="11" customWidth="1"/>
    <col min="5126" max="5126" width="14.28515625" style="11" customWidth="1"/>
    <col min="5127" max="5374" width="10.28515625" style="11"/>
    <col min="5375" max="5375" width="6.5703125" style="11" customWidth="1"/>
    <col min="5376" max="5376" width="69.5703125" style="11" customWidth="1"/>
    <col min="5377" max="5377" width="15.7109375" style="11" customWidth="1"/>
    <col min="5378" max="5378" width="11.5703125" style="11" customWidth="1"/>
    <col min="5379" max="5379" width="12" style="11" customWidth="1"/>
    <col min="5380" max="5380" width="15.42578125" style="11" customWidth="1"/>
    <col min="5381" max="5381" width="12.7109375" style="11" customWidth="1"/>
    <col min="5382" max="5382" width="14.28515625" style="11" customWidth="1"/>
    <col min="5383" max="5630" width="10.28515625" style="11"/>
    <col min="5631" max="5631" width="6.5703125" style="11" customWidth="1"/>
    <col min="5632" max="5632" width="69.5703125" style="11" customWidth="1"/>
    <col min="5633" max="5633" width="15.7109375" style="11" customWidth="1"/>
    <col min="5634" max="5634" width="11.5703125" style="11" customWidth="1"/>
    <col min="5635" max="5635" width="12" style="11" customWidth="1"/>
    <col min="5636" max="5636" width="15.42578125" style="11" customWidth="1"/>
    <col min="5637" max="5637" width="12.7109375" style="11" customWidth="1"/>
    <col min="5638" max="5638" width="14.28515625" style="11" customWidth="1"/>
    <col min="5639" max="5886" width="10.28515625" style="11"/>
    <col min="5887" max="5887" width="6.5703125" style="11" customWidth="1"/>
    <col min="5888" max="5888" width="69.5703125" style="11" customWidth="1"/>
    <col min="5889" max="5889" width="15.7109375" style="11" customWidth="1"/>
    <col min="5890" max="5890" width="11.5703125" style="11" customWidth="1"/>
    <col min="5891" max="5891" width="12" style="11" customWidth="1"/>
    <col min="5892" max="5892" width="15.42578125" style="11" customWidth="1"/>
    <col min="5893" max="5893" width="12.7109375" style="11" customWidth="1"/>
    <col min="5894" max="5894" width="14.28515625" style="11" customWidth="1"/>
    <col min="5895" max="6142" width="10.28515625" style="11"/>
    <col min="6143" max="6143" width="6.5703125" style="11" customWidth="1"/>
    <col min="6144" max="6144" width="69.5703125" style="11" customWidth="1"/>
    <col min="6145" max="6145" width="15.7109375" style="11" customWidth="1"/>
    <col min="6146" max="6146" width="11.5703125" style="11" customWidth="1"/>
    <col min="6147" max="6147" width="12" style="11" customWidth="1"/>
    <col min="6148" max="6148" width="15.42578125" style="11" customWidth="1"/>
    <col min="6149" max="6149" width="12.7109375" style="11" customWidth="1"/>
    <col min="6150" max="6150" width="14.28515625" style="11" customWidth="1"/>
    <col min="6151" max="6398" width="10.28515625" style="11"/>
    <col min="6399" max="6399" width="6.5703125" style="11" customWidth="1"/>
    <col min="6400" max="6400" width="69.5703125" style="11" customWidth="1"/>
    <col min="6401" max="6401" width="15.7109375" style="11" customWidth="1"/>
    <col min="6402" max="6402" width="11.5703125" style="11" customWidth="1"/>
    <col min="6403" max="6403" width="12" style="11" customWidth="1"/>
    <col min="6404" max="6404" width="15.42578125" style="11" customWidth="1"/>
    <col min="6405" max="6405" width="12.7109375" style="11" customWidth="1"/>
    <col min="6406" max="6406" width="14.28515625" style="11" customWidth="1"/>
    <col min="6407" max="6654" width="10.28515625" style="11"/>
    <col min="6655" max="6655" width="6.5703125" style="11" customWidth="1"/>
    <col min="6656" max="6656" width="69.5703125" style="11" customWidth="1"/>
    <col min="6657" max="6657" width="15.7109375" style="11" customWidth="1"/>
    <col min="6658" max="6658" width="11.5703125" style="11" customWidth="1"/>
    <col min="6659" max="6659" width="12" style="11" customWidth="1"/>
    <col min="6660" max="6660" width="15.42578125" style="11" customWidth="1"/>
    <col min="6661" max="6661" width="12.7109375" style="11" customWidth="1"/>
    <col min="6662" max="6662" width="14.28515625" style="11" customWidth="1"/>
    <col min="6663" max="6910" width="10.28515625" style="11"/>
    <col min="6911" max="6911" width="6.5703125" style="11" customWidth="1"/>
    <col min="6912" max="6912" width="69.5703125" style="11" customWidth="1"/>
    <col min="6913" max="6913" width="15.7109375" style="11" customWidth="1"/>
    <col min="6914" max="6914" width="11.5703125" style="11" customWidth="1"/>
    <col min="6915" max="6915" width="12" style="11" customWidth="1"/>
    <col min="6916" max="6916" width="15.42578125" style="11" customWidth="1"/>
    <col min="6917" max="6917" width="12.7109375" style="11" customWidth="1"/>
    <col min="6918" max="6918" width="14.28515625" style="11" customWidth="1"/>
    <col min="6919" max="7166" width="10.28515625" style="11"/>
    <col min="7167" max="7167" width="6.5703125" style="11" customWidth="1"/>
    <col min="7168" max="7168" width="69.5703125" style="11" customWidth="1"/>
    <col min="7169" max="7169" width="15.7109375" style="11" customWidth="1"/>
    <col min="7170" max="7170" width="11.5703125" style="11" customWidth="1"/>
    <col min="7171" max="7171" width="12" style="11" customWidth="1"/>
    <col min="7172" max="7172" width="15.42578125" style="11" customWidth="1"/>
    <col min="7173" max="7173" width="12.7109375" style="11" customWidth="1"/>
    <col min="7174" max="7174" width="14.28515625" style="11" customWidth="1"/>
    <col min="7175" max="7422" width="10.28515625" style="11"/>
    <col min="7423" max="7423" width="6.5703125" style="11" customWidth="1"/>
    <col min="7424" max="7424" width="69.5703125" style="11" customWidth="1"/>
    <col min="7425" max="7425" width="15.7109375" style="11" customWidth="1"/>
    <col min="7426" max="7426" width="11.5703125" style="11" customWidth="1"/>
    <col min="7427" max="7427" width="12" style="11" customWidth="1"/>
    <col min="7428" max="7428" width="15.42578125" style="11" customWidth="1"/>
    <col min="7429" max="7429" width="12.7109375" style="11" customWidth="1"/>
    <col min="7430" max="7430" width="14.28515625" style="11" customWidth="1"/>
    <col min="7431" max="7678" width="10.28515625" style="11"/>
    <col min="7679" max="7679" width="6.5703125" style="11" customWidth="1"/>
    <col min="7680" max="7680" width="69.5703125" style="11" customWidth="1"/>
    <col min="7681" max="7681" width="15.7109375" style="11" customWidth="1"/>
    <col min="7682" max="7682" width="11.5703125" style="11" customWidth="1"/>
    <col min="7683" max="7683" width="12" style="11" customWidth="1"/>
    <col min="7684" max="7684" width="15.42578125" style="11" customWidth="1"/>
    <col min="7685" max="7685" width="12.7109375" style="11" customWidth="1"/>
    <col min="7686" max="7686" width="14.28515625" style="11" customWidth="1"/>
    <col min="7687" max="7934" width="10.28515625" style="11"/>
    <col min="7935" max="7935" width="6.5703125" style="11" customWidth="1"/>
    <col min="7936" max="7936" width="69.5703125" style="11" customWidth="1"/>
    <col min="7937" max="7937" width="15.7109375" style="11" customWidth="1"/>
    <col min="7938" max="7938" width="11.5703125" style="11" customWidth="1"/>
    <col min="7939" max="7939" width="12" style="11" customWidth="1"/>
    <col min="7940" max="7940" width="15.42578125" style="11" customWidth="1"/>
    <col min="7941" max="7941" width="12.7109375" style="11" customWidth="1"/>
    <col min="7942" max="7942" width="14.28515625" style="11" customWidth="1"/>
    <col min="7943" max="8190" width="10.28515625" style="11"/>
    <col min="8191" max="8191" width="6.5703125" style="11" customWidth="1"/>
    <col min="8192" max="8192" width="69.5703125" style="11" customWidth="1"/>
    <col min="8193" max="8193" width="15.7109375" style="11" customWidth="1"/>
    <col min="8194" max="8194" width="11.5703125" style="11" customWidth="1"/>
    <col min="8195" max="8195" width="12" style="11" customWidth="1"/>
    <col min="8196" max="8196" width="15.42578125" style="11" customWidth="1"/>
    <col min="8197" max="8197" width="12.7109375" style="11" customWidth="1"/>
    <col min="8198" max="8198" width="14.28515625" style="11" customWidth="1"/>
    <col min="8199" max="8446" width="10.28515625" style="11"/>
    <col min="8447" max="8447" width="6.5703125" style="11" customWidth="1"/>
    <col min="8448" max="8448" width="69.5703125" style="11" customWidth="1"/>
    <col min="8449" max="8449" width="15.7109375" style="11" customWidth="1"/>
    <col min="8450" max="8450" width="11.5703125" style="11" customWidth="1"/>
    <col min="8451" max="8451" width="12" style="11" customWidth="1"/>
    <col min="8452" max="8452" width="15.42578125" style="11" customWidth="1"/>
    <col min="8453" max="8453" width="12.7109375" style="11" customWidth="1"/>
    <col min="8454" max="8454" width="14.28515625" style="11" customWidth="1"/>
    <col min="8455" max="8702" width="10.28515625" style="11"/>
    <col min="8703" max="8703" width="6.5703125" style="11" customWidth="1"/>
    <col min="8704" max="8704" width="69.5703125" style="11" customWidth="1"/>
    <col min="8705" max="8705" width="15.7109375" style="11" customWidth="1"/>
    <col min="8706" max="8706" width="11.5703125" style="11" customWidth="1"/>
    <col min="8707" max="8707" width="12" style="11" customWidth="1"/>
    <col min="8708" max="8708" width="15.42578125" style="11" customWidth="1"/>
    <col min="8709" max="8709" width="12.7109375" style="11" customWidth="1"/>
    <col min="8710" max="8710" width="14.28515625" style="11" customWidth="1"/>
    <col min="8711" max="8958" width="10.28515625" style="11"/>
    <col min="8959" max="8959" width="6.5703125" style="11" customWidth="1"/>
    <col min="8960" max="8960" width="69.5703125" style="11" customWidth="1"/>
    <col min="8961" max="8961" width="15.7109375" style="11" customWidth="1"/>
    <col min="8962" max="8962" width="11.5703125" style="11" customWidth="1"/>
    <col min="8963" max="8963" width="12" style="11" customWidth="1"/>
    <col min="8964" max="8964" width="15.42578125" style="11" customWidth="1"/>
    <col min="8965" max="8965" width="12.7109375" style="11" customWidth="1"/>
    <col min="8966" max="8966" width="14.28515625" style="11" customWidth="1"/>
    <col min="8967" max="9214" width="10.28515625" style="11"/>
    <col min="9215" max="9215" width="6.5703125" style="11" customWidth="1"/>
    <col min="9216" max="9216" width="69.5703125" style="11" customWidth="1"/>
    <col min="9217" max="9217" width="15.7109375" style="11" customWidth="1"/>
    <col min="9218" max="9218" width="11.5703125" style="11" customWidth="1"/>
    <col min="9219" max="9219" width="12" style="11" customWidth="1"/>
    <col min="9220" max="9220" width="15.42578125" style="11" customWidth="1"/>
    <col min="9221" max="9221" width="12.7109375" style="11" customWidth="1"/>
    <col min="9222" max="9222" width="14.28515625" style="11" customWidth="1"/>
    <col min="9223" max="9470" width="10.28515625" style="11"/>
    <col min="9471" max="9471" width="6.5703125" style="11" customWidth="1"/>
    <col min="9472" max="9472" width="69.5703125" style="11" customWidth="1"/>
    <col min="9473" max="9473" width="15.7109375" style="11" customWidth="1"/>
    <col min="9474" max="9474" width="11.5703125" style="11" customWidth="1"/>
    <col min="9475" max="9475" width="12" style="11" customWidth="1"/>
    <col min="9476" max="9476" width="15.42578125" style="11" customWidth="1"/>
    <col min="9477" max="9477" width="12.7109375" style="11" customWidth="1"/>
    <col min="9478" max="9478" width="14.28515625" style="11" customWidth="1"/>
    <col min="9479" max="9726" width="10.28515625" style="11"/>
    <col min="9727" max="9727" width="6.5703125" style="11" customWidth="1"/>
    <col min="9728" max="9728" width="69.5703125" style="11" customWidth="1"/>
    <col min="9729" max="9729" width="15.7109375" style="11" customWidth="1"/>
    <col min="9730" max="9730" width="11.5703125" style="11" customWidth="1"/>
    <col min="9731" max="9731" width="12" style="11" customWidth="1"/>
    <col min="9732" max="9732" width="15.42578125" style="11" customWidth="1"/>
    <col min="9733" max="9733" width="12.7109375" style="11" customWidth="1"/>
    <col min="9734" max="9734" width="14.28515625" style="11" customWidth="1"/>
    <col min="9735" max="9982" width="10.28515625" style="11"/>
    <col min="9983" max="9983" width="6.5703125" style="11" customWidth="1"/>
    <col min="9984" max="9984" width="69.5703125" style="11" customWidth="1"/>
    <col min="9985" max="9985" width="15.7109375" style="11" customWidth="1"/>
    <col min="9986" max="9986" width="11.5703125" style="11" customWidth="1"/>
    <col min="9987" max="9987" width="12" style="11" customWidth="1"/>
    <col min="9988" max="9988" width="15.42578125" style="11" customWidth="1"/>
    <col min="9989" max="9989" width="12.7109375" style="11" customWidth="1"/>
    <col min="9990" max="9990" width="14.28515625" style="11" customWidth="1"/>
    <col min="9991" max="10238" width="10.28515625" style="11"/>
    <col min="10239" max="10239" width="6.5703125" style="11" customWidth="1"/>
    <col min="10240" max="10240" width="69.5703125" style="11" customWidth="1"/>
    <col min="10241" max="10241" width="15.7109375" style="11" customWidth="1"/>
    <col min="10242" max="10242" width="11.5703125" style="11" customWidth="1"/>
    <col min="10243" max="10243" width="12" style="11" customWidth="1"/>
    <col min="10244" max="10244" width="15.42578125" style="11" customWidth="1"/>
    <col min="10245" max="10245" width="12.7109375" style="11" customWidth="1"/>
    <col min="10246" max="10246" width="14.28515625" style="11" customWidth="1"/>
    <col min="10247" max="10494" width="10.28515625" style="11"/>
    <col min="10495" max="10495" width="6.5703125" style="11" customWidth="1"/>
    <col min="10496" max="10496" width="69.5703125" style="11" customWidth="1"/>
    <col min="10497" max="10497" width="15.7109375" style="11" customWidth="1"/>
    <col min="10498" max="10498" width="11.5703125" style="11" customWidth="1"/>
    <col min="10499" max="10499" width="12" style="11" customWidth="1"/>
    <col min="10500" max="10500" width="15.42578125" style="11" customWidth="1"/>
    <col min="10501" max="10501" width="12.7109375" style="11" customWidth="1"/>
    <col min="10502" max="10502" width="14.28515625" style="11" customWidth="1"/>
    <col min="10503" max="10750" width="10.28515625" style="11"/>
    <col min="10751" max="10751" width="6.5703125" style="11" customWidth="1"/>
    <col min="10752" max="10752" width="69.5703125" style="11" customWidth="1"/>
    <col min="10753" max="10753" width="15.7109375" style="11" customWidth="1"/>
    <col min="10754" max="10754" width="11.5703125" style="11" customWidth="1"/>
    <col min="10755" max="10755" width="12" style="11" customWidth="1"/>
    <col min="10756" max="10756" width="15.42578125" style="11" customWidth="1"/>
    <col min="10757" max="10757" width="12.7109375" style="11" customWidth="1"/>
    <col min="10758" max="10758" width="14.28515625" style="11" customWidth="1"/>
    <col min="10759" max="11006" width="10.28515625" style="11"/>
    <col min="11007" max="11007" width="6.5703125" style="11" customWidth="1"/>
    <col min="11008" max="11008" width="69.5703125" style="11" customWidth="1"/>
    <col min="11009" max="11009" width="15.7109375" style="11" customWidth="1"/>
    <col min="11010" max="11010" width="11.5703125" style="11" customWidth="1"/>
    <col min="11011" max="11011" width="12" style="11" customWidth="1"/>
    <col min="11012" max="11012" width="15.42578125" style="11" customWidth="1"/>
    <col min="11013" max="11013" width="12.7109375" style="11" customWidth="1"/>
    <col min="11014" max="11014" width="14.28515625" style="11" customWidth="1"/>
    <col min="11015" max="11262" width="10.28515625" style="11"/>
    <col min="11263" max="11263" width="6.5703125" style="11" customWidth="1"/>
    <col min="11264" max="11264" width="69.5703125" style="11" customWidth="1"/>
    <col min="11265" max="11265" width="15.7109375" style="11" customWidth="1"/>
    <col min="11266" max="11266" width="11.5703125" style="11" customWidth="1"/>
    <col min="11267" max="11267" width="12" style="11" customWidth="1"/>
    <col min="11268" max="11268" width="15.42578125" style="11" customWidth="1"/>
    <col min="11269" max="11269" width="12.7109375" style="11" customWidth="1"/>
    <col min="11270" max="11270" width="14.28515625" style="11" customWidth="1"/>
    <col min="11271" max="11518" width="10.28515625" style="11"/>
    <col min="11519" max="11519" width="6.5703125" style="11" customWidth="1"/>
    <col min="11520" max="11520" width="69.5703125" style="11" customWidth="1"/>
    <col min="11521" max="11521" width="15.7109375" style="11" customWidth="1"/>
    <col min="11522" max="11522" width="11.5703125" style="11" customWidth="1"/>
    <col min="11523" max="11523" width="12" style="11" customWidth="1"/>
    <col min="11524" max="11524" width="15.42578125" style="11" customWidth="1"/>
    <col min="11525" max="11525" width="12.7109375" style="11" customWidth="1"/>
    <col min="11526" max="11526" width="14.28515625" style="11" customWidth="1"/>
    <col min="11527" max="11774" width="10.28515625" style="11"/>
    <col min="11775" max="11775" width="6.5703125" style="11" customWidth="1"/>
    <col min="11776" max="11776" width="69.5703125" style="11" customWidth="1"/>
    <col min="11777" max="11777" width="15.7109375" style="11" customWidth="1"/>
    <col min="11778" max="11778" width="11.5703125" style="11" customWidth="1"/>
    <col min="11779" max="11779" width="12" style="11" customWidth="1"/>
    <col min="11780" max="11780" width="15.42578125" style="11" customWidth="1"/>
    <col min="11781" max="11781" width="12.7109375" style="11" customWidth="1"/>
    <col min="11782" max="11782" width="14.28515625" style="11" customWidth="1"/>
    <col min="11783" max="12030" width="10.28515625" style="11"/>
    <col min="12031" max="12031" width="6.5703125" style="11" customWidth="1"/>
    <col min="12032" max="12032" width="69.5703125" style="11" customWidth="1"/>
    <col min="12033" max="12033" width="15.7109375" style="11" customWidth="1"/>
    <col min="12034" max="12034" width="11.5703125" style="11" customWidth="1"/>
    <col min="12035" max="12035" width="12" style="11" customWidth="1"/>
    <col min="12036" max="12036" width="15.42578125" style="11" customWidth="1"/>
    <col min="12037" max="12037" width="12.7109375" style="11" customWidth="1"/>
    <col min="12038" max="12038" width="14.28515625" style="11" customWidth="1"/>
    <col min="12039" max="12286" width="10.28515625" style="11"/>
    <col min="12287" max="12287" width="6.5703125" style="11" customWidth="1"/>
    <col min="12288" max="12288" width="69.5703125" style="11" customWidth="1"/>
    <col min="12289" max="12289" width="15.7109375" style="11" customWidth="1"/>
    <col min="12290" max="12290" width="11.5703125" style="11" customWidth="1"/>
    <col min="12291" max="12291" width="12" style="11" customWidth="1"/>
    <col min="12292" max="12292" width="15.42578125" style="11" customWidth="1"/>
    <col min="12293" max="12293" width="12.7109375" style="11" customWidth="1"/>
    <col min="12294" max="12294" width="14.28515625" style="11" customWidth="1"/>
    <col min="12295" max="12542" width="10.28515625" style="11"/>
    <col min="12543" max="12543" width="6.5703125" style="11" customWidth="1"/>
    <col min="12544" max="12544" width="69.5703125" style="11" customWidth="1"/>
    <col min="12545" max="12545" width="15.7109375" style="11" customWidth="1"/>
    <col min="12546" max="12546" width="11.5703125" style="11" customWidth="1"/>
    <col min="12547" max="12547" width="12" style="11" customWidth="1"/>
    <col min="12548" max="12548" width="15.42578125" style="11" customWidth="1"/>
    <col min="12549" max="12549" width="12.7109375" style="11" customWidth="1"/>
    <col min="12550" max="12550" width="14.28515625" style="11" customWidth="1"/>
    <col min="12551" max="12798" width="10.28515625" style="11"/>
    <col min="12799" max="12799" width="6.5703125" style="11" customWidth="1"/>
    <col min="12800" max="12800" width="69.5703125" style="11" customWidth="1"/>
    <col min="12801" max="12801" width="15.7109375" style="11" customWidth="1"/>
    <col min="12802" max="12802" width="11.5703125" style="11" customWidth="1"/>
    <col min="12803" max="12803" width="12" style="11" customWidth="1"/>
    <col min="12804" max="12804" width="15.42578125" style="11" customWidth="1"/>
    <col min="12805" max="12805" width="12.7109375" style="11" customWidth="1"/>
    <col min="12806" max="12806" width="14.28515625" style="11" customWidth="1"/>
    <col min="12807" max="13054" width="10.28515625" style="11"/>
    <col min="13055" max="13055" width="6.5703125" style="11" customWidth="1"/>
    <col min="13056" max="13056" width="69.5703125" style="11" customWidth="1"/>
    <col min="13057" max="13057" width="15.7109375" style="11" customWidth="1"/>
    <col min="13058" max="13058" width="11.5703125" style="11" customWidth="1"/>
    <col min="13059" max="13059" width="12" style="11" customWidth="1"/>
    <col min="13060" max="13060" width="15.42578125" style="11" customWidth="1"/>
    <col min="13061" max="13061" width="12.7109375" style="11" customWidth="1"/>
    <col min="13062" max="13062" width="14.28515625" style="11" customWidth="1"/>
    <col min="13063" max="13310" width="10.28515625" style="11"/>
    <col min="13311" max="13311" width="6.5703125" style="11" customWidth="1"/>
    <col min="13312" max="13312" width="69.5703125" style="11" customWidth="1"/>
    <col min="13313" max="13313" width="15.7109375" style="11" customWidth="1"/>
    <col min="13314" max="13314" width="11.5703125" style="11" customWidth="1"/>
    <col min="13315" max="13315" width="12" style="11" customWidth="1"/>
    <col min="13316" max="13316" width="15.42578125" style="11" customWidth="1"/>
    <col min="13317" max="13317" width="12.7109375" style="11" customWidth="1"/>
    <col min="13318" max="13318" width="14.28515625" style="11" customWidth="1"/>
    <col min="13319" max="13566" width="10.28515625" style="11"/>
    <col min="13567" max="13567" width="6.5703125" style="11" customWidth="1"/>
    <col min="13568" max="13568" width="69.5703125" style="11" customWidth="1"/>
    <col min="13569" max="13569" width="15.7109375" style="11" customWidth="1"/>
    <col min="13570" max="13570" width="11.5703125" style="11" customWidth="1"/>
    <col min="13571" max="13571" width="12" style="11" customWidth="1"/>
    <col min="13572" max="13572" width="15.42578125" style="11" customWidth="1"/>
    <col min="13573" max="13573" width="12.7109375" style="11" customWidth="1"/>
    <col min="13574" max="13574" width="14.28515625" style="11" customWidth="1"/>
    <col min="13575" max="13822" width="10.28515625" style="11"/>
    <col min="13823" max="13823" width="6.5703125" style="11" customWidth="1"/>
    <col min="13824" max="13824" width="69.5703125" style="11" customWidth="1"/>
    <col min="13825" max="13825" width="15.7109375" style="11" customWidth="1"/>
    <col min="13826" max="13826" width="11.5703125" style="11" customWidth="1"/>
    <col min="13827" max="13827" width="12" style="11" customWidth="1"/>
    <col min="13828" max="13828" width="15.42578125" style="11" customWidth="1"/>
    <col min="13829" max="13829" width="12.7109375" style="11" customWidth="1"/>
    <col min="13830" max="13830" width="14.28515625" style="11" customWidth="1"/>
    <col min="13831" max="14078" width="10.28515625" style="11"/>
    <col min="14079" max="14079" width="6.5703125" style="11" customWidth="1"/>
    <col min="14080" max="14080" width="69.5703125" style="11" customWidth="1"/>
    <col min="14081" max="14081" width="15.7109375" style="11" customWidth="1"/>
    <col min="14082" max="14082" width="11.5703125" style="11" customWidth="1"/>
    <col min="14083" max="14083" width="12" style="11" customWidth="1"/>
    <col min="14084" max="14084" width="15.42578125" style="11" customWidth="1"/>
    <col min="14085" max="14085" width="12.7109375" style="11" customWidth="1"/>
    <col min="14086" max="14086" width="14.28515625" style="11" customWidth="1"/>
    <col min="14087" max="14334" width="10.28515625" style="11"/>
    <col min="14335" max="14335" width="6.5703125" style="11" customWidth="1"/>
    <col min="14336" max="14336" width="69.5703125" style="11" customWidth="1"/>
    <col min="14337" max="14337" width="15.7109375" style="11" customWidth="1"/>
    <col min="14338" max="14338" width="11.5703125" style="11" customWidth="1"/>
    <col min="14339" max="14339" width="12" style="11" customWidth="1"/>
    <col min="14340" max="14340" width="15.42578125" style="11" customWidth="1"/>
    <col min="14341" max="14341" width="12.7109375" style="11" customWidth="1"/>
    <col min="14342" max="14342" width="14.28515625" style="11" customWidth="1"/>
    <col min="14343" max="14590" width="10.28515625" style="11"/>
    <col min="14591" max="14591" width="6.5703125" style="11" customWidth="1"/>
    <col min="14592" max="14592" width="69.5703125" style="11" customWidth="1"/>
    <col min="14593" max="14593" width="15.7109375" style="11" customWidth="1"/>
    <col min="14594" max="14594" width="11.5703125" style="11" customWidth="1"/>
    <col min="14595" max="14595" width="12" style="11" customWidth="1"/>
    <col min="14596" max="14596" width="15.42578125" style="11" customWidth="1"/>
    <col min="14597" max="14597" width="12.7109375" style="11" customWidth="1"/>
    <col min="14598" max="14598" width="14.28515625" style="11" customWidth="1"/>
    <col min="14599" max="14846" width="10.28515625" style="11"/>
    <col min="14847" max="14847" width="6.5703125" style="11" customWidth="1"/>
    <col min="14848" max="14848" width="69.5703125" style="11" customWidth="1"/>
    <col min="14849" max="14849" width="15.7109375" style="11" customWidth="1"/>
    <col min="14850" max="14850" width="11.5703125" style="11" customWidth="1"/>
    <col min="14851" max="14851" width="12" style="11" customWidth="1"/>
    <col min="14852" max="14852" width="15.42578125" style="11" customWidth="1"/>
    <col min="14853" max="14853" width="12.7109375" style="11" customWidth="1"/>
    <col min="14854" max="14854" width="14.28515625" style="11" customWidth="1"/>
    <col min="14855" max="15102" width="10.28515625" style="11"/>
    <col min="15103" max="15103" width="6.5703125" style="11" customWidth="1"/>
    <col min="15104" max="15104" width="69.5703125" style="11" customWidth="1"/>
    <col min="15105" max="15105" width="15.7109375" style="11" customWidth="1"/>
    <col min="15106" max="15106" width="11.5703125" style="11" customWidth="1"/>
    <col min="15107" max="15107" width="12" style="11" customWidth="1"/>
    <col min="15108" max="15108" width="15.42578125" style="11" customWidth="1"/>
    <col min="15109" max="15109" width="12.7109375" style="11" customWidth="1"/>
    <col min="15110" max="15110" width="14.28515625" style="11" customWidth="1"/>
    <col min="15111" max="15358" width="10.28515625" style="11"/>
    <col min="15359" max="15359" width="6.5703125" style="11" customWidth="1"/>
    <col min="15360" max="15360" width="69.5703125" style="11" customWidth="1"/>
    <col min="15361" max="15361" width="15.7109375" style="11" customWidth="1"/>
    <col min="15362" max="15362" width="11.5703125" style="11" customWidth="1"/>
    <col min="15363" max="15363" width="12" style="11" customWidth="1"/>
    <col min="15364" max="15364" width="15.42578125" style="11" customWidth="1"/>
    <col min="15365" max="15365" width="12.7109375" style="11" customWidth="1"/>
    <col min="15366" max="15366" width="14.28515625" style="11" customWidth="1"/>
    <col min="15367" max="15614" width="10.28515625" style="11"/>
    <col min="15615" max="15615" width="6.5703125" style="11" customWidth="1"/>
    <col min="15616" max="15616" width="69.5703125" style="11" customWidth="1"/>
    <col min="15617" max="15617" width="15.7109375" style="11" customWidth="1"/>
    <col min="15618" max="15618" width="11.5703125" style="11" customWidth="1"/>
    <col min="15619" max="15619" width="12" style="11" customWidth="1"/>
    <col min="15620" max="15620" width="15.42578125" style="11" customWidth="1"/>
    <col min="15621" max="15621" width="12.7109375" style="11" customWidth="1"/>
    <col min="15622" max="15622" width="14.28515625" style="11" customWidth="1"/>
    <col min="15623" max="15870" width="10.28515625" style="11"/>
    <col min="15871" max="15871" width="6.5703125" style="11" customWidth="1"/>
    <col min="15872" max="15872" width="69.5703125" style="11" customWidth="1"/>
    <col min="15873" max="15873" width="15.7109375" style="11" customWidth="1"/>
    <col min="15874" max="15874" width="11.5703125" style="11" customWidth="1"/>
    <col min="15875" max="15875" width="12" style="11" customWidth="1"/>
    <col min="15876" max="15876" width="15.42578125" style="11" customWidth="1"/>
    <col min="15877" max="15877" width="12.7109375" style="11" customWidth="1"/>
    <col min="15878" max="15878" width="14.28515625" style="11" customWidth="1"/>
    <col min="15879" max="16126" width="10.28515625" style="11"/>
    <col min="16127" max="16127" width="6.5703125" style="11" customWidth="1"/>
    <col min="16128" max="16128" width="69.5703125" style="11" customWidth="1"/>
    <col min="16129" max="16129" width="15.7109375" style="11" customWidth="1"/>
    <col min="16130" max="16130" width="11.5703125" style="11" customWidth="1"/>
    <col min="16131" max="16131" width="12" style="11" customWidth="1"/>
    <col min="16132" max="16132" width="15.42578125" style="11" customWidth="1"/>
    <col min="16133" max="16133" width="12.7109375" style="11" customWidth="1"/>
    <col min="16134" max="16134" width="14.28515625" style="11" customWidth="1"/>
    <col min="16135" max="16384" width="10.28515625" style="11"/>
  </cols>
  <sheetData>
    <row r="1" spans="1:8" s="15" customFormat="1" ht="18" customHeight="1" x14ac:dyDescent="0.2">
      <c r="A1" s="9"/>
      <c r="B1" s="77" t="s">
        <v>0</v>
      </c>
      <c r="C1" s="78"/>
      <c r="D1" s="78"/>
      <c r="E1" s="78"/>
      <c r="F1" s="10"/>
    </row>
    <row r="2" spans="1:8" s="15" customFormat="1" ht="12.75" customHeight="1" x14ac:dyDescent="0.2">
      <c r="A2" s="9"/>
      <c r="B2" s="4"/>
      <c r="C2" s="12"/>
      <c r="D2" s="12"/>
      <c r="E2" s="12"/>
      <c r="F2" s="10"/>
    </row>
    <row r="3" spans="1:8" s="15" customFormat="1" ht="15.75" x14ac:dyDescent="0.2">
      <c r="A3" s="9"/>
      <c r="B3" s="76" t="s">
        <v>7</v>
      </c>
      <c r="C3" s="79"/>
      <c r="D3" s="79"/>
      <c r="E3" s="79"/>
      <c r="F3" s="10"/>
    </row>
    <row r="4" spans="1:8" s="15" customFormat="1" ht="15.75" x14ac:dyDescent="0.2">
      <c r="A4" s="9"/>
      <c r="B4" s="5"/>
      <c r="C4" s="12"/>
      <c r="D4" s="12"/>
      <c r="E4" s="12"/>
      <c r="F4" s="10"/>
    </row>
    <row r="5" spans="1:8" s="15" customFormat="1" ht="15" x14ac:dyDescent="0.2">
      <c r="A5" s="9"/>
      <c r="B5" s="16" t="s">
        <v>13</v>
      </c>
      <c r="C5" s="17"/>
      <c r="D5" s="17"/>
      <c r="E5" s="10"/>
      <c r="F5" s="10"/>
    </row>
    <row r="6" spans="1:8" s="15" customFormat="1" ht="13.5" thickBot="1" x14ac:dyDescent="0.25">
      <c r="A6" s="9"/>
      <c r="B6" s="9"/>
      <c r="C6" s="9"/>
      <c r="D6" s="9"/>
      <c r="E6" s="10"/>
      <c r="F6" s="10"/>
    </row>
    <row r="7" spans="1:8" s="18" customFormat="1" ht="54" customHeight="1" thickBot="1" x14ac:dyDescent="0.3">
      <c r="A7" s="50" t="s">
        <v>1</v>
      </c>
      <c r="B7" s="51" t="s">
        <v>2</v>
      </c>
      <c r="C7" s="52" t="s">
        <v>10</v>
      </c>
      <c r="D7" s="52" t="s">
        <v>3</v>
      </c>
      <c r="E7" s="52" t="s">
        <v>5</v>
      </c>
      <c r="F7" s="53" t="s">
        <v>6</v>
      </c>
    </row>
    <row r="8" spans="1:8" s="18" customFormat="1" ht="18" customHeight="1" thickBot="1" x14ac:dyDescent="0.3">
      <c r="A8" s="54"/>
      <c r="B8" s="14" t="s">
        <v>14</v>
      </c>
      <c r="C8" s="3"/>
      <c r="D8" s="1"/>
      <c r="E8" s="2"/>
      <c r="F8" s="55"/>
    </row>
    <row r="9" spans="1:8" s="20" customFormat="1" ht="15.75" x14ac:dyDescent="0.25">
      <c r="A9" s="56">
        <v>1</v>
      </c>
      <c r="B9" s="13" t="s">
        <v>15</v>
      </c>
      <c r="C9" s="40" t="s">
        <v>4</v>
      </c>
      <c r="D9" s="19" t="s">
        <v>8</v>
      </c>
      <c r="E9" s="44" t="s">
        <v>8</v>
      </c>
      <c r="F9" s="57"/>
    </row>
    <row r="10" spans="1:8" s="20" customFormat="1" ht="16.5" thickBot="1" x14ac:dyDescent="0.3">
      <c r="A10" s="56">
        <f>A9+1</f>
        <v>2</v>
      </c>
      <c r="B10" s="13" t="s">
        <v>16</v>
      </c>
      <c r="C10" s="40" t="s">
        <v>4</v>
      </c>
      <c r="D10" s="19" t="s">
        <v>8</v>
      </c>
      <c r="E10" s="44" t="s">
        <v>8</v>
      </c>
      <c r="F10" s="58"/>
    </row>
    <row r="11" spans="1:8" s="15" customFormat="1" ht="18" customHeight="1" thickBot="1" x14ac:dyDescent="0.25">
      <c r="A11" s="54"/>
      <c r="B11" s="3" t="s">
        <v>17</v>
      </c>
      <c r="C11" s="3"/>
      <c r="D11" s="1"/>
      <c r="E11" s="2"/>
      <c r="F11" s="59"/>
    </row>
    <row r="12" spans="1:8" s="15" customFormat="1" ht="15.75" x14ac:dyDescent="0.25">
      <c r="A12" s="60">
        <v>1</v>
      </c>
      <c r="B12" s="7" t="s">
        <v>18</v>
      </c>
      <c r="C12" s="29" t="s">
        <v>9</v>
      </c>
      <c r="D12" s="21">
        <v>25</v>
      </c>
      <c r="E12" s="45">
        <v>243</v>
      </c>
      <c r="F12" s="61">
        <f>E12*D12</f>
        <v>6075</v>
      </c>
      <c r="G12" s="46">
        <f>ROUND(E12,0)</f>
        <v>243</v>
      </c>
      <c r="H12" s="75"/>
    </row>
    <row r="13" spans="1:8" s="15" customFormat="1" ht="15.75" x14ac:dyDescent="0.25">
      <c r="A13" s="60">
        <f>A12+1</f>
        <v>2</v>
      </c>
      <c r="B13" s="7" t="s">
        <v>19</v>
      </c>
      <c r="C13" s="29" t="s">
        <v>20</v>
      </c>
      <c r="D13" s="21">
        <v>25</v>
      </c>
      <c r="E13" s="45">
        <v>1455</v>
      </c>
      <c r="F13" s="62">
        <f t="shared" ref="F13:F19" si="0">E13*D13</f>
        <v>36375</v>
      </c>
      <c r="G13" s="46">
        <f t="shared" ref="G13:G19" si="1">ROUND(E13,0)</f>
        <v>1455</v>
      </c>
      <c r="H13" s="75"/>
    </row>
    <row r="14" spans="1:8" s="15" customFormat="1" ht="15.75" x14ac:dyDescent="0.25">
      <c r="A14" s="60">
        <v>3</v>
      </c>
      <c r="B14" s="7" t="s">
        <v>21</v>
      </c>
      <c r="C14" s="29" t="s">
        <v>20</v>
      </c>
      <c r="D14" s="21">
        <v>25</v>
      </c>
      <c r="E14" s="45">
        <v>1034</v>
      </c>
      <c r="F14" s="62">
        <f t="shared" si="0"/>
        <v>25850</v>
      </c>
      <c r="G14" s="46">
        <f t="shared" si="1"/>
        <v>1034</v>
      </c>
      <c r="H14" s="75"/>
    </row>
    <row r="15" spans="1:8" s="15" customFormat="1" ht="15.75" x14ac:dyDescent="0.25">
      <c r="A15" s="60">
        <f t="shared" ref="A15" si="2">A14+1</f>
        <v>4</v>
      </c>
      <c r="B15" s="7" t="s">
        <v>22</v>
      </c>
      <c r="C15" s="29" t="s">
        <v>20</v>
      </c>
      <c r="D15" s="21">
        <v>25</v>
      </c>
      <c r="E15" s="45">
        <v>906</v>
      </c>
      <c r="F15" s="62">
        <f t="shared" si="0"/>
        <v>22650</v>
      </c>
      <c r="G15" s="46">
        <f t="shared" si="1"/>
        <v>906</v>
      </c>
      <c r="H15" s="75"/>
    </row>
    <row r="16" spans="1:8" s="15" customFormat="1" ht="15.75" x14ac:dyDescent="0.25">
      <c r="A16" s="60">
        <v>5</v>
      </c>
      <c r="B16" s="7" t="s">
        <v>23</v>
      </c>
      <c r="C16" s="29" t="s">
        <v>4</v>
      </c>
      <c r="D16" s="21">
        <v>25</v>
      </c>
      <c r="E16" s="45">
        <v>1327</v>
      </c>
      <c r="F16" s="62">
        <f t="shared" si="0"/>
        <v>33175</v>
      </c>
      <c r="G16" s="46">
        <f t="shared" si="1"/>
        <v>1327</v>
      </c>
      <c r="H16" s="75"/>
    </row>
    <row r="17" spans="1:8" s="15" customFormat="1" ht="15.75" x14ac:dyDescent="0.25">
      <c r="A17" s="60">
        <v>6</v>
      </c>
      <c r="B17" s="7" t="s">
        <v>24</v>
      </c>
      <c r="C17" s="29" t="s">
        <v>4</v>
      </c>
      <c r="D17" s="21">
        <v>25</v>
      </c>
      <c r="E17" s="45">
        <v>1393</v>
      </c>
      <c r="F17" s="62">
        <f t="shared" si="0"/>
        <v>34825</v>
      </c>
      <c r="G17" s="46">
        <f t="shared" si="1"/>
        <v>1393</v>
      </c>
      <c r="H17" s="75"/>
    </row>
    <row r="18" spans="1:8" s="15" customFormat="1" ht="15.75" x14ac:dyDescent="0.25">
      <c r="A18" s="60">
        <v>7</v>
      </c>
      <c r="B18" s="7" t="s">
        <v>25</v>
      </c>
      <c r="C18" s="29" t="s">
        <v>4</v>
      </c>
      <c r="D18" s="21">
        <v>25</v>
      </c>
      <c r="E18" s="45">
        <v>247</v>
      </c>
      <c r="F18" s="63">
        <f t="shared" si="0"/>
        <v>6175</v>
      </c>
      <c r="G18" s="46">
        <f t="shared" si="1"/>
        <v>247</v>
      </c>
      <c r="H18" s="75"/>
    </row>
    <row r="19" spans="1:8" s="15" customFormat="1" ht="16.5" thickBot="1" x14ac:dyDescent="0.3">
      <c r="A19" s="60">
        <f t="shared" ref="A19" si="3">A18+1</f>
        <v>8</v>
      </c>
      <c r="B19" s="22" t="s">
        <v>26</v>
      </c>
      <c r="C19" s="30" t="s">
        <v>4</v>
      </c>
      <c r="D19" s="23">
        <v>25</v>
      </c>
      <c r="E19" s="45">
        <v>402</v>
      </c>
      <c r="F19" s="64">
        <f t="shared" si="0"/>
        <v>10050</v>
      </c>
      <c r="G19" s="46">
        <f t="shared" si="1"/>
        <v>402</v>
      </c>
      <c r="H19" s="75"/>
    </row>
    <row r="20" spans="1:8" s="15" customFormat="1" ht="18" customHeight="1" thickBot="1" x14ac:dyDescent="0.25">
      <c r="A20" s="54"/>
      <c r="B20" s="14" t="s">
        <v>27</v>
      </c>
      <c r="C20" s="3"/>
      <c r="D20" s="1"/>
      <c r="E20" s="2">
        <v>0</v>
      </c>
      <c r="F20" s="59"/>
      <c r="H20" s="75"/>
    </row>
    <row r="21" spans="1:8" s="15" customFormat="1" ht="15.75" x14ac:dyDescent="0.25">
      <c r="A21" s="65">
        <v>1</v>
      </c>
      <c r="B21" s="24" t="s">
        <v>28</v>
      </c>
      <c r="C21" s="31" t="s">
        <v>29</v>
      </c>
      <c r="D21" s="25" t="s">
        <v>8</v>
      </c>
      <c r="E21" s="45">
        <v>0</v>
      </c>
      <c r="F21" s="66"/>
      <c r="H21" s="75"/>
    </row>
    <row r="22" spans="1:8" s="6" customFormat="1" ht="15.75" x14ac:dyDescent="0.25">
      <c r="A22" s="65">
        <v>2</v>
      </c>
      <c r="B22" s="24" t="s">
        <v>30</v>
      </c>
      <c r="C22" s="31" t="s">
        <v>31</v>
      </c>
      <c r="D22" s="25">
        <v>25</v>
      </c>
      <c r="E22" s="45">
        <v>1007</v>
      </c>
      <c r="F22" s="66">
        <f t="shared" ref="F22:F51" si="4">E22*D22</f>
        <v>25175</v>
      </c>
      <c r="H22" s="75"/>
    </row>
    <row r="23" spans="1:8" s="6" customFormat="1" ht="15.75" x14ac:dyDescent="0.25">
      <c r="A23" s="65">
        <v>3</v>
      </c>
      <c r="B23" s="24" t="s">
        <v>32</v>
      </c>
      <c r="C23" s="31" t="s">
        <v>29</v>
      </c>
      <c r="D23" s="26">
        <v>25</v>
      </c>
      <c r="E23" s="45">
        <v>2525</v>
      </c>
      <c r="F23" s="66">
        <f t="shared" si="4"/>
        <v>63125</v>
      </c>
      <c r="H23" s="75"/>
    </row>
    <row r="24" spans="1:8" s="6" customFormat="1" ht="15.75" x14ac:dyDescent="0.25">
      <c r="A24" s="65">
        <v>4</v>
      </c>
      <c r="B24" s="24" t="s">
        <v>33</v>
      </c>
      <c r="C24" s="31" t="s">
        <v>29</v>
      </c>
      <c r="D24" s="26">
        <v>25</v>
      </c>
      <c r="E24" s="45">
        <v>2214</v>
      </c>
      <c r="F24" s="66">
        <f t="shared" si="4"/>
        <v>55350</v>
      </c>
      <c r="H24" s="75"/>
    </row>
    <row r="25" spans="1:8" s="6" customFormat="1" ht="15.75" x14ac:dyDescent="0.25">
      <c r="A25" s="65">
        <v>5</v>
      </c>
      <c r="B25" s="24" t="s">
        <v>34</v>
      </c>
      <c r="C25" s="31" t="s">
        <v>31</v>
      </c>
      <c r="D25" s="26">
        <v>25</v>
      </c>
      <c r="E25" s="45">
        <v>1062</v>
      </c>
      <c r="F25" s="66">
        <f t="shared" si="4"/>
        <v>26550</v>
      </c>
      <c r="H25" s="75"/>
    </row>
    <row r="26" spans="1:8" s="6" customFormat="1" ht="15.75" x14ac:dyDescent="0.25">
      <c r="A26" s="65">
        <v>6</v>
      </c>
      <c r="B26" s="24" t="s">
        <v>35</v>
      </c>
      <c r="C26" s="31" t="s">
        <v>29</v>
      </c>
      <c r="D26" s="26" t="s">
        <v>8</v>
      </c>
      <c r="E26" s="45">
        <v>0</v>
      </c>
      <c r="F26" s="66"/>
      <c r="H26" s="75"/>
    </row>
    <row r="27" spans="1:8" s="6" customFormat="1" ht="15.75" x14ac:dyDescent="0.25">
      <c r="A27" s="65">
        <v>7</v>
      </c>
      <c r="B27" s="24" t="s">
        <v>36</v>
      </c>
      <c r="C27" s="31" t="s">
        <v>11</v>
      </c>
      <c r="D27" s="26">
        <v>25</v>
      </c>
      <c r="E27" s="45">
        <v>705</v>
      </c>
      <c r="F27" s="66">
        <f t="shared" si="4"/>
        <v>17625</v>
      </c>
      <c r="H27" s="75"/>
    </row>
    <row r="28" spans="1:8" s="6" customFormat="1" ht="15.75" x14ac:dyDescent="0.25">
      <c r="A28" s="65">
        <v>8</v>
      </c>
      <c r="B28" s="24" t="s">
        <v>37</v>
      </c>
      <c r="C28" s="31" t="s">
        <v>29</v>
      </c>
      <c r="D28" s="26" t="s">
        <v>8</v>
      </c>
      <c r="E28" s="45">
        <v>0</v>
      </c>
      <c r="F28" s="66"/>
      <c r="H28" s="75"/>
    </row>
    <row r="29" spans="1:8" s="6" customFormat="1" ht="15.75" x14ac:dyDescent="0.25">
      <c r="A29" s="65">
        <v>9</v>
      </c>
      <c r="B29" s="24" t="s">
        <v>38</v>
      </c>
      <c r="C29" s="31" t="s">
        <v>11</v>
      </c>
      <c r="D29" s="26">
        <v>25</v>
      </c>
      <c r="E29" s="45">
        <v>705</v>
      </c>
      <c r="F29" s="66">
        <f t="shared" si="4"/>
        <v>17625</v>
      </c>
      <c r="H29" s="75"/>
    </row>
    <row r="30" spans="1:8" s="6" customFormat="1" ht="15.75" x14ac:dyDescent="0.25">
      <c r="A30" s="65">
        <v>10</v>
      </c>
      <c r="B30" s="24" t="s">
        <v>39</v>
      </c>
      <c r="C30" s="31" t="s">
        <v>11</v>
      </c>
      <c r="D30" s="26">
        <v>25</v>
      </c>
      <c r="E30" s="45">
        <v>705</v>
      </c>
      <c r="F30" s="66">
        <f t="shared" si="4"/>
        <v>17625</v>
      </c>
      <c r="H30" s="75"/>
    </row>
    <row r="31" spans="1:8" s="6" customFormat="1" ht="15.75" x14ac:dyDescent="0.25">
      <c r="A31" s="65">
        <v>11</v>
      </c>
      <c r="B31" s="24" t="s">
        <v>40</v>
      </c>
      <c r="C31" s="31" t="s">
        <v>29</v>
      </c>
      <c r="D31" s="26">
        <v>25</v>
      </c>
      <c r="E31" s="45">
        <v>1121</v>
      </c>
      <c r="F31" s="66">
        <f t="shared" si="4"/>
        <v>28025</v>
      </c>
      <c r="H31" s="75"/>
    </row>
    <row r="32" spans="1:8" s="6" customFormat="1" ht="15.75" x14ac:dyDescent="0.25">
      <c r="A32" s="65">
        <v>12</v>
      </c>
      <c r="B32" s="24" t="s">
        <v>41</v>
      </c>
      <c r="C32" s="31" t="s">
        <v>29</v>
      </c>
      <c r="D32" s="26">
        <v>25</v>
      </c>
      <c r="E32" s="45">
        <v>1112</v>
      </c>
      <c r="F32" s="66">
        <f t="shared" si="4"/>
        <v>27800</v>
      </c>
      <c r="H32" s="75"/>
    </row>
    <row r="33" spans="1:8" s="6" customFormat="1" ht="15.75" x14ac:dyDescent="0.25">
      <c r="A33" s="65">
        <v>13</v>
      </c>
      <c r="B33" s="24" t="s">
        <v>41</v>
      </c>
      <c r="C33" s="31" t="s">
        <v>12</v>
      </c>
      <c r="D33" s="26">
        <v>25</v>
      </c>
      <c r="E33" s="45">
        <v>879</v>
      </c>
      <c r="F33" s="66">
        <f t="shared" si="4"/>
        <v>21975</v>
      </c>
      <c r="H33" s="75"/>
    </row>
    <row r="34" spans="1:8" s="6" customFormat="1" ht="15.75" x14ac:dyDescent="0.25">
      <c r="A34" s="65">
        <v>14</v>
      </c>
      <c r="B34" s="24" t="s">
        <v>37</v>
      </c>
      <c r="C34" s="31" t="s">
        <v>12</v>
      </c>
      <c r="D34" s="26">
        <v>25</v>
      </c>
      <c r="E34" s="45">
        <v>875</v>
      </c>
      <c r="F34" s="66">
        <f t="shared" si="4"/>
        <v>21875</v>
      </c>
      <c r="H34" s="75"/>
    </row>
    <row r="35" spans="1:8" s="6" customFormat="1" ht="15.75" x14ac:dyDescent="0.25">
      <c r="A35" s="65">
        <v>15</v>
      </c>
      <c r="B35" s="24" t="s">
        <v>40</v>
      </c>
      <c r="C35" s="31" t="s">
        <v>12</v>
      </c>
      <c r="D35" s="26">
        <v>25</v>
      </c>
      <c r="E35" s="45">
        <v>929</v>
      </c>
      <c r="F35" s="66">
        <f t="shared" si="4"/>
        <v>23225</v>
      </c>
      <c r="H35" s="75"/>
    </row>
    <row r="36" spans="1:8" s="6" customFormat="1" ht="15.75" x14ac:dyDescent="0.25">
      <c r="A36" s="65">
        <v>16</v>
      </c>
      <c r="B36" s="24" t="s">
        <v>42</v>
      </c>
      <c r="C36" s="31" t="s">
        <v>12</v>
      </c>
      <c r="D36" s="26">
        <v>25</v>
      </c>
      <c r="E36" s="45">
        <v>947</v>
      </c>
      <c r="F36" s="66">
        <f t="shared" si="4"/>
        <v>23675</v>
      </c>
      <c r="H36" s="75"/>
    </row>
    <row r="37" spans="1:8" s="6" customFormat="1" ht="15.75" x14ac:dyDescent="0.25">
      <c r="A37" s="65">
        <v>17</v>
      </c>
      <c r="B37" s="24" t="s">
        <v>43</v>
      </c>
      <c r="C37" s="31" t="s">
        <v>31</v>
      </c>
      <c r="D37" s="26">
        <v>25</v>
      </c>
      <c r="E37" s="45">
        <v>823</v>
      </c>
      <c r="F37" s="66">
        <f t="shared" si="4"/>
        <v>20575</v>
      </c>
      <c r="H37" s="75"/>
    </row>
    <row r="38" spans="1:8" s="6" customFormat="1" ht="15.75" x14ac:dyDescent="0.25">
      <c r="A38" s="65">
        <v>18</v>
      </c>
      <c r="B38" s="24" t="s">
        <v>41</v>
      </c>
      <c r="C38" s="31" t="s">
        <v>31</v>
      </c>
      <c r="D38" s="26">
        <v>25</v>
      </c>
      <c r="E38" s="45">
        <v>988</v>
      </c>
      <c r="F38" s="66">
        <f t="shared" si="4"/>
        <v>24700</v>
      </c>
      <c r="H38" s="75"/>
    </row>
    <row r="39" spans="1:8" s="6" customFormat="1" ht="15.75" x14ac:dyDescent="0.25">
      <c r="A39" s="65">
        <v>19</v>
      </c>
      <c r="B39" s="24" t="s">
        <v>44</v>
      </c>
      <c r="C39" s="31" t="s">
        <v>29</v>
      </c>
      <c r="D39" s="26">
        <v>25</v>
      </c>
      <c r="E39" s="45">
        <v>879</v>
      </c>
      <c r="F39" s="66">
        <f t="shared" si="4"/>
        <v>21975</v>
      </c>
      <c r="H39" s="75"/>
    </row>
    <row r="40" spans="1:8" s="6" customFormat="1" ht="15.75" x14ac:dyDescent="0.25">
      <c r="A40" s="65">
        <v>20</v>
      </c>
      <c r="B40" s="24" t="s">
        <v>45</v>
      </c>
      <c r="C40" s="31" t="s">
        <v>29</v>
      </c>
      <c r="D40" s="26" t="s">
        <v>8</v>
      </c>
      <c r="E40" s="45">
        <v>0</v>
      </c>
      <c r="F40" s="66"/>
      <c r="H40" s="75"/>
    </row>
    <row r="41" spans="1:8" s="6" customFormat="1" ht="15.75" x14ac:dyDescent="0.25">
      <c r="A41" s="65">
        <v>21</v>
      </c>
      <c r="B41" s="24" t="s">
        <v>46</v>
      </c>
      <c r="C41" s="31" t="s">
        <v>29</v>
      </c>
      <c r="D41" s="26">
        <v>25</v>
      </c>
      <c r="E41" s="45">
        <v>714</v>
      </c>
      <c r="F41" s="66">
        <f t="shared" si="4"/>
        <v>17850</v>
      </c>
      <c r="H41" s="75"/>
    </row>
    <row r="42" spans="1:8" s="6" customFormat="1" ht="15.75" x14ac:dyDescent="0.25">
      <c r="A42" s="65">
        <v>22</v>
      </c>
      <c r="B42" s="24" t="s">
        <v>47</v>
      </c>
      <c r="C42" s="31" t="s">
        <v>29</v>
      </c>
      <c r="D42" s="26">
        <v>25</v>
      </c>
      <c r="E42" s="45">
        <v>951</v>
      </c>
      <c r="F42" s="66">
        <f t="shared" si="4"/>
        <v>23775</v>
      </c>
      <c r="H42" s="75"/>
    </row>
    <row r="43" spans="1:8" s="6" customFormat="1" ht="14.85" customHeight="1" x14ac:dyDescent="0.25">
      <c r="A43" s="65">
        <v>23</v>
      </c>
      <c r="B43" s="24" t="s">
        <v>46</v>
      </c>
      <c r="C43" s="31" t="s">
        <v>12</v>
      </c>
      <c r="D43" s="26">
        <v>25</v>
      </c>
      <c r="E43" s="45">
        <v>588</v>
      </c>
      <c r="F43" s="66">
        <f t="shared" si="4"/>
        <v>14700</v>
      </c>
      <c r="H43" s="75"/>
    </row>
    <row r="44" spans="1:8" s="6" customFormat="1" ht="14.1" customHeight="1" x14ac:dyDescent="0.25">
      <c r="A44" s="65">
        <v>24</v>
      </c>
      <c r="B44" s="24" t="s">
        <v>44</v>
      </c>
      <c r="C44" s="31" t="s">
        <v>12</v>
      </c>
      <c r="D44" s="26">
        <v>25</v>
      </c>
      <c r="E44" s="45">
        <v>751</v>
      </c>
      <c r="F44" s="66">
        <f t="shared" si="4"/>
        <v>18775</v>
      </c>
      <c r="H44" s="75"/>
    </row>
    <row r="45" spans="1:8" s="6" customFormat="1" ht="14.1" customHeight="1" x14ac:dyDescent="0.25">
      <c r="A45" s="65">
        <v>25</v>
      </c>
      <c r="B45" s="24" t="s">
        <v>48</v>
      </c>
      <c r="C45" s="32" t="s">
        <v>4</v>
      </c>
      <c r="D45" s="26">
        <v>25</v>
      </c>
      <c r="E45" s="45">
        <v>631</v>
      </c>
      <c r="F45" s="66">
        <f t="shared" si="4"/>
        <v>15775</v>
      </c>
      <c r="H45" s="75"/>
    </row>
    <row r="46" spans="1:8" s="6" customFormat="1" ht="14.1" customHeight="1" x14ac:dyDescent="0.25">
      <c r="A46" s="65">
        <v>26</v>
      </c>
      <c r="B46" s="24" t="s">
        <v>49</v>
      </c>
      <c r="C46" s="32" t="s">
        <v>4</v>
      </c>
      <c r="D46" s="26">
        <v>25</v>
      </c>
      <c r="E46" s="45">
        <v>581</v>
      </c>
      <c r="F46" s="66">
        <f t="shared" si="4"/>
        <v>14525</v>
      </c>
      <c r="H46" s="75"/>
    </row>
    <row r="47" spans="1:8" s="6" customFormat="1" ht="15.75" x14ac:dyDescent="0.25">
      <c r="A47" s="65">
        <v>27</v>
      </c>
      <c r="B47" s="24" t="s">
        <v>50</v>
      </c>
      <c r="C47" s="31" t="s">
        <v>11</v>
      </c>
      <c r="D47" s="26">
        <v>25</v>
      </c>
      <c r="E47" s="45">
        <v>664</v>
      </c>
      <c r="F47" s="66">
        <f t="shared" si="4"/>
        <v>16600</v>
      </c>
      <c r="H47" s="75"/>
    </row>
    <row r="48" spans="1:8" s="6" customFormat="1" ht="15.75" x14ac:dyDescent="0.25">
      <c r="A48" s="65">
        <v>28</v>
      </c>
      <c r="B48" s="24" t="s">
        <v>51</v>
      </c>
      <c r="C48" s="31" t="s">
        <v>11</v>
      </c>
      <c r="D48" s="26">
        <v>25</v>
      </c>
      <c r="E48" s="45">
        <v>664</v>
      </c>
      <c r="F48" s="66">
        <f t="shared" si="4"/>
        <v>16600</v>
      </c>
      <c r="H48" s="75"/>
    </row>
    <row r="49" spans="1:8" s="6" customFormat="1" ht="15.75" x14ac:dyDescent="0.25">
      <c r="A49" s="65">
        <v>29</v>
      </c>
      <c r="B49" s="24" t="s">
        <v>52</v>
      </c>
      <c r="C49" s="31" t="s">
        <v>11</v>
      </c>
      <c r="D49" s="26">
        <v>25</v>
      </c>
      <c r="E49" s="45">
        <v>664</v>
      </c>
      <c r="F49" s="66">
        <f t="shared" si="4"/>
        <v>16600</v>
      </c>
      <c r="H49" s="75"/>
    </row>
    <row r="50" spans="1:8" s="6" customFormat="1" ht="15.75" x14ac:dyDescent="0.25">
      <c r="A50" s="65">
        <v>30</v>
      </c>
      <c r="B50" s="24" t="s">
        <v>53</v>
      </c>
      <c r="C50" s="31" t="s">
        <v>11</v>
      </c>
      <c r="D50" s="26">
        <v>25</v>
      </c>
      <c r="E50" s="45">
        <v>664</v>
      </c>
      <c r="F50" s="66">
        <f t="shared" si="4"/>
        <v>16600</v>
      </c>
      <c r="H50" s="75"/>
    </row>
    <row r="51" spans="1:8" s="6" customFormat="1" ht="15.75" x14ac:dyDescent="0.25">
      <c r="A51" s="65">
        <v>31</v>
      </c>
      <c r="B51" s="27" t="s">
        <v>54</v>
      </c>
      <c r="C51" s="31" t="s">
        <v>11</v>
      </c>
      <c r="D51" s="26">
        <v>25</v>
      </c>
      <c r="E51" s="45">
        <v>536</v>
      </c>
      <c r="F51" s="66">
        <f t="shared" si="4"/>
        <v>13400</v>
      </c>
      <c r="H51" s="75"/>
    </row>
    <row r="52" spans="1:8" s="6" customFormat="1" ht="14.85" customHeight="1" thickBot="1" x14ac:dyDescent="0.3">
      <c r="A52" s="65">
        <v>32</v>
      </c>
      <c r="B52" s="27" t="s">
        <v>55</v>
      </c>
      <c r="C52" s="31" t="s">
        <v>11</v>
      </c>
      <c r="D52" s="26" t="s">
        <v>8</v>
      </c>
      <c r="E52" s="45">
        <v>0</v>
      </c>
      <c r="F52" s="66"/>
      <c r="H52" s="75"/>
    </row>
    <row r="53" spans="1:8" s="6" customFormat="1" ht="18" customHeight="1" thickBot="1" x14ac:dyDescent="0.25">
      <c r="A53" s="54"/>
      <c r="B53" s="14" t="s">
        <v>56</v>
      </c>
      <c r="C53" s="3"/>
      <c r="D53" s="1"/>
      <c r="E53" s="2">
        <v>0</v>
      </c>
      <c r="F53" s="59"/>
      <c r="H53" s="75"/>
    </row>
    <row r="54" spans="1:8" s="15" customFormat="1" ht="15.75" x14ac:dyDescent="0.25">
      <c r="A54" s="67">
        <v>1</v>
      </c>
      <c r="B54" s="28" t="s">
        <v>57</v>
      </c>
      <c r="C54" s="36" t="s">
        <v>4</v>
      </c>
      <c r="D54" s="21">
        <v>25</v>
      </c>
      <c r="E54" s="45">
        <v>353</v>
      </c>
      <c r="F54" s="66">
        <f t="shared" ref="F54:F61" si="5">E54*D54</f>
        <v>8825</v>
      </c>
      <c r="H54" s="75"/>
    </row>
    <row r="55" spans="1:8" s="15" customFormat="1" ht="15.75" x14ac:dyDescent="0.25">
      <c r="A55" s="67">
        <v>2</v>
      </c>
      <c r="B55" s="28" t="s">
        <v>58</v>
      </c>
      <c r="C55" s="36" t="s">
        <v>4</v>
      </c>
      <c r="D55" s="21">
        <v>25</v>
      </c>
      <c r="E55" s="45">
        <v>481</v>
      </c>
      <c r="F55" s="66">
        <f t="shared" si="5"/>
        <v>12025</v>
      </c>
      <c r="H55" s="75"/>
    </row>
    <row r="56" spans="1:8" s="15" customFormat="1" ht="15.75" x14ac:dyDescent="0.25">
      <c r="A56" s="67">
        <v>3</v>
      </c>
      <c r="B56" s="28" t="s">
        <v>59</v>
      </c>
      <c r="C56" s="36" t="s">
        <v>4</v>
      </c>
      <c r="D56" s="41">
        <v>25</v>
      </c>
      <c r="E56" s="45">
        <v>212</v>
      </c>
      <c r="F56" s="66">
        <f t="shared" si="5"/>
        <v>5300</v>
      </c>
      <c r="H56" s="75"/>
    </row>
    <row r="57" spans="1:8" s="15" customFormat="1" ht="15.75" x14ac:dyDescent="0.25">
      <c r="A57" s="67">
        <v>4</v>
      </c>
      <c r="B57" s="28" t="s">
        <v>60</v>
      </c>
      <c r="C57" s="36" t="s">
        <v>61</v>
      </c>
      <c r="D57" s="41">
        <v>25</v>
      </c>
      <c r="E57" s="45">
        <v>495</v>
      </c>
      <c r="F57" s="66">
        <f t="shared" si="5"/>
        <v>12375</v>
      </c>
      <c r="H57" s="75"/>
    </row>
    <row r="58" spans="1:8" s="15" customFormat="1" ht="15.75" x14ac:dyDescent="0.25">
      <c r="A58" s="68">
        <v>5</v>
      </c>
      <c r="B58" s="34" t="s">
        <v>62</v>
      </c>
      <c r="C58" s="37" t="s">
        <v>4</v>
      </c>
      <c r="D58" s="42">
        <v>25</v>
      </c>
      <c r="E58" s="45">
        <v>439</v>
      </c>
      <c r="F58" s="66">
        <f t="shared" si="5"/>
        <v>10975</v>
      </c>
      <c r="H58" s="75"/>
    </row>
    <row r="59" spans="1:8" s="15" customFormat="1" ht="15.75" x14ac:dyDescent="0.25">
      <c r="A59" s="69">
        <v>6</v>
      </c>
      <c r="B59" s="33" t="s">
        <v>63</v>
      </c>
      <c r="C59" s="38" t="s">
        <v>4</v>
      </c>
      <c r="D59" s="43">
        <v>25</v>
      </c>
      <c r="E59" s="45">
        <v>421</v>
      </c>
      <c r="F59" s="66">
        <f t="shared" si="5"/>
        <v>10525</v>
      </c>
      <c r="H59" s="75"/>
    </row>
    <row r="60" spans="1:8" s="15" customFormat="1" ht="15.75" x14ac:dyDescent="0.25">
      <c r="A60" s="70">
        <v>7</v>
      </c>
      <c r="B60" s="35" t="s">
        <v>64</v>
      </c>
      <c r="C60" s="39" t="s">
        <v>4</v>
      </c>
      <c r="D60" s="47">
        <v>25</v>
      </c>
      <c r="E60" s="45">
        <v>466</v>
      </c>
      <c r="F60" s="66">
        <f t="shared" si="5"/>
        <v>11650</v>
      </c>
      <c r="H60" s="75"/>
    </row>
    <row r="61" spans="1:8" s="8" customFormat="1" ht="16.5" thickBot="1" x14ac:dyDescent="0.3">
      <c r="A61" s="71">
        <v>8</v>
      </c>
      <c r="B61" s="72" t="s">
        <v>65</v>
      </c>
      <c r="C61" s="73" t="s">
        <v>4</v>
      </c>
      <c r="D61" s="48">
        <v>25</v>
      </c>
      <c r="E61" s="49">
        <v>295</v>
      </c>
      <c r="F61" s="74">
        <f t="shared" si="5"/>
        <v>7375</v>
      </c>
      <c r="H61" s="75"/>
    </row>
    <row r="62" spans="1:8" s="15" customFormat="1" x14ac:dyDescent="0.2">
      <c r="A62" s="9"/>
      <c r="B62" s="9"/>
      <c r="C62" s="9"/>
      <c r="D62" s="9"/>
      <c r="E62" s="10"/>
      <c r="F62" s="10"/>
    </row>
  </sheetData>
  <sheetProtection selectLockedCells="1" selectUnlockedCells="1"/>
  <mergeCells count="2">
    <mergeCell ref="B1:E1"/>
    <mergeCell ref="B3:E3"/>
  </mergeCells>
  <printOptions horizontalCentered="1"/>
  <pageMargins left="0.39374999999999999" right="0.39374999999999999" top="0.39374999999999999" bottom="0.39374999999999999" header="0.51180555555555551" footer="0.31527777777777777"/>
  <pageSetup paperSize="9" scale="66" firstPageNumber="0" orientation="portrait" horizontalDpi="300" verticalDpi="300" r:id="rId1"/>
  <headerFooter alignWithMargins="0">
    <oddFooter>&amp;R&amp;"Arial Cyr,Обычный"&amp;D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желатин</vt:lpstr>
      <vt:lpstr>желатин!Область_печати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Милевский Юрий Семенович</dc:creator>
  <cp:lastModifiedBy>Anatoly Sozontov</cp:lastModifiedBy>
  <cp:lastPrinted>2016-07-08T06:45:14Z</cp:lastPrinted>
  <dcterms:created xsi:type="dcterms:W3CDTF">2016-07-07T08:06:47Z</dcterms:created>
  <dcterms:modified xsi:type="dcterms:W3CDTF">2016-09-19T06:51:36Z</dcterms:modified>
</cp:coreProperties>
</file>