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Masha\ольвия\"/>
    </mc:Choice>
  </mc:AlternateContent>
  <bookViews>
    <workbookView xWindow="0" yWindow="0" windowWidth="28800" windowHeight="12435" tabRatio="757"/>
  </bookViews>
  <sheets>
    <sheet name="овощи, травы" sheetId="3" r:id="rId1"/>
  </sheets>
  <definedNames>
    <definedName name="Excel_BuiltIn_Print_Area_10">#REF!</definedName>
    <definedName name="Excel_BuiltIn_Print_Area_10_1">#REF!</definedName>
    <definedName name="Excel_BuiltIn_Print_Area_10_1_1">#REF!</definedName>
    <definedName name="Excel_BuiltIn_Print_Area_11">"$#ССЫЛ!.$A$1:$E$12"</definedName>
    <definedName name="Excel_BuiltIn_Print_Area_11_1">"$#ССЫЛ!.$A$1:$E$12"</definedName>
    <definedName name="Excel_BuiltIn_Print_Area_11_1_1">"$#ССЫЛ!.$A$1:$E$12"</definedName>
    <definedName name="Excel_BuiltIn_Print_Area_12">#REF!</definedName>
    <definedName name="Excel_BuiltIn_Print_Area_12_1">#REF!</definedName>
    <definedName name="Excel_BuiltIn_Print_Area_12_1_1">#REF!</definedName>
    <definedName name="Excel_BuiltIn_Print_Area_13">#REF!</definedName>
    <definedName name="Excel_BuiltIn_Print_Area_13_1">#REF!</definedName>
    <definedName name="Excel_BuiltIn_Print_Area_13_1_1">#REF!</definedName>
    <definedName name="Excel_BuiltIn_Print_Area_14">"$#ССЫЛ!.$A$1:$G$52"</definedName>
    <definedName name="Excel_BuiltIn_Print_Area_14_1">"$#ССЫЛ!.$A$1:$G$52"</definedName>
    <definedName name="Excel_BuiltIn_Print_Area_14_1_1">"$#ССЫЛ!.$A$1:$G$52"</definedName>
    <definedName name="Excel_BuiltIn_Print_Area_15">#REF!</definedName>
    <definedName name="Excel_BuiltIn_Print_Area_15_1">#REF!</definedName>
    <definedName name="Excel_BuiltIn_Print_Area_15_1_1">#REF!</definedName>
    <definedName name="Excel_BuiltIn_Print_Area_15_1_1_1">#REF!</definedName>
    <definedName name="Excel_BuiltIn_Print_Area_15_1_1_1_1">#REF!</definedName>
    <definedName name="Excel_BuiltIn_Print_Area_4_1">#REF!</definedName>
    <definedName name="Excel_BuiltIn_Print_Area_5">"$#ССЫЛ!.$A$1:$G$46"</definedName>
    <definedName name="Excel_BuiltIn_Print_Area_5_1">"$#ССЫЛ!.$A$1:$G$46"</definedName>
    <definedName name="Excel_BuiltIn_Print_Area_5_1_1">"$#ССЫЛ!.$A$1:$G$46"</definedName>
    <definedName name="Excel_BuiltIn_Print_Area_5_1_1_1">"$#ССЫЛ!.$A$1:$G$46"</definedName>
    <definedName name="Excel_BuiltIn_Print_Area_5_1_1_1_1">"$#ССЫЛ!.$A$1:$G$46"</definedName>
    <definedName name="Excel_BuiltIn_Print_Area_6">#REF!</definedName>
    <definedName name="Excel_BuiltIn_Print_Area_6_1">"$#ССЫЛ!.$A$1:$E$12"</definedName>
    <definedName name="Excel_BuiltIn_Print_Area_6_1_1">"$#ССЫЛ!.$A$1:$H$27"</definedName>
    <definedName name="Excel_BuiltIn_Print_Area_6_1_1_1">"$#ССЫЛ!.$A$4:$H$27"</definedName>
    <definedName name="Excel_BuiltIn_Print_Area_7_1_1">"$#ССЫЛ!.$A$1:$G$46"</definedName>
    <definedName name="Excel_BuiltIn_Print_Area_7_1_1_1">"$#ССЫЛ!.$A$1:$G$46"</definedName>
    <definedName name="Excel_BuiltIn_Print_Area_7_1_1_1_1">"$#ССЫЛ!.$A$1:$G$46"</definedName>
    <definedName name="Excel_BuiltIn_Print_Area_7_1_1_1_1_1">"$#ССЫЛ!.$A$1:$G$46"</definedName>
    <definedName name="Excel_BuiltIn_Print_Area_7_1_1_1_1_1_1">"$#ССЫЛ!.$A$1:$G$46"</definedName>
    <definedName name="Excel_BuiltIn_Print_Area_7_1_1_1_1_1_1_1">"$#ССЫЛ!.$A$1:$G$46"</definedName>
    <definedName name="Excel_BuiltIn_Print_Area_9">"$#ССЫЛ!.$A$1:$H$66"</definedName>
    <definedName name="Excel_BuiltIn_Print_Area_9_1">"$#ССЫЛ!.$A$1:$H$66"</definedName>
    <definedName name="_xlnm.Print_Area" localSheetId="0">'овощи, травы'!$A$1:$F$77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4" i="3" l="1"/>
  <c r="F15" i="3"/>
  <c r="F17" i="3"/>
  <c r="F18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76" i="3"/>
  <c r="F77" i="3"/>
  <c r="F10" i="3"/>
  <c r="F11" i="3"/>
  <c r="F12" i="3"/>
  <c r="F13" i="3"/>
  <c r="F9" i="3"/>
  <c r="A18" i="3" l="1"/>
  <c r="A19" i="3" s="1"/>
  <c r="A20" i="3" s="1"/>
  <c r="A21" i="3" s="1"/>
  <c r="A22" i="3" s="1"/>
  <c r="A23" i="3" s="1"/>
  <c r="A24" i="3" s="1"/>
  <c r="A25" i="3" s="1"/>
  <c r="A26" i="3" s="1"/>
  <c r="A27" i="3" s="1"/>
  <c r="A28" i="3" s="1"/>
  <c r="A29" i="3" s="1"/>
  <c r="A30" i="3" s="1"/>
  <c r="A31" i="3" s="1"/>
  <c r="A32" i="3" s="1"/>
  <c r="A33" i="3" s="1"/>
  <c r="A34" i="3" s="1"/>
  <c r="A35" i="3" s="1"/>
  <c r="A36" i="3" s="1"/>
  <c r="A37" i="3" s="1"/>
  <c r="A38" i="3" s="1"/>
  <c r="A39" i="3" s="1"/>
  <c r="A40" i="3" s="1"/>
  <c r="A41" i="3" s="1"/>
  <c r="A42" i="3" s="1"/>
  <c r="A43" i="3" s="1"/>
  <c r="A44" i="3" s="1"/>
  <c r="A45" i="3" s="1"/>
  <c r="A46" i="3" s="1"/>
  <c r="A47" i="3" s="1"/>
  <c r="A48" i="3" s="1"/>
  <c r="A49" i="3" s="1"/>
  <c r="A50" i="3" s="1"/>
  <c r="A51" i="3" s="1"/>
  <c r="A52" i="3" s="1"/>
  <c r="A53" i="3" s="1"/>
  <c r="A54" i="3" s="1"/>
  <c r="A55" i="3" s="1"/>
  <c r="A56" i="3" s="1"/>
  <c r="A57" i="3" s="1"/>
  <c r="A58" i="3" s="1"/>
  <c r="A59" i="3" s="1"/>
  <c r="A60" i="3" s="1"/>
  <c r="A61" i="3" s="1"/>
  <c r="A62" i="3" s="1"/>
  <c r="A63" i="3" s="1"/>
  <c r="A64" i="3" s="1"/>
  <c r="A65" i="3" s="1"/>
  <c r="A66" i="3" s="1"/>
  <c r="A67" i="3" s="1"/>
  <c r="A68" i="3" s="1"/>
  <c r="A69" i="3" s="1"/>
  <c r="A70" i="3" s="1"/>
  <c r="A71" i="3" s="1"/>
  <c r="A72" i="3" s="1"/>
  <c r="A73" i="3" s="1"/>
  <c r="A74" i="3" s="1"/>
  <c r="A75" i="3" s="1"/>
  <c r="A76" i="3" s="1"/>
  <c r="A77" i="3" s="1"/>
</calcChain>
</file>

<file path=xl/sharedStrings.xml><?xml version="1.0" encoding="utf-8"?>
<sst xmlns="http://schemas.openxmlformats.org/spreadsheetml/2006/main" count="147" uniqueCount="86">
  <si>
    <t>ООО «ОЛЬВИЯ»</t>
  </si>
  <si>
    <t xml:space="preserve">             СПЕЦИИ , ПРЯНОСТИ  И  ПИЩЕВЫЕ ДОБАВКИ  В  МЕШКАХ</t>
  </si>
  <si>
    <t>№ п/п</t>
  </si>
  <si>
    <t>НАИМЕНОВАНИЕ</t>
  </si>
  <si>
    <t>ВЕС МЕШКА, кг.</t>
  </si>
  <si>
    <t>Россия</t>
  </si>
  <si>
    <t>Китай</t>
  </si>
  <si>
    <t>ЦЕНА                         за кг., руб.    (вкл.НДС)</t>
  </si>
  <si>
    <t>ЦЕНА за мешок, руб, (вкл.НДС)</t>
  </si>
  <si>
    <t>ИНН 7721758562/772101001, 109428, г. Москва, ул. 2-ая Институтская д.6, тел.: +7(929)517-6209</t>
  </si>
  <si>
    <t>Египет</t>
  </si>
  <si>
    <t>Индия</t>
  </si>
  <si>
    <t>Турция</t>
  </si>
  <si>
    <t>Страна                                                 происхождения</t>
  </si>
  <si>
    <t xml:space="preserve"> ПРЯНОСТИ, СПЕЦИИ , СУХОФРУКТЫ И ПИЩЕВЫЕ ДОБАВКИ ДЛЯ КОНДИТЕРСКОЙ ПРОМЫШЛЕННОСТИ</t>
  </si>
  <si>
    <t>Ванилин кристаллический (50 пак. по 1 кг)</t>
  </si>
  <si>
    <t>Ванилин " Vanilave" (10*1кг), кор. 10 кг (Россия)</t>
  </si>
  <si>
    <t>Изюм  "Малояр-Лора"</t>
  </si>
  <si>
    <t>Иран</t>
  </si>
  <si>
    <t>Крахмал КАРТОФЕЛЬНЫЙ в/с</t>
  </si>
  <si>
    <t>Беларусь</t>
  </si>
  <si>
    <t>Кунжут (семена очищенные)</t>
  </si>
  <si>
    <t>Курага « Индастриал»</t>
  </si>
  <si>
    <t>Турция/Китай</t>
  </si>
  <si>
    <t>Финики сушеные</t>
  </si>
  <si>
    <t>СУШЕНЫЕ ОВОЩИ И ТРАВЫ</t>
  </si>
  <si>
    <t>Базилик</t>
  </si>
  <si>
    <t>Капуста сушеная кусочками</t>
  </si>
  <si>
    <t>Картофель сушеный 10х10х5 мм</t>
  </si>
  <si>
    <t>Картофельное пюре сухое</t>
  </si>
  <si>
    <t>Россия( Погары)</t>
  </si>
  <si>
    <t>Картофельные хлопья</t>
  </si>
  <si>
    <t>Кинза сушеная (зелень)</t>
  </si>
  <si>
    <t>Календула сушеная цветки</t>
  </si>
  <si>
    <t>Каркаде (гибискус) мелкий помол стерилизованный</t>
  </si>
  <si>
    <t>Каркаде (гибискус) мелкий помол</t>
  </si>
  <si>
    <t>Лук зеленый резанец</t>
  </si>
  <si>
    <t xml:space="preserve">Лук-порей сушеный (5х5 мм) </t>
  </si>
  <si>
    <t xml:space="preserve">Лук сушеный жареный  </t>
  </si>
  <si>
    <t>Польша</t>
  </si>
  <si>
    <t>Лук сушеный кусочками</t>
  </si>
  <si>
    <t>Лук сушеный кусочками в/с</t>
  </si>
  <si>
    <t>Лук сушеный гранулы ,1-3 мм</t>
  </si>
  <si>
    <t>Лук сушеный /гранулы/ ,(1-3мм)</t>
  </si>
  <si>
    <t xml:space="preserve">Лук сушеный порошок           </t>
  </si>
  <si>
    <t xml:space="preserve">Лук сушеный порошок, в/с   стерилизованный           </t>
  </si>
  <si>
    <t xml:space="preserve">Майоран                                     </t>
  </si>
  <si>
    <t xml:space="preserve">Морковь сушеная  ( 5х5мм)  </t>
  </si>
  <si>
    <t xml:space="preserve">Морковь сушеная  (3х3мм)  </t>
  </si>
  <si>
    <t xml:space="preserve">Морковь сушеная  (1х3мм)  </t>
  </si>
  <si>
    <t xml:space="preserve">Морковь сушеная  ( 10х10х3мм)  </t>
  </si>
  <si>
    <t xml:space="preserve">Морковь сушеная  ( 3х3х20мм)  </t>
  </si>
  <si>
    <t xml:space="preserve">Морковь сушеная  (26-40меш)        </t>
  </si>
  <si>
    <t>Можжевельник сушеный ягоды</t>
  </si>
  <si>
    <t>Македония</t>
  </si>
  <si>
    <t>Мята сушеная</t>
  </si>
  <si>
    <t xml:space="preserve">Орегано                                  </t>
  </si>
  <si>
    <t>Пастернака сушеный корень 2-5 мм</t>
  </si>
  <si>
    <t>Петрушка сушеная  (зелень)</t>
  </si>
  <si>
    <t>Петрушка сушеная  (зелень) машинная сушка стерилиз</t>
  </si>
  <si>
    <t>Петрушка сушеная  (зелень) стерилизованная</t>
  </si>
  <si>
    <t>Петрушка сушеная  (зелень)1 сорт</t>
  </si>
  <si>
    <t xml:space="preserve">Розмарин </t>
  </si>
  <si>
    <t>Марокко</t>
  </si>
  <si>
    <t>Свекла сушеная кусочками 5х5мм, 10х10 мм</t>
  </si>
  <si>
    <t xml:space="preserve">Сельдерея сушеные листья </t>
  </si>
  <si>
    <t>Тимьян (Чабрец)</t>
  </si>
  <si>
    <t>Албания</t>
  </si>
  <si>
    <t>Томат сушеный кусочками 5х5</t>
  </si>
  <si>
    <t>Томатный порошок (Spray-dried)</t>
  </si>
  <si>
    <t>Укроп семена</t>
  </si>
  <si>
    <t xml:space="preserve">Укроп сушеный 1сорт                              </t>
  </si>
  <si>
    <t xml:space="preserve">Укроп сушеный                              </t>
  </si>
  <si>
    <t xml:space="preserve">Укроп сушеный  (стебель)                            </t>
  </si>
  <si>
    <t>Хрен сушеный /5-10/</t>
  </si>
  <si>
    <t>Хрен сушеный гранулированный /8-16/</t>
  </si>
  <si>
    <t>Хрен сушеный порошок</t>
  </si>
  <si>
    <t xml:space="preserve">Чабер                                            </t>
  </si>
  <si>
    <t xml:space="preserve">Чеснок сушеный гранулированный /40-60/         </t>
  </si>
  <si>
    <t xml:space="preserve">Чеснок сушеный гранулированный /26-40/         </t>
  </si>
  <si>
    <t xml:space="preserve">Чеснок сушеный гранулированный /16-26/         </t>
  </si>
  <si>
    <t xml:space="preserve">Чеснок сушеный гранулированный /8-16/         </t>
  </si>
  <si>
    <t xml:space="preserve">Чеснок сушеный порошок                </t>
  </si>
  <si>
    <t xml:space="preserve">Чеснок сушеный кусочками     </t>
  </si>
  <si>
    <t>Шалфей</t>
  </si>
  <si>
    <t>Эстрагон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</si>
</sst>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_р_._-;\-* #,##0_р_._-;_-* &quot;-&quot;_р_._-;_-@_-"/>
  </numFmts>
  <fonts count="15" x14ac:knownFonts="1">
    <font>
      <sz val="11"/>
      <color theme="1"/>
      <name val="Calibri"/>
      <family val="2"/>
      <charset val="204"/>
      <scheme val="minor"/>
    </font>
    <font>
      <sz val="10"/>
      <name val="Times New Roman"/>
      <family val="1"/>
      <charset val="204"/>
    </font>
    <font>
      <b/>
      <u/>
      <sz val="14"/>
      <name val="Times New Roman"/>
      <family val="1"/>
      <charset val="204"/>
    </font>
    <font>
      <b/>
      <i/>
      <sz val="12"/>
      <name val="Times New Roman"/>
      <family val="1"/>
      <charset val="204"/>
    </font>
    <font>
      <sz val="11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11"/>
      <name val="Times New Roman"/>
      <family val="1"/>
      <charset val="204"/>
    </font>
    <font>
      <b/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0"/>
      <name val="SimSun"/>
      <family val="2"/>
      <charset val="204"/>
    </font>
    <font>
      <sz val="16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i/>
      <sz val="11"/>
      <name val="Times New Roman"/>
      <family val="1"/>
      <charset val="204"/>
    </font>
    <font>
      <b/>
      <sz val="16"/>
      <name val="Times New Roman"/>
      <family val="1"/>
      <charset val="204"/>
    </font>
    <font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9"/>
      </patternFill>
    </fill>
  </fills>
  <borders count="22">
    <border>
      <left/>
      <right/>
      <top/>
      <bottom/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64"/>
      </top>
      <bottom style="thin">
        <color indexed="8"/>
      </bottom>
      <diagonal/>
    </border>
    <border>
      <left style="thin">
        <color indexed="8"/>
      </left>
      <right style="medium">
        <color indexed="64"/>
      </right>
      <top style="medium">
        <color indexed="64"/>
      </top>
      <bottom style="thin">
        <color indexed="8"/>
      </bottom>
      <diagonal/>
    </border>
    <border>
      <left style="medium">
        <color indexed="64"/>
      </left>
      <right/>
      <top style="medium">
        <color indexed="8"/>
      </top>
      <bottom style="medium">
        <color indexed="8"/>
      </bottom>
      <diagonal/>
    </border>
    <border>
      <left/>
      <right style="medium">
        <color indexed="64"/>
      </right>
      <top style="medium">
        <color indexed="8"/>
      </top>
      <bottom style="medium">
        <color indexed="8"/>
      </bottom>
      <diagonal/>
    </border>
    <border>
      <left style="medium">
        <color indexed="64"/>
      </left>
      <right style="thin">
        <color indexed="8"/>
      </right>
      <top/>
      <bottom style="thin">
        <color indexed="8"/>
      </bottom>
      <diagonal/>
    </border>
    <border>
      <left style="medium">
        <color indexed="64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8"/>
      </right>
      <top style="medium">
        <color indexed="64"/>
      </top>
      <bottom style="thin">
        <color indexed="8"/>
      </bottom>
      <diagonal/>
    </border>
    <border>
      <left/>
      <right style="thin">
        <color indexed="8"/>
      </right>
      <top style="medium">
        <color indexed="64"/>
      </top>
      <bottom style="thin">
        <color indexed="8"/>
      </bottom>
      <diagonal/>
    </border>
    <border>
      <left style="thin">
        <color indexed="8"/>
      </left>
      <right style="medium">
        <color indexed="64"/>
      </right>
      <top/>
      <bottom style="thin">
        <color indexed="8"/>
      </bottom>
      <diagonal/>
    </border>
    <border>
      <left style="medium">
        <color indexed="64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/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8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/>
  </cellStyleXfs>
  <cellXfs count="55">
    <xf numFmtId="0" fontId="0" fillId="0" borderId="0" xfId="0"/>
    <xf numFmtId="0" fontId="4" fillId="2" borderId="1" xfId="0" applyFont="1" applyFill="1" applyBorder="1" applyAlignment="1">
      <alignment horizontal="center" vertical="center"/>
    </xf>
    <xf numFmtId="2" fontId="4" fillId="2" borderId="1" xfId="0" applyNumberFormat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1" applyFont="1"/>
    <xf numFmtId="0" fontId="11" fillId="0" borderId="0" xfId="0" applyFont="1" applyAlignment="1">
      <alignment horizontal="center" vertical="center"/>
    </xf>
    <xf numFmtId="0" fontId="1" fillId="0" borderId="0" xfId="1" applyFont="1" applyFill="1"/>
    <xf numFmtId="0" fontId="1" fillId="0" borderId="0" xfId="1" applyFont="1" applyFill="1" applyBorder="1"/>
    <xf numFmtId="0" fontId="3" fillId="0" borderId="0" xfId="1" applyFont="1" applyFill="1"/>
    <xf numFmtId="0" fontId="1" fillId="0" borderId="0" xfId="1" applyFont="1" applyFill="1" applyBorder="1" applyAlignment="1">
      <alignment horizontal="center" vertical="top"/>
    </xf>
    <xf numFmtId="0" fontId="1" fillId="0" borderId="0" xfId="1" applyFont="1" applyFill="1" applyAlignment="1">
      <alignment horizontal="center" vertical="top"/>
    </xf>
    <xf numFmtId="0" fontId="7" fillId="0" borderId="2" xfId="1" applyFont="1" applyFill="1" applyBorder="1"/>
    <xf numFmtId="0" fontId="8" fillId="0" borderId="4" xfId="1" applyFont="1" applyFill="1" applyBorder="1" applyAlignment="1">
      <alignment horizontal="center"/>
    </xf>
    <xf numFmtId="0" fontId="7" fillId="0" borderId="2" xfId="1" applyFont="1" applyFill="1" applyBorder="1" applyAlignment="1">
      <alignment horizontal="justify" vertical="center"/>
    </xf>
    <xf numFmtId="0" fontId="7" fillId="0" borderId="6" xfId="1" applyFont="1" applyFill="1" applyBorder="1"/>
    <xf numFmtId="0" fontId="8" fillId="0" borderId="3" xfId="1" applyFont="1" applyFill="1" applyBorder="1" applyAlignment="1">
      <alignment horizontal="center"/>
    </xf>
    <xf numFmtId="0" fontId="7" fillId="2" borderId="1" xfId="0" applyFont="1" applyFill="1" applyBorder="1" applyAlignment="1">
      <alignment horizontal="left" vertical="center"/>
    </xf>
    <xf numFmtId="0" fontId="4" fillId="0" borderId="0" xfId="1" applyFont="1" applyAlignment="1">
      <alignment horizontal="center"/>
    </xf>
    <xf numFmtId="4" fontId="4" fillId="0" borderId="0" xfId="1" applyNumberFormat="1" applyFont="1" applyAlignment="1">
      <alignment horizontal="center"/>
    </xf>
    <xf numFmtId="0" fontId="4" fillId="0" borderId="0" xfId="1" applyFont="1" applyFill="1" applyAlignment="1">
      <alignment horizontal="center"/>
    </xf>
    <xf numFmtId="0" fontId="4" fillId="0" borderId="0" xfId="1" applyFont="1" applyFill="1"/>
    <xf numFmtId="4" fontId="4" fillId="0" borderId="0" xfId="1" applyNumberFormat="1" applyFont="1" applyFill="1" applyAlignment="1">
      <alignment horizontal="center"/>
    </xf>
    <xf numFmtId="0" fontId="12" fillId="0" borderId="0" xfId="1" applyFont="1" applyFill="1"/>
    <xf numFmtId="0" fontId="7" fillId="0" borderId="4" xfId="1" applyFont="1" applyFill="1" applyBorder="1" applyAlignment="1">
      <alignment horizontal="center" vertical="center"/>
    </xf>
    <xf numFmtId="0" fontId="7" fillId="0" borderId="7" xfId="1" applyFont="1" applyFill="1" applyBorder="1"/>
    <xf numFmtId="0" fontId="7" fillId="0" borderId="5" xfId="1" applyFont="1" applyFill="1" applyBorder="1" applyAlignment="1">
      <alignment horizontal="center" vertical="center"/>
    </xf>
    <xf numFmtId="0" fontId="8" fillId="0" borderId="5" xfId="1" applyFont="1" applyFill="1" applyBorder="1" applyAlignment="1">
      <alignment horizontal="center"/>
    </xf>
    <xf numFmtId="0" fontId="1" fillId="0" borderId="8" xfId="1" applyFont="1" applyFill="1" applyBorder="1"/>
    <xf numFmtId="0" fontId="7" fillId="0" borderId="3" xfId="1" applyFont="1" applyFill="1" applyBorder="1" applyAlignment="1">
      <alignment horizontal="center" vertical="center"/>
    </xf>
    <xf numFmtId="0" fontId="4" fillId="0" borderId="0" xfId="1" applyFont="1"/>
    <xf numFmtId="164" fontId="7" fillId="0" borderId="5" xfId="1" applyNumberFormat="1" applyFont="1" applyFill="1" applyBorder="1" applyAlignment="1">
      <alignment horizontal="center"/>
    </xf>
    <xf numFmtId="164" fontId="4" fillId="2" borderId="1" xfId="0" applyNumberFormat="1" applyFont="1" applyFill="1" applyBorder="1" applyAlignment="1">
      <alignment horizontal="center" vertical="center"/>
    </xf>
    <xf numFmtId="0" fontId="6" fillId="0" borderId="9" xfId="0" applyFont="1" applyFill="1" applyBorder="1" applyAlignment="1">
      <alignment horizontal="center" vertical="center" wrapText="1"/>
    </xf>
    <xf numFmtId="0" fontId="6" fillId="0" borderId="10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left" vertical="center" wrapText="1"/>
    </xf>
    <xf numFmtId="2" fontId="4" fillId="2" borderId="12" xfId="0" applyNumberFormat="1" applyFont="1" applyFill="1" applyBorder="1" applyAlignment="1">
      <alignment horizontal="center" vertical="center"/>
    </xf>
    <xf numFmtId="0" fontId="5" fillId="0" borderId="15" xfId="1" applyFont="1" applyFill="1" applyBorder="1" applyAlignment="1">
      <alignment horizontal="center" vertical="center" wrapText="1"/>
    </xf>
    <xf numFmtId="0" fontId="5" fillId="0" borderId="16" xfId="1" applyFont="1" applyFill="1" applyBorder="1" applyAlignment="1">
      <alignment horizontal="center" vertical="center"/>
    </xf>
    <xf numFmtId="0" fontId="4" fillId="0" borderId="14" xfId="1" applyFont="1" applyFill="1" applyBorder="1" applyAlignment="1">
      <alignment horizontal="center"/>
    </xf>
    <xf numFmtId="164" fontId="7" fillId="0" borderId="17" xfId="1" applyNumberFormat="1" applyFont="1" applyFill="1" applyBorder="1" applyAlignment="1">
      <alignment horizontal="center"/>
    </xf>
    <xf numFmtId="0" fontId="4" fillId="2" borderId="11" xfId="0" applyFont="1" applyFill="1" applyBorder="1" applyAlignment="1">
      <alignment horizontal="center" vertical="center" wrapText="1"/>
    </xf>
    <xf numFmtId="164" fontId="4" fillId="2" borderId="12" xfId="0" applyNumberFormat="1" applyFont="1" applyFill="1" applyBorder="1" applyAlignment="1">
      <alignment horizontal="center" vertical="center"/>
    </xf>
    <xf numFmtId="0" fontId="4" fillId="0" borderId="13" xfId="1" applyFont="1" applyFill="1" applyBorder="1" applyAlignment="1">
      <alignment horizontal="center"/>
    </xf>
    <xf numFmtId="0" fontId="4" fillId="0" borderId="18" xfId="1" applyFont="1" applyFill="1" applyBorder="1" applyAlignment="1">
      <alignment horizontal="center"/>
    </xf>
    <xf numFmtId="0" fontId="7" fillId="0" borderId="19" xfId="1" applyFont="1" applyFill="1" applyBorder="1"/>
    <xf numFmtId="0" fontId="7" fillId="0" borderId="20" xfId="1" applyFont="1" applyFill="1" applyBorder="1" applyAlignment="1">
      <alignment horizontal="center" vertical="center"/>
    </xf>
    <xf numFmtId="0" fontId="8" fillId="0" borderId="20" xfId="1" applyFont="1" applyFill="1" applyBorder="1" applyAlignment="1">
      <alignment horizontal="center"/>
    </xf>
    <xf numFmtId="164" fontId="7" fillId="0" borderId="20" xfId="1" applyNumberFormat="1" applyFont="1" applyFill="1" applyBorder="1" applyAlignment="1">
      <alignment horizontal="center"/>
    </xf>
    <xf numFmtId="164" fontId="7" fillId="0" borderId="21" xfId="1" applyNumberFormat="1" applyFont="1" applyFill="1" applyBorder="1" applyAlignment="1">
      <alignment horizontal="center"/>
    </xf>
    <xf numFmtId="164" fontId="1" fillId="0" borderId="0" xfId="1" applyNumberFormat="1" applyFont="1" applyFill="1" applyBorder="1"/>
    <xf numFmtId="0" fontId="3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S77"/>
  <sheetViews>
    <sheetView tabSelected="1" view="pageBreakPreview" topLeftCell="A10" zoomScale="95" zoomScaleNormal="80" zoomScaleSheetLayoutView="95" workbookViewId="0">
      <selection activeCell="H26" sqref="H26"/>
    </sheetView>
  </sheetViews>
  <sheetFormatPr defaultColWidth="10.28515625" defaultRowHeight="15" x14ac:dyDescent="0.25"/>
  <cols>
    <col min="1" max="1" width="5" style="18" customWidth="1"/>
    <col min="2" max="2" width="66" style="30" customWidth="1"/>
    <col min="3" max="3" width="21.85546875" style="30" customWidth="1"/>
    <col min="4" max="4" width="10.42578125" style="18" customWidth="1"/>
    <col min="5" max="6" width="15.140625" style="19" customWidth="1"/>
    <col min="7" max="7" width="14" style="5" customWidth="1"/>
    <col min="8" max="254" width="10.28515625" style="5"/>
    <col min="255" max="255" width="5" style="5" customWidth="1"/>
    <col min="256" max="256" width="66" style="5" customWidth="1"/>
    <col min="257" max="257" width="23.7109375" style="5" customWidth="1"/>
    <col min="258" max="258" width="10.42578125" style="5" customWidth="1"/>
    <col min="259" max="259" width="14.5703125" style="5" customWidth="1"/>
    <col min="260" max="261" width="15.140625" style="5" customWidth="1"/>
    <col min="262" max="262" width="13.5703125" style="5" customWidth="1"/>
    <col min="263" max="263" width="14" style="5" customWidth="1"/>
    <col min="264" max="510" width="10.28515625" style="5"/>
    <col min="511" max="511" width="5" style="5" customWidth="1"/>
    <col min="512" max="512" width="66" style="5" customWidth="1"/>
    <col min="513" max="513" width="23.7109375" style="5" customWidth="1"/>
    <col min="514" max="514" width="10.42578125" style="5" customWidth="1"/>
    <col min="515" max="515" width="14.5703125" style="5" customWidth="1"/>
    <col min="516" max="517" width="15.140625" style="5" customWidth="1"/>
    <col min="518" max="518" width="13.5703125" style="5" customWidth="1"/>
    <col min="519" max="519" width="14" style="5" customWidth="1"/>
    <col min="520" max="766" width="10.28515625" style="5"/>
    <col min="767" max="767" width="5" style="5" customWidth="1"/>
    <col min="768" max="768" width="66" style="5" customWidth="1"/>
    <col min="769" max="769" width="23.7109375" style="5" customWidth="1"/>
    <col min="770" max="770" width="10.42578125" style="5" customWidth="1"/>
    <col min="771" max="771" width="14.5703125" style="5" customWidth="1"/>
    <col min="772" max="773" width="15.140625" style="5" customWidth="1"/>
    <col min="774" max="774" width="13.5703125" style="5" customWidth="1"/>
    <col min="775" max="775" width="14" style="5" customWidth="1"/>
    <col min="776" max="1022" width="10.28515625" style="5"/>
    <col min="1023" max="1023" width="5" style="5" customWidth="1"/>
    <col min="1024" max="1024" width="66" style="5" customWidth="1"/>
    <col min="1025" max="1025" width="23.7109375" style="5" customWidth="1"/>
    <col min="1026" max="1026" width="10.42578125" style="5" customWidth="1"/>
    <col min="1027" max="1027" width="14.5703125" style="5" customWidth="1"/>
    <col min="1028" max="1029" width="15.140625" style="5" customWidth="1"/>
    <col min="1030" max="1030" width="13.5703125" style="5" customWidth="1"/>
    <col min="1031" max="1031" width="14" style="5" customWidth="1"/>
    <col min="1032" max="1278" width="10.28515625" style="5"/>
    <col min="1279" max="1279" width="5" style="5" customWidth="1"/>
    <col min="1280" max="1280" width="66" style="5" customWidth="1"/>
    <col min="1281" max="1281" width="23.7109375" style="5" customWidth="1"/>
    <col min="1282" max="1282" width="10.42578125" style="5" customWidth="1"/>
    <col min="1283" max="1283" width="14.5703125" style="5" customWidth="1"/>
    <col min="1284" max="1285" width="15.140625" style="5" customWidth="1"/>
    <col min="1286" max="1286" width="13.5703125" style="5" customWidth="1"/>
    <col min="1287" max="1287" width="14" style="5" customWidth="1"/>
    <col min="1288" max="1534" width="10.28515625" style="5"/>
    <col min="1535" max="1535" width="5" style="5" customWidth="1"/>
    <col min="1536" max="1536" width="66" style="5" customWidth="1"/>
    <col min="1537" max="1537" width="23.7109375" style="5" customWidth="1"/>
    <col min="1538" max="1538" width="10.42578125" style="5" customWidth="1"/>
    <col min="1539" max="1539" width="14.5703125" style="5" customWidth="1"/>
    <col min="1540" max="1541" width="15.140625" style="5" customWidth="1"/>
    <col min="1542" max="1542" width="13.5703125" style="5" customWidth="1"/>
    <col min="1543" max="1543" width="14" style="5" customWidth="1"/>
    <col min="1544" max="1790" width="10.28515625" style="5"/>
    <col min="1791" max="1791" width="5" style="5" customWidth="1"/>
    <col min="1792" max="1792" width="66" style="5" customWidth="1"/>
    <col min="1793" max="1793" width="23.7109375" style="5" customWidth="1"/>
    <col min="1794" max="1794" width="10.42578125" style="5" customWidth="1"/>
    <col min="1795" max="1795" width="14.5703125" style="5" customWidth="1"/>
    <col min="1796" max="1797" width="15.140625" style="5" customWidth="1"/>
    <col min="1798" max="1798" width="13.5703125" style="5" customWidth="1"/>
    <col min="1799" max="1799" width="14" style="5" customWidth="1"/>
    <col min="1800" max="2046" width="10.28515625" style="5"/>
    <col min="2047" max="2047" width="5" style="5" customWidth="1"/>
    <col min="2048" max="2048" width="66" style="5" customWidth="1"/>
    <col min="2049" max="2049" width="23.7109375" style="5" customWidth="1"/>
    <col min="2050" max="2050" width="10.42578125" style="5" customWidth="1"/>
    <col min="2051" max="2051" width="14.5703125" style="5" customWidth="1"/>
    <col min="2052" max="2053" width="15.140625" style="5" customWidth="1"/>
    <col min="2054" max="2054" width="13.5703125" style="5" customWidth="1"/>
    <col min="2055" max="2055" width="14" style="5" customWidth="1"/>
    <col min="2056" max="2302" width="10.28515625" style="5"/>
    <col min="2303" max="2303" width="5" style="5" customWidth="1"/>
    <col min="2304" max="2304" width="66" style="5" customWidth="1"/>
    <col min="2305" max="2305" width="23.7109375" style="5" customWidth="1"/>
    <col min="2306" max="2306" width="10.42578125" style="5" customWidth="1"/>
    <col min="2307" max="2307" width="14.5703125" style="5" customWidth="1"/>
    <col min="2308" max="2309" width="15.140625" style="5" customWidth="1"/>
    <col min="2310" max="2310" width="13.5703125" style="5" customWidth="1"/>
    <col min="2311" max="2311" width="14" style="5" customWidth="1"/>
    <col min="2312" max="2558" width="10.28515625" style="5"/>
    <col min="2559" max="2559" width="5" style="5" customWidth="1"/>
    <col min="2560" max="2560" width="66" style="5" customWidth="1"/>
    <col min="2561" max="2561" width="23.7109375" style="5" customWidth="1"/>
    <col min="2562" max="2562" width="10.42578125" style="5" customWidth="1"/>
    <col min="2563" max="2563" width="14.5703125" style="5" customWidth="1"/>
    <col min="2564" max="2565" width="15.140625" style="5" customWidth="1"/>
    <col min="2566" max="2566" width="13.5703125" style="5" customWidth="1"/>
    <col min="2567" max="2567" width="14" style="5" customWidth="1"/>
    <col min="2568" max="2814" width="10.28515625" style="5"/>
    <col min="2815" max="2815" width="5" style="5" customWidth="1"/>
    <col min="2816" max="2816" width="66" style="5" customWidth="1"/>
    <col min="2817" max="2817" width="23.7109375" style="5" customWidth="1"/>
    <col min="2818" max="2818" width="10.42578125" style="5" customWidth="1"/>
    <col min="2819" max="2819" width="14.5703125" style="5" customWidth="1"/>
    <col min="2820" max="2821" width="15.140625" style="5" customWidth="1"/>
    <col min="2822" max="2822" width="13.5703125" style="5" customWidth="1"/>
    <col min="2823" max="2823" width="14" style="5" customWidth="1"/>
    <col min="2824" max="3070" width="10.28515625" style="5"/>
    <col min="3071" max="3071" width="5" style="5" customWidth="1"/>
    <col min="3072" max="3072" width="66" style="5" customWidth="1"/>
    <col min="3073" max="3073" width="23.7109375" style="5" customWidth="1"/>
    <col min="3074" max="3074" width="10.42578125" style="5" customWidth="1"/>
    <col min="3075" max="3075" width="14.5703125" style="5" customWidth="1"/>
    <col min="3076" max="3077" width="15.140625" style="5" customWidth="1"/>
    <col min="3078" max="3078" width="13.5703125" style="5" customWidth="1"/>
    <col min="3079" max="3079" width="14" style="5" customWidth="1"/>
    <col min="3080" max="3326" width="10.28515625" style="5"/>
    <col min="3327" max="3327" width="5" style="5" customWidth="1"/>
    <col min="3328" max="3328" width="66" style="5" customWidth="1"/>
    <col min="3329" max="3329" width="23.7109375" style="5" customWidth="1"/>
    <col min="3330" max="3330" width="10.42578125" style="5" customWidth="1"/>
    <col min="3331" max="3331" width="14.5703125" style="5" customWidth="1"/>
    <col min="3332" max="3333" width="15.140625" style="5" customWidth="1"/>
    <col min="3334" max="3334" width="13.5703125" style="5" customWidth="1"/>
    <col min="3335" max="3335" width="14" style="5" customWidth="1"/>
    <col min="3336" max="3582" width="10.28515625" style="5"/>
    <col min="3583" max="3583" width="5" style="5" customWidth="1"/>
    <col min="3584" max="3584" width="66" style="5" customWidth="1"/>
    <col min="3585" max="3585" width="23.7109375" style="5" customWidth="1"/>
    <col min="3586" max="3586" width="10.42578125" style="5" customWidth="1"/>
    <col min="3587" max="3587" width="14.5703125" style="5" customWidth="1"/>
    <col min="3588" max="3589" width="15.140625" style="5" customWidth="1"/>
    <col min="3590" max="3590" width="13.5703125" style="5" customWidth="1"/>
    <col min="3591" max="3591" width="14" style="5" customWidth="1"/>
    <col min="3592" max="3838" width="10.28515625" style="5"/>
    <col min="3839" max="3839" width="5" style="5" customWidth="1"/>
    <col min="3840" max="3840" width="66" style="5" customWidth="1"/>
    <col min="3841" max="3841" width="23.7109375" style="5" customWidth="1"/>
    <col min="3842" max="3842" width="10.42578125" style="5" customWidth="1"/>
    <col min="3843" max="3843" width="14.5703125" style="5" customWidth="1"/>
    <col min="3844" max="3845" width="15.140625" style="5" customWidth="1"/>
    <col min="3846" max="3846" width="13.5703125" style="5" customWidth="1"/>
    <col min="3847" max="3847" width="14" style="5" customWidth="1"/>
    <col min="3848" max="4094" width="10.28515625" style="5"/>
    <col min="4095" max="4095" width="5" style="5" customWidth="1"/>
    <col min="4096" max="4096" width="66" style="5" customWidth="1"/>
    <col min="4097" max="4097" width="23.7109375" style="5" customWidth="1"/>
    <col min="4098" max="4098" width="10.42578125" style="5" customWidth="1"/>
    <col min="4099" max="4099" width="14.5703125" style="5" customWidth="1"/>
    <col min="4100" max="4101" width="15.140625" style="5" customWidth="1"/>
    <col min="4102" max="4102" width="13.5703125" style="5" customWidth="1"/>
    <col min="4103" max="4103" width="14" style="5" customWidth="1"/>
    <col min="4104" max="4350" width="10.28515625" style="5"/>
    <col min="4351" max="4351" width="5" style="5" customWidth="1"/>
    <col min="4352" max="4352" width="66" style="5" customWidth="1"/>
    <col min="4353" max="4353" width="23.7109375" style="5" customWidth="1"/>
    <col min="4354" max="4354" width="10.42578125" style="5" customWidth="1"/>
    <col min="4355" max="4355" width="14.5703125" style="5" customWidth="1"/>
    <col min="4356" max="4357" width="15.140625" style="5" customWidth="1"/>
    <col min="4358" max="4358" width="13.5703125" style="5" customWidth="1"/>
    <col min="4359" max="4359" width="14" style="5" customWidth="1"/>
    <col min="4360" max="4606" width="10.28515625" style="5"/>
    <col min="4607" max="4607" width="5" style="5" customWidth="1"/>
    <col min="4608" max="4608" width="66" style="5" customWidth="1"/>
    <col min="4609" max="4609" width="23.7109375" style="5" customWidth="1"/>
    <col min="4610" max="4610" width="10.42578125" style="5" customWidth="1"/>
    <col min="4611" max="4611" width="14.5703125" style="5" customWidth="1"/>
    <col min="4612" max="4613" width="15.140625" style="5" customWidth="1"/>
    <col min="4614" max="4614" width="13.5703125" style="5" customWidth="1"/>
    <col min="4615" max="4615" width="14" style="5" customWidth="1"/>
    <col min="4616" max="4862" width="10.28515625" style="5"/>
    <col min="4863" max="4863" width="5" style="5" customWidth="1"/>
    <col min="4864" max="4864" width="66" style="5" customWidth="1"/>
    <col min="4865" max="4865" width="23.7109375" style="5" customWidth="1"/>
    <col min="4866" max="4866" width="10.42578125" style="5" customWidth="1"/>
    <col min="4867" max="4867" width="14.5703125" style="5" customWidth="1"/>
    <col min="4868" max="4869" width="15.140625" style="5" customWidth="1"/>
    <col min="4870" max="4870" width="13.5703125" style="5" customWidth="1"/>
    <col min="4871" max="4871" width="14" style="5" customWidth="1"/>
    <col min="4872" max="5118" width="10.28515625" style="5"/>
    <col min="5119" max="5119" width="5" style="5" customWidth="1"/>
    <col min="5120" max="5120" width="66" style="5" customWidth="1"/>
    <col min="5121" max="5121" width="23.7109375" style="5" customWidth="1"/>
    <col min="5122" max="5122" width="10.42578125" style="5" customWidth="1"/>
    <col min="5123" max="5123" width="14.5703125" style="5" customWidth="1"/>
    <col min="5124" max="5125" width="15.140625" style="5" customWidth="1"/>
    <col min="5126" max="5126" width="13.5703125" style="5" customWidth="1"/>
    <col min="5127" max="5127" width="14" style="5" customWidth="1"/>
    <col min="5128" max="5374" width="10.28515625" style="5"/>
    <col min="5375" max="5375" width="5" style="5" customWidth="1"/>
    <col min="5376" max="5376" width="66" style="5" customWidth="1"/>
    <col min="5377" max="5377" width="23.7109375" style="5" customWidth="1"/>
    <col min="5378" max="5378" width="10.42578125" style="5" customWidth="1"/>
    <col min="5379" max="5379" width="14.5703125" style="5" customWidth="1"/>
    <col min="5380" max="5381" width="15.140625" style="5" customWidth="1"/>
    <col min="5382" max="5382" width="13.5703125" style="5" customWidth="1"/>
    <col min="5383" max="5383" width="14" style="5" customWidth="1"/>
    <col min="5384" max="5630" width="10.28515625" style="5"/>
    <col min="5631" max="5631" width="5" style="5" customWidth="1"/>
    <col min="5632" max="5632" width="66" style="5" customWidth="1"/>
    <col min="5633" max="5633" width="23.7109375" style="5" customWidth="1"/>
    <col min="5634" max="5634" width="10.42578125" style="5" customWidth="1"/>
    <col min="5635" max="5635" width="14.5703125" style="5" customWidth="1"/>
    <col min="5636" max="5637" width="15.140625" style="5" customWidth="1"/>
    <col min="5638" max="5638" width="13.5703125" style="5" customWidth="1"/>
    <col min="5639" max="5639" width="14" style="5" customWidth="1"/>
    <col min="5640" max="5886" width="10.28515625" style="5"/>
    <col min="5887" max="5887" width="5" style="5" customWidth="1"/>
    <col min="5888" max="5888" width="66" style="5" customWidth="1"/>
    <col min="5889" max="5889" width="23.7109375" style="5" customWidth="1"/>
    <col min="5890" max="5890" width="10.42578125" style="5" customWidth="1"/>
    <col min="5891" max="5891" width="14.5703125" style="5" customWidth="1"/>
    <col min="5892" max="5893" width="15.140625" style="5" customWidth="1"/>
    <col min="5894" max="5894" width="13.5703125" style="5" customWidth="1"/>
    <col min="5895" max="5895" width="14" style="5" customWidth="1"/>
    <col min="5896" max="6142" width="10.28515625" style="5"/>
    <col min="6143" max="6143" width="5" style="5" customWidth="1"/>
    <col min="6144" max="6144" width="66" style="5" customWidth="1"/>
    <col min="6145" max="6145" width="23.7109375" style="5" customWidth="1"/>
    <col min="6146" max="6146" width="10.42578125" style="5" customWidth="1"/>
    <col min="6147" max="6147" width="14.5703125" style="5" customWidth="1"/>
    <col min="6148" max="6149" width="15.140625" style="5" customWidth="1"/>
    <col min="6150" max="6150" width="13.5703125" style="5" customWidth="1"/>
    <col min="6151" max="6151" width="14" style="5" customWidth="1"/>
    <col min="6152" max="6398" width="10.28515625" style="5"/>
    <col min="6399" max="6399" width="5" style="5" customWidth="1"/>
    <col min="6400" max="6400" width="66" style="5" customWidth="1"/>
    <col min="6401" max="6401" width="23.7109375" style="5" customWidth="1"/>
    <col min="6402" max="6402" width="10.42578125" style="5" customWidth="1"/>
    <col min="6403" max="6403" width="14.5703125" style="5" customWidth="1"/>
    <col min="6404" max="6405" width="15.140625" style="5" customWidth="1"/>
    <col min="6406" max="6406" width="13.5703125" style="5" customWidth="1"/>
    <col min="6407" max="6407" width="14" style="5" customWidth="1"/>
    <col min="6408" max="6654" width="10.28515625" style="5"/>
    <col min="6655" max="6655" width="5" style="5" customWidth="1"/>
    <col min="6656" max="6656" width="66" style="5" customWidth="1"/>
    <col min="6657" max="6657" width="23.7109375" style="5" customWidth="1"/>
    <col min="6658" max="6658" width="10.42578125" style="5" customWidth="1"/>
    <col min="6659" max="6659" width="14.5703125" style="5" customWidth="1"/>
    <col min="6660" max="6661" width="15.140625" style="5" customWidth="1"/>
    <col min="6662" max="6662" width="13.5703125" style="5" customWidth="1"/>
    <col min="6663" max="6663" width="14" style="5" customWidth="1"/>
    <col min="6664" max="6910" width="10.28515625" style="5"/>
    <col min="6911" max="6911" width="5" style="5" customWidth="1"/>
    <col min="6912" max="6912" width="66" style="5" customWidth="1"/>
    <col min="6913" max="6913" width="23.7109375" style="5" customWidth="1"/>
    <col min="6914" max="6914" width="10.42578125" style="5" customWidth="1"/>
    <col min="6915" max="6915" width="14.5703125" style="5" customWidth="1"/>
    <col min="6916" max="6917" width="15.140625" style="5" customWidth="1"/>
    <col min="6918" max="6918" width="13.5703125" style="5" customWidth="1"/>
    <col min="6919" max="6919" width="14" style="5" customWidth="1"/>
    <col min="6920" max="7166" width="10.28515625" style="5"/>
    <col min="7167" max="7167" width="5" style="5" customWidth="1"/>
    <col min="7168" max="7168" width="66" style="5" customWidth="1"/>
    <col min="7169" max="7169" width="23.7109375" style="5" customWidth="1"/>
    <col min="7170" max="7170" width="10.42578125" style="5" customWidth="1"/>
    <col min="7171" max="7171" width="14.5703125" style="5" customWidth="1"/>
    <col min="7172" max="7173" width="15.140625" style="5" customWidth="1"/>
    <col min="7174" max="7174" width="13.5703125" style="5" customWidth="1"/>
    <col min="7175" max="7175" width="14" style="5" customWidth="1"/>
    <col min="7176" max="7422" width="10.28515625" style="5"/>
    <col min="7423" max="7423" width="5" style="5" customWidth="1"/>
    <col min="7424" max="7424" width="66" style="5" customWidth="1"/>
    <col min="7425" max="7425" width="23.7109375" style="5" customWidth="1"/>
    <col min="7426" max="7426" width="10.42578125" style="5" customWidth="1"/>
    <col min="7427" max="7427" width="14.5703125" style="5" customWidth="1"/>
    <col min="7428" max="7429" width="15.140625" style="5" customWidth="1"/>
    <col min="7430" max="7430" width="13.5703125" style="5" customWidth="1"/>
    <col min="7431" max="7431" width="14" style="5" customWidth="1"/>
    <col min="7432" max="7678" width="10.28515625" style="5"/>
    <col min="7679" max="7679" width="5" style="5" customWidth="1"/>
    <col min="7680" max="7680" width="66" style="5" customWidth="1"/>
    <col min="7681" max="7681" width="23.7109375" style="5" customWidth="1"/>
    <col min="7682" max="7682" width="10.42578125" style="5" customWidth="1"/>
    <col min="7683" max="7683" width="14.5703125" style="5" customWidth="1"/>
    <col min="7684" max="7685" width="15.140625" style="5" customWidth="1"/>
    <col min="7686" max="7686" width="13.5703125" style="5" customWidth="1"/>
    <col min="7687" max="7687" width="14" style="5" customWidth="1"/>
    <col min="7688" max="7934" width="10.28515625" style="5"/>
    <col min="7935" max="7935" width="5" style="5" customWidth="1"/>
    <col min="7936" max="7936" width="66" style="5" customWidth="1"/>
    <col min="7937" max="7937" width="23.7109375" style="5" customWidth="1"/>
    <col min="7938" max="7938" width="10.42578125" style="5" customWidth="1"/>
    <col min="7939" max="7939" width="14.5703125" style="5" customWidth="1"/>
    <col min="7940" max="7941" width="15.140625" style="5" customWidth="1"/>
    <col min="7942" max="7942" width="13.5703125" style="5" customWidth="1"/>
    <col min="7943" max="7943" width="14" style="5" customWidth="1"/>
    <col min="7944" max="8190" width="10.28515625" style="5"/>
    <col min="8191" max="8191" width="5" style="5" customWidth="1"/>
    <col min="8192" max="8192" width="66" style="5" customWidth="1"/>
    <col min="8193" max="8193" width="23.7109375" style="5" customWidth="1"/>
    <col min="8194" max="8194" width="10.42578125" style="5" customWidth="1"/>
    <col min="8195" max="8195" width="14.5703125" style="5" customWidth="1"/>
    <col min="8196" max="8197" width="15.140625" style="5" customWidth="1"/>
    <col min="8198" max="8198" width="13.5703125" style="5" customWidth="1"/>
    <col min="8199" max="8199" width="14" style="5" customWidth="1"/>
    <col min="8200" max="8446" width="10.28515625" style="5"/>
    <col min="8447" max="8447" width="5" style="5" customWidth="1"/>
    <col min="8448" max="8448" width="66" style="5" customWidth="1"/>
    <col min="8449" max="8449" width="23.7109375" style="5" customWidth="1"/>
    <col min="8450" max="8450" width="10.42578125" style="5" customWidth="1"/>
    <col min="8451" max="8451" width="14.5703125" style="5" customWidth="1"/>
    <col min="8452" max="8453" width="15.140625" style="5" customWidth="1"/>
    <col min="8454" max="8454" width="13.5703125" style="5" customWidth="1"/>
    <col min="8455" max="8455" width="14" style="5" customWidth="1"/>
    <col min="8456" max="8702" width="10.28515625" style="5"/>
    <col min="8703" max="8703" width="5" style="5" customWidth="1"/>
    <col min="8704" max="8704" width="66" style="5" customWidth="1"/>
    <col min="8705" max="8705" width="23.7109375" style="5" customWidth="1"/>
    <col min="8706" max="8706" width="10.42578125" style="5" customWidth="1"/>
    <col min="8707" max="8707" width="14.5703125" style="5" customWidth="1"/>
    <col min="8708" max="8709" width="15.140625" style="5" customWidth="1"/>
    <col min="8710" max="8710" width="13.5703125" style="5" customWidth="1"/>
    <col min="8711" max="8711" width="14" style="5" customWidth="1"/>
    <col min="8712" max="8958" width="10.28515625" style="5"/>
    <col min="8959" max="8959" width="5" style="5" customWidth="1"/>
    <col min="8960" max="8960" width="66" style="5" customWidth="1"/>
    <col min="8961" max="8961" width="23.7109375" style="5" customWidth="1"/>
    <col min="8962" max="8962" width="10.42578125" style="5" customWidth="1"/>
    <col min="8963" max="8963" width="14.5703125" style="5" customWidth="1"/>
    <col min="8964" max="8965" width="15.140625" style="5" customWidth="1"/>
    <col min="8966" max="8966" width="13.5703125" style="5" customWidth="1"/>
    <col min="8967" max="8967" width="14" style="5" customWidth="1"/>
    <col min="8968" max="9214" width="10.28515625" style="5"/>
    <col min="9215" max="9215" width="5" style="5" customWidth="1"/>
    <col min="9216" max="9216" width="66" style="5" customWidth="1"/>
    <col min="9217" max="9217" width="23.7109375" style="5" customWidth="1"/>
    <col min="9218" max="9218" width="10.42578125" style="5" customWidth="1"/>
    <col min="9219" max="9219" width="14.5703125" style="5" customWidth="1"/>
    <col min="9220" max="9221" width="15.140625" style="5" customWidth="1"/>
    <col min="9222" max="9222" width="13.5703125" style="5" customWidth="1"/>
    <col min="9223" max="9223" width="14" style="5" customWidth="1"/>
    <col min="9224" max="9470" width="10.28515625" style="5"/>
    <col min="9471" max="9471" width="5" style="5" customWidth="1"/>
    <col min="9472" max="9472" width="66" style="5" customWidth="1"/>
    <col min="9473" max="9473" width="23.7109375" style="5" customWidth="1"/>
    <col min="9474" max="9474" width="10.42578125" style="5" customWidth="1"/>
    <col min="9475" max="9475" width="14.5703125" style="5" customWidth="1"/>
    <col min="9476" max="9477" width="15.140625" style="5" customWidth="1"/>
    <col min="9478" max="9478" width="13.5703125" style="5" customWidth="1"/>
    <col min="9479" max="9479" width="14" style="5" customWidth="1"/>
    <col min="9480" max="9726" width="10.28515625" style="5"/>
    <col min="9727" max="9727" width="5" style="5" customWidth="1"/>
    <col min="9728" max="9728" width="66" style="5" customWidth="1"/>
    <col min="9729" max="9729" width="23.7109375" style="5" customWidth="1"/>
    <col min="9730" max="9730" width="10.42578125" style="5" customWidth="1"/>
    <col min="9731" max="9731" width="14.5703125" style="5" customWidth="1"/>
    <col min="9732" max="9733" width="15.140625" style="5" customWidth="1"/>
    <col min="9734" max="9734" width="13.5703125" style="5" customWidth="1"/>
    <col min="9735" max="9735" width="14" style="5" customWidth="1"/>
    <col min="9736" max="9982" width="10.28515625" style="5"/>
    <col min="9983" max="9983" width="5" style="5" customWidth="1"/>
    <col min="9984" max="9984" width="66" style="5" customWidth="1"/>
    <col min="9985" max="9985" width="23.7109375" style="5" customWidth="1"/>
    <col min="9986" max="9986" width="10.42578125" style="5" customWidth="1"/>
    <col min="9987" max="9987" width="14.5703125" style="5" customWidth="1"/>
    <col min="9988" max="9989" width="15.140625" style="5" customWidth="1"/>
    <col min="9990" max="9990" width="13.5703125" style="5" customWidth="1"/>
    <col min="9991" max="9991" width="14" style="5" customWidth="1"/>
    <col min="9992" max="10238" width="10.28515625" style="5"/>
    <col min="10239" max="10239" width="5" style="5" customWidth="1"/>
    <col min="10240" max="10240" width="66" style="5" customWidth="1"/>
    <col min="10241" max="10241" width="23.7109375" style="5" customWidth="1"/>
    <col min="10242" max="10242" width="10.42578125" style="5" customWidth="1"/>
    <col min="10243" max="10243" width="14.5703125" style="5" customWidth="1"/>
    <col min="10244" max="10245" width="15.140625" style="5" customWidth="1"/>
    <col min="10246" max="10246" width="13.5703125" style="5" customWidth="1"/>
    <col min="10247" max="10247" width="14" style="5" customWidth="1"/>
    <col min="10248" max="10494" width="10.28515625" style="5"/>
    <col min="10495" max="10495" width="5" style="5" customWidth="1"/>
    <col min="10496" max="10496" width="66" style="5" customWidth="1"/>
    <col min="10497" max="10497" width="23.7109375" style="5" customWidth="1"/>
    <col min="10498" max="10498" width="10.42578125" style="5" customWidth="1"/>
    <col min="10499" max="10499" width="14.5703125" style="5" customWidth="1"/>
    <col min="10500" max="10501" width="15.140625" style="5" customWidth="1"/>
    <col min="10502" max="10502" width="13.5703125" style="5" customWidth="1"/>
    <col min="10503" max="10503" width="14" style="5" customWidth="1"/>
    <col min="10504" max="10750" width="10.28515625" style="5"/>
    <col min="10751" max="10751" width="5" style="5" customWidth="1"/>
    <col min="10752" max="10752" width="66" style="5" customWidth="1"/>
    <col min="10753" max="10753" width="23.7109375" style="5" customWidth="1"/>
    <col min="10754" max="10754" width="10.42578125" style="5" customWidth="1"/>
    <col min="10755" max="10755" width="14.5703125" style="5" customWidth="1"/>
    <col min="10756" max="10757" width="15.140625" style="5" customWidth="1"/>
    <col min="10758" max="10758" width="13.5703125" style="5" customWidth="1"/>
    <col min="10759" max="10759" width="14" style="5" customWidth="1"/>
    <col min="10760" max="11006" width="10.28515625" style="5"/>
    <col min="11007" max="11007" width="5" style="5" customWidth="1"/>
    <col min="11008" max="11008" width="66" style="5" customWidth="1"/>
    <col min="11009" max="11009" width="23.7109375" style="5" customWidth="1"/>
    <col min="11010" max="11010" width="10.42578125" style="5" customWidth="1"/>
    <col min="11011" max="11011" width="14.5703125" style="5" customWidth="1"/>
    <col min="11012" max="11013" width="15.140625" style="5" customWidth="1"/>
    <col min="11014" max="11014" width="13.5703125" style="5" customWidth="1"/>
    <col min="11015" max="11015" width="14" style="5" customWidth="1"/>
    <col min="11016" max="11262" width="10.28515625" style="5"/>
    <col min="11263" max="11263" width="5" style="5" customWidth="1"/>
    <col min="11264" max="11264" width="66" style="5" customWidth="1"/>
    <col min="11265" max="11265" width="23.7109375" style="5" customWidth="1"/>
    <col min="11266" max="11266" width="10.42578125" style="5" customWidth="1"/>
    <col min="11267" max="11267" width="14.5703125" style="5" customWidth="1"/>
    <col min="11268" max="11269" width="15.140625" style="5" customWidth="1"/>
    <col min="11270" max="11270" width="13.5703125" style="5" customWidth="1"/>
    <col min="11271" max="11271" width="14" style="5" customWidth="1"/>
    <col min="11272" max="11518" width="10.28515625" style="5"/>
    <col min="11519" max="11519" width="5" style="5" customWidth="1"/>
    <col min="11520" max="11520" width="66" style="5" customWidth="1"/>
    <col min="11521" max="11521" width="23.7109375" style="5" customWidth="1"/>
    <col min="11522" max="11522" width="10.42578125" style="5" customWidth="1"/>
    <col min="11523" max="11523" width="14.5703125" style="5" customWidth="1"/>
    <col min="11524" max="11525" width="15.140625" style="5" customWidth="1"/>
    <col min="11526" max="11526" width="13.5703125" style="5" customWidth="1"/>
    <col min="11527" max="11527" width="14" style="5" customWidth="1"/>
    <col min="11528" max="11774" width="10.28515625" style="5"/>
    <col min="11775" max="11775" width="5" style="5" customWidth="1"/>
    <col min="11776" max="11776" width="66" style="5" customWidth="1"/>
    <col min="11777" max="11777" width="23.7109375" style="5" customWidth="1"/>
    <col min="11778" max="11778" width="10.42578125" style="5" customWidth="1"/>
    <col min="11779" max="11779" width="14.5703125" style="5" customWidth="1"/>
    <col min="11780" max="11781" width="15.140625" style="5" customWidth="1"/>
    <col min="11782" max="11782" width="13.5703125" style="5" customWidth="1"/>
    <col min="11783" max="11783" width="14" style="5" customWidth="1"/>
    <col min="11784" max="12030" width="10.28515625" style="5"/>
    <col min="12031" max="12031" width="5" style="5" customWidth="1"/>
    <col min="12032" max="12032" width="66" style="5" customWidth="1"/>
    <col min="12033" max="12033" width="23.7109375" style="5" customWidth="1"/>
    <col min="12034" max="12034" width="10.42578125" style="5" customWidth="1"/>
    <col min="12035" max="12035" width="14.5703125" style="5" customWidth="1"/>
    <col min="12036" max="12037" width="15.140625" style="5" customWidth="1"/>
    <col min="12038" max="12038" width="13.5703125" style="5" customWidth="1"/>
    <col min="12039" max="12039" width="14" style="5" customWidth="1"/>
    <col min="12040" max="12286" width="10.28515625" style="5"/>
    <col min="12287" max="12287" width="5" style="5" customWidth="1"/>
    <col min="12288" max="12288" width="66" style="5" customWidth="1"/>
    <col min="12289" max="12289" width="23.7109375" style="5" customWidth="1"/>
    <col min="12290" max="12290" width="10.42578125" style="5" customWidth="1"/>
    <col min="12291" max="12291" width="14.5703125" style="5" customWidth="1"/>
    <col min="12292" max="12293" width="15.140625" style="5" customWidth="1"/>
    <col min="12294" max="12294" width="13.5703125" style="5" customWidth="1"/>
    <col min="12295" max="12295" width="14" style="5" customWidth="1"/>
    <col min="12296" max="12542" width="10.28515625" style="5"/>
    <col min="12543" max="12543" width="5" style="5" customWidth="1"/>
    <col min="12544" max="12544" width="66" style="5" customWidth="1"/>
    <col min="12545" max="12545" width="23.7109375" style="5" customWidth="1"/>
    <col min="12546" max="12546" width="10.42578125" style="5" customWidth="1"/>
    <col min="12547" max="12547" width="14.5703125" style="5" customWidth="1"/>
    <col min="12548" max="12549" width="15.140625" style="5" customWidth="1"/>
    <col min="12550" max="12550" width="13.5703125" style="5" customWidth="1"/>
    <col min="12551" max="12551" width="14" style="5" customWidth="1"/>
    <col min="12552" max="12798" width="10.28515625" style="5"/>
    <col min="12799" max="12799" width="5" style="5" customWidth="1"/>
    <col min="12800" max="12800" width="66" style="5" customWidth="1"/>
    <col min="12801" max="12801" width="23.7109375" style="5" customWidth="1"/>
    <col min="12802" max="12802" width="10.42578125" style="5" customWidth="1"/>
    <col min="12803" max="12803" width="14.5703125" style="5" customWidth="1"/>
    <col min="12804" max="12805" width="15.140625" style="5" customWidth="1"/>
    <col min="12806" max="12806" width="13.5703125" style="5" customWidth="1"/>
    <col min="12807" max="12807" width="14" style="5" customWidth="1"/>
    <col min="12808" max="13054" width="10.28515625" style="5"/>
    <col min="13055" max="13055" width="5" style="5" customWidth="1"/>
    <col min="13056" max="13056" width="66" style="5" customWidth="1"/>
    <col min="13057" max="13057" width="23.7109375" style="5" customWidth="1"/>
    <col min="13058" max="13058" width="10.42578125" style="5" customWidth="1"/>
    <col min="13059" max="13059" width="14.5703125" style="5" customWidth="1"/>
    <col min="13060" max="13061" width="15.140625" style="5" customWidth="1"/>
    <col min="13062" max="13062" width="13.5703125" style="5" customWidth="1"/>
    <col min="13063" max="13063" width="14" style="5" customWidth="1"/>
    <col min="13064" max="13310" width="10.28515625" style="5"/>
    <col min="13311" max="13311" width="5" style="5" customWidth="1"/>
    <col min="13312" max="13312" width="66" style="5" customWidth="1"/>
    <col min="13313" max="13313" width="23.7109375" style="5" customWidth="1"/>
    <col min="13314" max="13314" width="10.42578125" style="5" customWidth="1"/>
    <col min="13315" max="13315" width="14.5703125" style="5" customWidth="1"/>
    <col min="13316" max="13317" width="15.140625" style="5" customWidth="1"/>
    <col min="13318" max="13318" width="13.5703125" style="5" customWidth="1"/>
    <col min="13319" max="13319" width="14" style="5" customWidth="1"/>
    <col min="13320" max="13566" width="10.28515625" style="5"/>
    <col min="13567" max="13567" width="5" style="5" customWidth="1"/>
    <col min="13568" max="13568" width="66" style="5" customWidth="1"/>
    <col min="13569" max="13569" width="23.7109375" style="5" customWidth="1"/>
    <col min="13570" max="13570" width="10.42578125" style="5" customWidth="1"/>
    <col min="13571" max="13571" width="14.5703125" style="5" customWidth="1"/>
    <col min="13572" max="13573" width="15.140625" style="5" customWidth="1"/>
    <col min="13574" max="13574" width="13.5703125" style="5" customWidth="1"/>
    <col min="13575" max="13575" width="14" style="5" customWidth="1"/>
    <col min="13576" max="13822" width="10.28515625" style="5"/>
    <col min="13823" max="13823" width="5" style="5" customWidth="1"/>
    <col min="13824" max="13824" width="66" style="5" customWidth="1"/>
    <col min="13825" max="13825" width="23.7109375" style="5" customWidth="1"/>
    <col min="13826" max="13826" width="10.42578125" style="5" customWidth="1"/>
    <col min="13827" max="13827" width="14.5703125" style="5" customWidth="1"/>
    <col min="13828" max="13829" width="15.140625" style="5" customWidth="1"/>
    <col min="13830" max="13830" width="13.5703125" style="5" customWidth="1"/>
    <col min="13831" max="13831" width="14" style="5" customWidth="1"/>
    <col min="13832" max="14078" width="10.28515625" style="5"/>
    <col min="14079" max="14079" width="5" style="5" customWidth="1"/>
    <col min="14080" max="14080" width="66" style="5" customWidth="1"/>
    <col min="14081" max="14081" width="23.7109375" style="5" customWidth="1"/>
    <col min="14082" max="14082" width="10.42578125" style="5" customWidth="1"/>
    <col min="14083" max="14083" width="14.5703125" style="5" customWidth="1"/>
    <col min="14084" max="14085" width="15.140625" style="5" customWidth="1"/>
    <col min="14086" max="14086" width="13.5703125" style="5" customWidth="1"/>
    <col min="14087" max="14087" width="14" style="5" customWidth="1"/>
    <col min="14088" max="14334" width="10.28515625" style="5"/>
    <col min="14335" max="14335" width="5" style="5" customWidth="1"/>
    <col min="14336" max="14336" width="66" style="5" customWidth="1"/>
    <col min="14337" max="14337" width="23.7109375" style="5" customWidth="1"/>
    <col min="14338" max="14338" width="10.42578125" style="5" customWidth="1"/>
    <col min="14339" max="14339" width="14.5703125" style="5" customWidth="1"/>
    <col min="14340" max="14341" width="15.140625" style="5" customWidth="1"/>
    <col min="14342" max="14342" width="13.5703125" style="5" customWidth="1"/>
    <col min="14343" max="14343" width="14" style="5" customWidth="1"/>
    <col min="14344" max="14590" width="10.28515625" style="5"/>
    <col min="14591" max="14591" width="5" style="5" customWidth="1"/>
    <col min="14592" max="14592" width="66" style="5" customWidth="1"/>
    <col min="14593" max="14593" width="23.7109375" style="5" customWidth="1"/>
    <col min="14594" max="14594" width="10.42578125" style="5" customWidth="1"/>
    <col min="14595" max="14595" width="14.5703125" style="5" customWidth="1"/>
    <col min="14596" max="14597" width="15.140625" style="5" customWidth="1"/>
    <col min="14598" max="14598" width="13.5703125" style="5" customWidth="1"/>
    <col min="14599" max="14599" width="14" style="5" customWidth="1"/>
    <col min="14600" max="14846" width="10.28515625" style="5"/>
    <col min="14847" max="14847" width="5" style="5" customWidth="1"/>
    <col min="14848" max="14848" width="66" style="5" customWidth="1"/>
    <col min="14849" max="14849" width="23.7109375" style="5" customWidth="1"/>
    <col min="14850" max="14850" width="10.42578125" style="5" customWidth="1"/>
    <col min="14851" max="14851" width="14.5703125" style="5" customWidth="1"/>
    <col min="14852" max="14853" width="15.140625" style="5" customWidth="1"/>
    <col min="14854" max="14854" width="13.5703125" style="5" customWidth="1"/>
    <col min="14855" max="14855" width="14" style="5" customWidth="1"/>
    <col min="14856" max="15102" width="10.28515625" style="5"/>
    <col min="15103" max="15103" width="5" style="5" customWidth="1"/>
    <col min="15104" max="15104" width="66" style="5" customWidth="1"/>
    <col min="15105" max="15105" width="23.7109375" style="5" customWidth="1"/>
    <col min="15106" max="15106" width="10.42578125" style="5" customWidth="1"/>
    <col min="15107" max="15107" width="14.5703125" style="5" customWidth="1"/>
    <col min="15108" max="15109" width="15.140625" style="5" customWidth="1"/>
    <col min="15110" max="15110" width="13.5703125" style="5" customWidth="1"/>
    <col min="15111" max="15111" width="14" style="5" customWidth="1"/>
    <col min="15112" max="15358" width="10.28515625" style="5"/>
    <col min="15359" max="15359" width="5" style="5" customWidth="1"/>
    <col min="15360" max="15360" width="66" style="5" customWidth="1"/>
    <col min="15361" max="15361" width="23.7109375" style="5" customWidth="1"/>
    <col min="15362" max="15362" width="10.42578125" style="5" customWidth="1"/>
    <col min="15363" max="15363" width="14.5703125" style="5" customWidth="1"/>
    <col min="15364" max="15365" width="15.140625" style="5" customWidth="1"/>
    <col min="15366" max="15366" width="13.5703125" style="5" customWidth="1"/>
    <col min="15367" max="15367" width="14" style="5" customWidth="1"/>
    <col min="15368" max="15614" width="10.28515625" style="5"/>
    <col min="15615" max="15615" width="5" style="5" customWidth="1"/>
    <col min="15616" max="15616" width="66" style="5" customWidth="1"/>
    <col min="15617" max="15617" width="23.7109375" style="5" customWidth="1"/>
    <col min="15618" max="15618" width="10.42578125" style="5" customWidth="1"/>
    <col min="15619" max="15619" width="14.5703125" style="5" customWidth="1"/>
    <col min="15620" max="15621" width="15.140625" style="5" customWidth="1"/>
    <col min="15622" max="15622" width="13.5703125" style="5" customWidth="1"/>
    <col min="15623" max="15623" width="14" style="5" customWidth="1"/>
    <col min="15624" max="15870" width="10.28515625" style="5"/>
    <col min="15871" max="15871" width="5" style="5" customWidth="1"/>
    <col min="15872" max="15872" width="66" style="5" customWidth="1"/>
    <col min="15873" max="15873" width="23.7109375" style="5" customWidth="1"/>
    <col min="15874" max="15874" width="10.42578125" style="5" customWidth="1"/>
    <col min="15875" max="15875" width="14.5703125" style="5" customWidth="1"/>
    <col min="15876" max="15877" width="15.140625" style="5" customWidth="1"/>
    <col min="15878" max="15878" width="13.5703125" style="5" customWidth="1"/>
    <col min="15879" max="15879" width="14" style="5" customWidth="1"/>
    <col min="15880" max="16126" width="10.28515625" style="5"/>
    <col min="16127" max="16127" width="5" style="5" customWidth="1"/>
    <col min="16128" max="16128" width="66" style="5" customWidth="1"/>
    <col min="16129" max="16129" width="23.7109375" style="5" customWidth="1"/>
    <col min="16130" max="16130" width="10.42578125" style="5" customWidth="1"/>
    <col min="16131" max="16131" width="14.5703125" style="5" customWidth="1"/>
    <col min="16132" max="16133" width="15.140625" style="5" customWidth="1"/>
    <col min="16134" max="16134" width="13.5703125" style="5" customWidth="1"/>
    <col min="16135" max="16135" width="14" style="5" customWidth="1"/>
    <col min="16136" max="16384" width="10.28515625" style="5"/>
  </cols>
  <sheetData>
    <row r="1" spans="1:19" ht="20.25" x14ac:dyDescent="0.25">
      <c r="B1" s="52" t="s">
        <v>0</v>
      </c>
      <c r="C1" s="53"/>
      <c r="D1" s="53"/>
      <c r="E1" s="53"/>
    </row>
    <row r="2" spans="1:19" ht="9.75" customHeight="1" x14ac:dyDescent="0.25">
      <c r="B2" s="4"/>
      <c r="C2" s="6"/>
      <c r="D2" s="6"/>
      <c r="E2" s="6"/>
    </row>
    <row r="3" spans="1:19" ht="15.75" x14ac:dyDescent="0.25">
      <c r="B3" s="51" t="s">
        <v>9</v>
      </c>
      <c r="C3" s="54"/>
      <c r="D3" s="54"/>
      <c r="E3" s="54"/>
    </row>
    <row r="4" spans="1:19" s="7" customFormat="1" x14ac:dyDescent="0.25">
      <c r="A4" s="20"/>
      <c r="B4" s="21"/>
      <c r="C4" s="21"/>
      <c r="D4" s="20"/>
      <c r="E4" s="22"/>
      <c r="F4" s="22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</row>
    <row r="5" spans="1:19" s="7" customFormat="1" ht="15.75" x14ac:dyDescent="0.25">
      <c r="A5" s="20"/>
      <c r="B5" s="9" t="s">
        <v>1</v>
      </c>
      <c r="C5" s="23"/>
      <c r="D5" s="20"/>
      <c r="E5" s="22"/>
      <c r="F5" s="22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</row>
    <row r="6" spans="1:19" s="7" customFormat="1" ht="15.75" thickBot="1" x14ac:dyDescent="0.3">
      <c r="A6" s="20"/>
      <c r="B6" s="21"/>
      <c r="C6" s="21"/>
      <c r="D6" s="20"/>
      <c r="E6" s="22"/>
      <c r="F6" s="22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</row>
    <row r="7" spans="1:19" s="11" customFormat="1" ht="51" customHeight="1" thickBot="1" x14ac:dyDescent="0.3">
      <c r="A7" s="37" t="s">
        <v>2</v>
      </c>
      <c r="B7" s="38" t="s">
        <v>3</v>
      </c>
      <c r="C7" s="33" t="s">
        <v>13</v>
      </c>
      <c r="D7" s="33" t="s">
        <v>4</v>
      </c>
      <c r="E7" s="33" t="s">
        <v>7</v>
      </c>
      <c r="F7" s="34" t="s">
        <v>8</v>
      </c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</row>
    <row r="8" spans="1:19" s="8" customFormat="1" ht="22.5" customHeight="1" thickBot="1" x14ac:dyDescent="0.25">
      <c r="A8" s="35"/>
      <c r="B8" s="17" t="s">
        <v>14</v>
      </c>
      <c r="C8" s="3"/>
      <c r="D8" s="1"/>
      <c r="E8" s="2"/>
      <c r="F8" s="36"/>
    </row>
    <row r="9" spans="1:19" s="7" customFormat="1" ht="15.75" x14ac:dyDescent="0.25">
      <c r="A9" s="39">
        <v>1</v>
      </c>
      <c r="B9" s="12" t="s">
        <v>15</v>
      </c>
      <c r="C9" s="24" t="s">
        <v>6</v>
      </c>
      <c r="D9" s="13">
        <v>50</v>
      </c>
      <c r="E9" s="31">
        <v>1765</v>
      </c>
      <c r="F9" s="40">
        <f>E9*D9</f>
        <v>88250</v>
      </c>
      <c r="H9" s="50"/>
      <c r="I9" s="8"/>
      <c r="J9" s="8"/>
      <c r="K9" s="8"/>
      <c r="L9" s="8"/>
      <c r="M9" s="8"/>
      <c r="N9" s="8"/>
      <c r="O9" s="8"/>
      <c r="P9" s="8"/>
      <c r="Q9" s="8"/>
      <c r="R9" s="8"/>
      <c r="S9" s="8"/>
    </row>
    <row r="10" spans="1:19" s="7" customFormat="1" ht="15.75" x14ac:dyDescent="0.25">
      <c r="A10" s="39">
        <v>2</v>
      </c>
      <c r="B10" s="12" t="s">
        <v>16</v>
      </c>
      <c r="C10" s="24" t="s">
        <v>5</v>
      </c>
      <c r="D10" s="13">
        <v>10</v>
      </c>
      <c r="E10" s="31">
        <v>305</v>
      </c>
      <c r="F10" s="40">
        <f t="shared" ref="F10:F73" si="0">E10*D10</f>
        <v>3050</v>
      </c>
      <c r="H10" s="50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</row>
    <row r="11" spans="1:19" s="7" customFormat="1" ht="15.75" x14ac:dyDescent="0.25">
      <c r="A11" s="39">
        <v>3</v>
      </c>
      <c r="B11" s="12" t="s">
        <v>17</v>
      </c>
      <c r="C11" s="24" t="s">
        <v>18</v>
      </c>
      <c r="D11" s="13">
        <v>10</v>
      </c>
      <c r="E11" s="31">
        <v>201</v>
      </c>
      <c r="F11" s="40">
        <f t="shared" si="0"/>
        <v>2010</v>
      </c>
      <c r="H11" s="50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</row>
    <row r="12" spans="1:19" s="7" customFormat="1" ht="15.75" x14ac:dyDescent="0.25">
      <c r="A12" s="39">
        <v>4</v>
      </c>
      <c r="B12" s="12" t="s">
        <v>19</v>
      </c>
      <c r="C12" s="24" t="s">
        <v>20</v>
      </c>
      <c r="D12" s="13">
        <v>40</v>
      </c>
      <c r="E12" s="31">
        <v>70</v>
      </c>
      <c r="F12" s="40">
        <f t="shared" si="0"/>
        <v>2800</v>
      </c>
      <c r="H12" s="50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1:19" s="7" customFormat="1" ht="15.75" x14ac:dyDescent="0.25">
      <c r="A13" s="39">
        <v>5</v>
      </c>
      <c r="B13" s="14" t="s">
        <v>21</v>
      </c>
      <c r="C13" s="24" t="s">
        <v>11</v>
      </c>
      <c r="D13" s="13">
        <v>25</v>
      </c>
      <c r="E13" s="31">
        <v>208</v>
      </c>
      <c r="F13" s="40">
        <f t="shared" si="0"/>
        <v>5200</v>
      </c>
      <c r="H13" s="50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</row>
    <row r="14" spans="1:19" s="7" customFormat="1" ht="15.75" customHeight="1" x14ac:dyDescent="0.25">
      <c r="A14" s="39">
        <v>6</v>
      </c>
      <c r="B14" s="12" t="s">
        <v>22</v>
      </c>
      <c r="C14" s="24" t="s">
        <v>23</v>
      </c>
      <c r="D14" s="13">
        <v>12.5</v>
      </c>
      <c r="E14" s="31">
        <v>342</v>
      </c>
      <c r="F14" s="40">
        <f t="shared" si="0"/>
        <v>4275</v>
      </c>
      <c r="H14" s="50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</row>
    <row r="15" spans="1:19" s="7" customFormat="1" ht="15.75" customHeight="1" thickBot="1" x14ac:dyDescent="0.3">
      <c r="A15" s="39">
        <v>7</v>
      </c>
      <c r="B15" s="12" t="s">
        <v>24</v>
      </c>
      <c r="C15" s="24" t="s">
        <v>18</v>
      </c>
      <c r="D15" s="13">
        <v>7.25</v>
      </c>
      <c r="E15" s="31">
        <v>131</v>
      </c>
      <c r="F15" s="40">
        <f t="shared" si="0"/>
        <v>949.75</v>
      </c>
      <c r="H15" s="50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</row>
    <row r="16" spans="1:19" s="7" customFormat="1" ht="21" customHeight="1" thickBot="1" x14ac:dyDescent="0.25">
      <c r="A16" s="41"/>
      <c r="B16" s="17" t="s">
        <v>25</v>
      </c>
      <c r="C16" s="3"/>
      <c r="D16" s="1"/>
      <c r="E16" s="32">
        <v>0</v>
      </c>
      <c r="F16" s="42">
        <v>0</v>
      </c>
      <c r="H16" s="50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</row>
    <row r="17" spans="1:253" s="7" customFormat="1" ht="15.75" x14ac:dyDescent="0.25">
      <c r="A17" s="43">
        <v>1</v>
      </c>
      <c r="B17" s="25" t="s">
        <v>26</v>
      </c>
      <c r="C17" s="26" t="s">
        <v>10</v>
      </c>
      <c r="D17" s="27">
        <v>25</v>
      </c>
      <c r="E17" s="31">
        <v>191</v>
      </c>
      <c r="F17" s="40">
        <f t="shared" si="0"/>
        <v>4775</v>
      </c>
      <c r="H17" s="50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</row>
    <row r="18" spans="1:253" s="7" customFormat="1" ht="15.75" x14ac:dyDescent="0.25">
      <c r="A18" s="39">
        <f>A17+1</f>
        <v>2</v>
      </c>
      <c r="B18" s="25" t="s">
        <v>27</v>
      </c>
      <c r="C18" s="26" t="s">
        <v>6</v>
      </c>
      <c r="D18" s="27">
        <v>20</v>
      </c>
      <c r="E18" s="31">
        <v>274</v>
      </c>
      <c r="F18" s="40">
        <f t="shared" si="0"/>
        <v>5480</v>
      </c>
      <c r="H18" s="50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</row>
    <row r="19" spans="1:253" s="7" customFormat="1" ht="15.75" x14ac:dyDescent="0.25">
      <c r="A19" s="39">
        <f>A18+1</f>
        <v>3</v>
      </c>
      <c r="B19" s="25" t="s">
        <v>28</v>
      </c>
      <c r="C19" s="26" t="s">
        <v>6</v>
      </c>
      <c r="D19" s="27">
        <v>25</v>
      </c>
      <c r="E19" s="31">
        <v>0</v>
      </c>
      <c r="F19" s="40"/>
      <c r="H19" s="50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</row>
    <row r="20" spans="1:253" s="7" customFormat="1" ht="15.75" x14ac:dyDescent="0.25">
      <c r="A20" s="39">
        <f t="shared" ref="A20:A77" si="1">A19+1</f>
        <v>4</v>
      </c>
      <c r="B20" s="25" t="s">
        <v>29</v>
      </c>
      <c r="C20" s="26" t="s">
        <v>30</v>
      </c>
      <c r="D20" s="27">
        <v>17</v>
      </c>
      <c r="E20" s="31">
        <v>79</v>
      </c>
      <c r="F20" s="40">
        <f t="shared" si="0"/>
        <v>1343</v>
      </c>
      <c r="H20" s="50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</row>
    <row r="21" spans="1:253" s="7" customFormat="1" ht="15.75" x14ac:dyDescent="0.25">
      <c r="A21" s="39">
        <f t="shared" si="1"/>
        <v>5</v>
      </c>
      <c r="B21" s="25" t="s">
        <v>31</v>
      </c>
      <c r="C21" s="26" t="s">
        <v>5</v>
      </c>
      <c r="D21" s="27">
        <v>17</v>
      </c>
      <c r="E21" s="31">
        <v>79</v>
      </c>
      <c r="F21" s="40">
        <f t="shared" si="0"/>
        <v>1343</v>
      </c>
      <c r="H21" s="50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</row>
    <row r="22" spans="1:253" s="7" customFormat="1" ht="15.75" x14ac:dyDescent="0.25">
      <c r="A22" s="39">
        <f t="shared" si="1"/>
        <v>6</v>
      </c>
      <c r="B22" s="25" t="s">
        <v>32</v>
      </c>
      <c r="C22" s="26" t="s">
        <v>10</v>
      </c>
      <c r="D22" s="27">
        <v>20</v>
      </c>
      <c r="E22" s="31">
        <v>261</v>
      </c>
      <c r="F22" s="40">
        <f t="shared" si="0"/>
        <v>5220</v>
      </c>
      <c r="H22" s="50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</row>
    <row r="23" spans="1:253" s="7" customFormat="1" ht="15.75" x14ac:dyDescent="0.25">
      <c r="A23" s="39">
        <f t="shared" si="1"/>
        <v>7</v>
      </c>
      <c r="B23" s="25" t="s">
        <v>33</v>
      </c>
      <c r="C23" s="26" t="s">
        <v>10</v>
      </c>
      <c r="D23" s="13">
        <v>25</v>
      </c>
      <c r="E23" s="31">
        <v>366</v>
      </c>
      <c r="F23" s="40">
        <f t="shared" si="0"/>
        <v>9150</v>
      </c>
      <c r="H23" s="50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</row>
    <row r="24" spans="1:253" s="7" customFormat="1" ht="15.75" x14ac:dyDescent="0.25">
      <c r="A24" s="39">
        <f t="shared" si="1"/>
        <v>8</v>
      </c>
      <c r="B24" s="25" t="s">
        <v>34</v>
      </c>
      <c r="C24" s="26" t="s">
        <v>10</v>
      </c>
      <c r="D24" s="13">
        <v>25</v>
      </c>
      <c r="E24" s="31">
        <v>322</v>
      </c>
      <c r="F24" s="40">
        <f t="shared" si="0"/>
        <v>8050</v>
      </c>
      <c r="H24" s="50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</row>
    <row r="25" spans="1:253" s="7" customFormat="1" ht="15.75" x14ac:dyDescent="0.25">
      <c r="A25" s="39">
        <f t="shared" si="1"/>
        <v>9</v>
      </c>
      <c r="B25" s="25" t="s">
        <v>35</v>
      </c>
      <c r="C25" s="26" t="s">
        <v>10</v>
      </c>
      <c r="D25" s="13">
        <v>25</v>
      </c>
      <c r="E25" s="31">
        <v>296</v>
      </c>
      <c r="F25" s="40">
        <f t="shared" si="0"/>
        <v>7400</v>
      </c>
      <c r="H25" s="50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</row>
    <row r="26" spans="1:253" s="7" customFormat="1" ht="15.75" x14ac:dyDescent="0.25">
      <c r="A26" s="39">
        <f t="shared" si="1"/>
        <v>10</v>
      </c>
      <c r="B26" s="12" t="s">
        <v>36</v>
      </c>
      <c r="C26" s="24" t="s">
        <v>6</v>
      </c>
      <c r="D26" s="13">
        <v>9</v>
      </c>
      <c r="E26" s="31">
        <v>811</v>
      </c>
      <c r="F26" s="40">
        <f t="shared" si="0"/>
        <v>7299</v>
      </c>
      <c r="H26" s="50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</row>
    <row r="27" spans="1:253" s="8" customFormat="1" ht="15.75" x14ac:dyDescent="0.25">
      <c r="A27" s="39">
        <f t="shared" si="1"/>
        <v>11</v>
      </c>
      <c r="B27" s="12" t="s">
        <v>37</v>
      </c>
      <c r="C27" s="24" t="s">
        <v>6</v>
      </c>
      <c r="D27" s="13">
        <v>15</v>
      </c>
      <c r="E27" s="31">
        <v>410</v>
      </c>
      <c r="F27" s="40">
        <f t="shared" si="0"/>
        <v>6150</v>
      </c>
      <c r="H27" s="50"/>
      <c r="IS27" s="28"/>
    </row>
    <row r="28" spans="1:253" s="8" customFormat="1" ht="15.75" x14ac:dyDescent="0.25">
      <c r="A28" s="39">
        <f t="shared" si="1"/>
        <v>12</v>
      </c>
      <c r="B28" s="12" t="s">
        <v>38</v>
      </c>
      <c r="C28" s="24" t="s">
        <v>39</v>
      </c>
      <c r="D28" s="13">
        <v>10</v>
      </c>
      <c r="E28" s="31">
        <v>227</v>
      </c>
      <c r="F28" s="40">
        <f t="shared" si="0"/>
        <v>2270</v>
      </c>
      <c r="H28" s="50"/>
      <c r="IS28" s="28"/>
    </row>
    <row r="29" spans="1:253" s="8" customFormat="1" ht="15.75" x14ac:dyDescent="0.25">
      <c r="A29" s="39">
        <f t="shared" si="1"/>
        <v>13</v>
      </c>
      <c r="B29" s="12" t="s">
        <v>40</v>
      </c>
      <c r="C29" s="24" t="s">
        <v>11</v>
      </c>
      <c r="D29" s="13">
        <v>14</v>
      </c>
      <c r="E29" s="31">
        <v>296</v>
      </c>
      <c r="F29" s="40">
        <f t="shared" si="0"/>
        <v>4144</v>
      </c>
      <c r="H29" s="50"/>
    </row>
    <row r="30" spans="1:253" s="8" customFormat="1" ht="15.75" x14ac:dyDescent="0.25">
      <c r="A30" s="39">
        <f t="shared" si="1"/>
        <v>14</v>
      </c>
      <c r="B30" s="12" t="s">
        <v>41</v>
      </c>
      <c r="C30" s="24" t="s">
        <v>11</v>
      </c>
      <c r="D30" s="13">
        <v>13</v>
      </c>
      <c r="E30" s="31">
        <v>306</v>
      </c>
      <c r="F30" s="40">
        <f t="shared" si="0"/>
        <v>3978</v>
      </c>
      <c r="H30" s="50"/>
    </row>
    <row r="31" spans="1:253" s="8" customFormat="1" ht="15.75" x14ac:dyDescent="0.25">
      <c r="A31" s="39">
        <f t="shared" si="1"/>
        <v>15</v>
      </c>
      <c r="B31" s="12" t="s">
        <v>40</v>
      </c>
      <c r="C31" s="24" t="s">
        <v>6</v>
      </c>
      <c r="D31" s="13">
        <v>20</v>
      </c>
      <c r="E31" s="31">
        <v>235</v>
      </c>
      <c r="F31" s="40">
        <f t="shared" si="0"/>
        <v>4700</v>
      </c>
      <c r="H31" s="50"/>
    </row>
    <row r="32" spans="1:253" s="8" customFormat="1" ht="15.75" x14ac:dyDescent="0.25">
      <c r="A32" s="39">
        <f t="shared" si="1"/>
        <v>16</v>
      </c>
      <c r="B32" s="12" t="s">
        <v>42</v>
      </c>
      <c r="C32" s="24" t="s">
        <v>6</v>
      </c>
      <c r="D32" s="13">
        <v>20</v>
      </c>
      <c r="E32" s="31">
        <v>306</v>
      </c>
      <c r="F32" s="40">
        <f t="shared" si="0"/>
        <v>6120</v>
      </c>
      <c r="H32" s="50"/>
    </row>
    <row r="33" spans="1:19" s="8" customFormat="1" ht="15.75" x14ac:dyDescent="0.25">
      <c r="A33" s="39">
        <f t="shared" si="1"/>
        <v>17</v>
      </c>
      <c r="B33" s="12" t="s">
        <v>43</v>
      </c>
      <c r="C33" s="24" t="s">
        <v>11</v>
      </c>
      <c r="D33" s="13">
        <v>25</v>
      </c>
      <c r="E33" s="31">
        <v>0</v>
      </c>
      <c r="F33" s="40">
        <f t="shared" si="0"/>
        <v>0</v>
      </c>
      <c r="H33" s="50"/>
    </row>
    <row r="34" spans="1:19" s="8" customFormat="1" ht="15.75" x14ac:dyDescent="0.25">
      <c r="A34" s="39">
        <f t="shared" si="1"/>
        <v>18</v>
      </c>
      <c r="B34" s="12" t="s">
        <v>44</v>
      </c>
      <c r="C34" s="24" t="s">
        <v>6</v>
      </c>
      <c r="D34" s="13">
        <v>20</v>
      </c>
      <c r="E34" s="31">
        <v>259</v>
      </c>
      <c r="F34" s="40">
        <f t="shared" si="0"/>
        <v>5180</v>
      </c>
      <c r="H34" s="50"/>
    </row>
    <row r="35" spans="1:19" s="8" customFormat="1" ht="15.75" x14ac:dyDescent="0.25">
      <c r="A35" s="39">
        <f t="shared" si="1"/>
        <v>19</v>
      </c>
      <c r="B35" s="12" t="s">
        <v>45</v>
      </c>
      <c r="C35" s="24" t="s">
        <v>11</v>
      </c>
      <c r="D35" s="13">
        <v>20</v>
      </c>
      <c r="E35" s="31">
        <v>228</v>
      </c>
      <c r="F35" s="40">
        <f t="shared" si="0"/>
        <v>4560</v>
      </c>
      <c r="H35" s="50"/>
    </row>
    <row r="36" spans="1:19" s="8" customFormat="1" ht="15.75" x14ac:dyDescent="0.25">
      <c r="A36" s="39">
        <f t="shared" si="1"/>
        <v>20</v>
      </c>
      <c r="B36" s="12" t="s">
        <v>46</v>
      </c>
      <c r="C36" s="24" t="s">
        <v>10</v>
      </c>
      <c r="D36" s="13">
        <v>20</v>
      </c>
      <c r="E36" s="31">
        <v>221</v>
      </c>
      <c r="F36" s="40">
        <f t="shared" si="0"/>
        <v>4420</v>
      </c>
      <c r="H36" s="50"/>
    </row>
    <row r="37" spans="1:19" s="8" customFormat="1" ht="15.75" x14ac:dyDescent="0.25">
      <c r="A37" s="39">
        <f t="shared" si="1"/>
        <v>21</v>
      </c>
      <c r="B37" s="12" t="s">
        <v>47</v>
      </c>
      <c r="C37" s="24" t="s">
        <v>6</v>
      </c>
      <c r="D37" s="13">
        <v>25</v>
      </c>
      <c r="E37" s="31">
        <v>253</v>
      </c>
      <c r="F37" s="40">
        <f t="shared" si="0"/>
        <v>6325</v>
      </c>
      <c r="H37" s="50"/>
    </row>
    <row r="38" spans="1:19" s="8" customFormat="1" ht="15.75" x14ac:dyDescent="0.25">
      <c r="A38" s="39">
        <f t="shared" si="1"/>
        <v>22</v>
      </c>
      <c r="B38" s="12" t="s">
        <v>48</v>
      </c>
      <c r="C38" s="24" t="s">
        <v>6</v>
      </c>
      <c r="D38" s="13">
        <v>25</v>
      </c>
      <c r="E38" s="31">
        <v>246</v>
      </c>
      <c r="F38" s="40">
        <f t="shared" si="0"/>
        <v>6150</v>
      </c>
      <c r="H38" s="50"/>
    </row>
    <row r="39" spans="1:19" s="8" customFormat="1" ht="15.75" x14ac:dyDescent="0.25">
      <c r="A39" s="39">
        <f t="shared" si="1"/>
        <v>23</v>
      </c>
      <c r="B39" s="12" t="s">
        <v>49</v>
      </c>
      <c r="C39" s="24" t="s">
        <v>6</v>
      </c>
      <c r="D39" s="13">
        <v>25</v>
      </c>
      <c r="E39" s="31">
        <v>240</v>
      </c>
      <c r="F39" s="40">
        <f t="shared" si="0"/>
        <v>6000</v>
      </c>
      <c r="H39" s="50"/>
    </row>
    <row r="40" spans="1:19" s="8" customFormat="1" ht="15.75" x14ac:dyDescent="0.25">
      <c r="A40" s="39">
        <f t="shared" si="1"/>
        <v>24</v>
      </c>
      <c r="B40" s="12" t="s">
        <v>50</v>
      </c>
      <c r="C40" s="24" t="s">
        <v>6</v>
      </c>
      <c r="D40" s="13">
        <v>25</v>
      </c>
      <c r="E40" s="31">
        <v>255</v>
      </c>
      <c r="F40" s="40">
        <f t="shared" si="0"/>
        <v>6375</v>
      </c>
      <c r="H40" s="50"/>
    </row>
    <row r="41" spans="1:19" s="8" customFormat="1" ht="14.25" customHeight="1" x14ac:dyDescent="0.25">
      <c r="A41" s="39">
        <f t="shared" si="1"/>
        <v>25</v>
      </c>
      <c r="B41" s="12" t="s">
        <v>51</v>
      </c>
      <c r="C41" s="24" t="s">
        <v>6</v>
      </c>
      <c r="D41" s="13">
        <v>20</v>
      </c>
      <c r="E41" s="31">
        <v>255</v>
      </c>
      <c r="F41" s="40">
        <f t="shared" si="0"/>
        <v>5100</v>
      </c>
      <c r="H41" s="50"/>
    </row>
    <row r="42" spans="1:19" s="8" customFormat="1" ht="14.25" customHeight="1" x14ac:dyDescent="0.25">
      <c r="A42" s="39">
        <f t="shared" si="1"/>
        <v>26</v>
      </c>
      <c r="B42" s="12" t="s">
        <v>52</v>
      </c>
      <c r="C42" s="24" t="s">
        <v>6</v>
      </c>
      <c r="D42" s="13">
        <v>25</v>
      </c>
      <c r="E42" s="31">
        <v>228</v>
      </c>
      <c r="F42" s="40">
        <f t="shared" si="0"/>
        <v>5700</v>
      </c>
      <c r="G42" s="7"/>
      <c r="H42" s="50"/>
    </row>
    <row r="43" spans="1:19" s="8" customFormat="1" ht="14.25" customHeight="1" x14ac:dyDescent="0.25">
      <c r="A43" s="39">
        <f t="shared" si="1"/>
        <v>27</v>
      </c>
      <c r="B43" s="12" t="s">
        <v>53</v>
      </c>
      <c r="C43" s="24" t="s">
        <v>54</v>
      </c>
      <c r="D43" s="13">
        <v>25</v>
      </c>
      <c r="E43" s="31">
        <v>429</v>
      </c>
      <c r="F43" s="40">
        <f t="shared" si="0"/>
        <v>10725</v>
      </c>
      <c r="G43" s="7"/>
      <c r="H43" s="50"/>
    </row>
    <row r="44" spans="1:19" s="7" customFormat="1" ht="14.25" customHeight="1" x14ac:dyDescent="0.25">
      <c r="A44" s="39">
        <f t="shared" si="1"/>
        <v>28</v>
      </c>
      <c r="B44" s="12" t="s">
        <v>55</v>
      </c>
      <c r="C44" s="24" t="s">
        <v>10</v>
      </c>
      <c r="D44" s="13">
        <v>20</v>
      </c>
      <c r="E44" s="31">
        <v>223</v>
      </c>
      <c r="F44" s="40">
        <f t="shared" si="0"/>
        <v>4460</v>
      </c>
      <c r="H44" s="50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</row>
    <row r="45" spans="1:19" s="7" customFormat="1" ht="14.25" customHeight="1" x14ac:dyDescent="0.25">
      <c r="A45" s="39">
        <f t="shared" si="1"/>
        <v>29</v>
      </c>
      <c r="B45" s="12" t="s">
        <v>56</v>
      </c>
      <c r="C45" s="24" t="s">
        <v>12</v>
      </c>
      <c r="D45" s="13">
        <v>10</v>
      </c>
      <c r="E45" s="31">
        <v>383</v>
      </c>
      <c r="F45" s="40">
        <f t="shared" si="0"/>
        <v>3830</v>
      </c>
      <c r="H45" s="50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</row>
    <row r="46" spans="1:19" s="7" customFormat="1" ht="14.25" customHeight="1" x14ac:dyDescent="0.25">
      <c r="A46" s="39">
        <f t="shared" si="1"/>
        <v>30</v>
      </c>
      <c r="B46" s="12" t="s">
        <v>57</v>
      </c>
      <c r="C46" s="24" t="s">
        <v>39</v>
      </c>
      <c r="D46" s="13">
        <v>30</v>
      </c>
      <c r="E46" s="31">
        <v>0</v>
      </c>
      <c r="F46" s="40"/>
      <c r="H46" s="50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</row>
    <row r="47" spans="1:19" s="7" customFormat="1" ht="14.25" customHeight="1" x14ac:dyDescent="0.25">
      <c r="A47" s="39">
        <f t="shared" si="1"/>
        <v>31</v>
      </c>
      <c r="B47" s="12" t="s">
        <v>57</v>
      </c>
      <c r="C47" s="24" t="s">
        <v>6</v>
      </c>
      <c r="D47" s="13">
        <v>30</v>
      </c>
      <c r="E47" s="31">
        <v>296</v>
      </c>
      <c r="F47" s="40">
        <f t="shared" si="0"/>
        <v>8880</v>
      </c>
      <c r="H47" s="50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</row>
    <row r="48" spans="1:19" s="7" customFormat="1" ht="15.75" x14ac:dyDescent="0.25">
      <c r="A48" s="39">
        <f t="shared" si="1"/>
        <v>32</v>
      </c>
      <c r="B48" s="12" t="s">
        <v>58</v>
      </c>
      <c r="C48" s="24" t="s">
        <v>10</v>
      </c>
      <c r="D48" s="13">
        <v>20</v>
      </c>
      <c r="E48" s="31">
        <v>203</v>
      </c>
      <c r="F48" s="40">
        <f t="shared" si="0"/>
        <v>4060</v>
      </c>
      <c r="H48" s="50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</row>
    <row r="49" spans="1:19" s="7" customFormat="1" ht="15.75" x14ac:dyDescent="0.25">
      <c r="A49" s="39">
        <f t="shared" si="1"/>
        <v>33</v>
      </c>
      <c r="B49" s="12" t="s">
        <v>59</v>
      </c>
      <c r="C49" s="24" t="s">
        <v>10</v>
      </c>
      <c r="D49" s="13">
        <v>20</v>
      </c>
      <c r="E49" s="31">
        <v>375</v>
      </c>
      <c r="F49" s="40">
        <f t="shared" si="0"/>
        <v>7500</v>
      </c>
      <c r="H49" s="50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</row>
    <row r="50" spans="1:19" s="7" customFormat="1" ht="15.75" x14ac:dyDescent="0.25">
      <c r="A50" s="39">
        <f t="shared" si="1"/>
        <v>34</v>
      </c>
      <c r="B50" s="12" t="s">
        <v>60</v>
      </c>
      <c r="C50" s="24" t="s">
        <v>10</v>
      </c>
      <c r="D50" s="13">
        <v>20</v>
      </c>
      <c r="E50" s="31">
        <v>349</v>
      </c>
      <c r="F50" s="40">
        <f t="shared" si="0"/>
        <v>6980</v>
      </c>
      <c r="H50" s="50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</row>
    <row r="51" spans="1:19" s="7" customFormat="1" ht="15.75" x14ac:dyDescent="0.25">
      <c r="A51" s="39">
        <f t="shared" si="1"/>
        <v>35</v>
      </c>
      <c r="B51" s="12" t="s">
        <v>61</v>
      </c>
      <c r="C51" s="24" t="s">
        <v>10</v>
      </c>
      <c r="D51" s="13">
        <v>25</v>
      </c>
      <c r="E51" s="31">
        <v>187</v>
      </c>
      <c r="F51" s="40">
        <f t="shared" si="0"/>
        <v>4675</v>
      </c>
      <c r="H51" s="50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</row>
    <row r="52" spans="1:19" s="7" customFormat="1" ht="15.75" x14ac:dyDescent="0.25">
      <c r="A52" s="39">
        <f t="shared" si="1"/>
        <v>36</v>
      </c>
      <c r="B52" s="12" t="s">
        <v>62</v>
      </c>
      <c r="C52" s="24" t="s">
        <v>63</v>
      </c>
      <c r="D52" s="13">
        <v>25</v>
      </c>
      <c r="E52" s="31">
        <v>327</v>
      </c>
      <c r="F52" s="40">
        <f t="shared" si="0"/>
        <v>8175</v>
      </c>
      <c r="H52" s="50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</row>
    <row r="53" spans="1:19" s="7" customFormat="1" ht="15.75" x14ac:dyDescent="0.25">
      <c r="A53" s="39">
        <f t="shared" si="1"/>
        <v>37</v>
      </c>
      <c r="B53" s="12" t="s">
        <v>64</v>
      </c>
      <c r="C53" s="24" t="s">
        <v>6</v>
      </c>
      <c r="D53" s="13">
        <v>25</v>
      </c>
      <c r="E53" s="31">
        <v>280</v>
      </c>
      <c r="F53" s="40">
        <f t="shared" si="0"/>
        <v>7000</v>
      </c>
      <c r="H53" s="50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</row>
    <row r="54" spans="1:19" s="7" customFormat="1" ht="15.75" x14ac:dyDescent="0.25">
      <c r="A54" s="39">
        <f t="shared" si="1"/>
        <v>38</v>
      </c>
      <c r="B54" s="12" t="s">
        <v>65</v>
      </c>
      <c r="C54" s="24" t="s">
        <v>6</v>
      </c>
      <c r="D54" s="13">
        <v>15</v>
      </c>
      <c r="E54" s="31">
        <v>320</v>
      </c>
      <c r="F54" s="40">
        <f t="shared" si="0"/>
        <v>4800</v>
      </c>
      <c r="H54" s="50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</row>
    <row r="55" spans="1:19" s="7" customFormat="1" ht="15.75" x14ac:dyDescent="0.25">
      <c r="A55" s="39">
        <f t="shared" si="1"/>
        <v>39</v>
      </c>
      <c r="B55" s="12" t="s">
        <v>65</v>
      </c>
      <c r="C55" s="24" t="s">
        <v>10</v>
      </c>
      <c r="D55" s="13">
        <v>15</v>
      </c>
      <c r="E55" s="31">
        <v>0</v>
      </c>
      <c r="F55" s="40">
        <f t="shared" si="0"/>
        <v>0</v>
      </c>
      <c r="H55" s="50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</row>
    <row r="56" spans="1:19" s="7" customFormat="1" ht="15.75" x14ac:dyDescent="0.25">
      <c r="A56" s="39">
        <f t="shared" si="1"/>
        <v>40</v>
      </c>
      <c r="B56" s="12" t="s">
        <v>66</v>
      </c>
      <c r="C56" s="24" t="s">
        <v>67</v>
      </c>
      <c r="D56" s="13">
        <v>20</v>
      </c>
      <c r="E56" s="31">
        <v>296</v>
      </c>
      <c r="F56" s="40">
        <f t="shared" si="0"/>
        <v>5920</v>
      </c>
      <c r="H56" s="50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</row>
    <row r="57" spans="1:19" s="7" customFormat="1" ht="15.75" x14ac:dyDescent="0.25">
      <c r="A57" s="39">
        <f t="shared" si="1"/>
        <v>41</v>
      </c>
      <c r="B57" s="12" t="s">
        <v>66</v>
      </c>
      <c r="C57" s="24" t="s">
        <v>6</v>
      </c>
      <c r="D57" s="13">
        <v>25</v>
      </c>
      <c r="E57" s="31">
        <v>444</v>
      </c>
      <c r="F57" s="40">
        <f t="shared" si="0"/>
        <v>11100</v>
      </c>
      <c r="H57" s="50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</row>
    <row r="58" spans="1:19" s="7" customFormat="1" ht="15.75" x14ac:dyDescent="0.25">
      <c r="A58" s="39">
        <f t="shared" si="1"/>
        <v>42</v>
      </c>
      <c r="B58" s="12" t="s">
        <v>68</v>
      </c>
      <c r="C58" s="24" t="s">
        <v>6</v>
      </c>
      <c r="D58" s="13">
        <v>20</v>
      </c>
      <c r="E58" s="31">
        <v>480</v>
      </c>
      <c r="F58" s="40">
        <f t="shared" si="0"/>
        <v>9600</v>
      </c>
      <c r="H58" s="50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</row>
    <row r="59" spans="1:19" s="7" customFormat="1" ht="15.75" x14ac:dyDescent="0.25">
      <c r="A59" s="39">
        <f t="shared" si="1"/>
        <v>43</v>
      </c>
      <c r="B59" s="12" t="s">
        <v>69</v>
      </c>
      <c r="C59" s="24" t="s">
        <v>6</v>
      </c>
      <c r="D59" s="13">
        <v>20</v>
      </c>
      <c r="E59" s="31">
        <v>426</v>
      </c>
      <c r="F59" s="40">
        <f t="shared" si="0"/>
        <v>8520</v>
      </c>
      <c r="H59" s="50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</row>
    <row r="60" spans="1:19" s="7" customFormat="1" ht="15.75" x14ac:dyDescent="0.25">
      <c r="A60" s="39">
        <f t="shared" si="1"/>
        <v>44</v>
      </c>
      <c r="B60" s="12" t="s">
        <v>70</v>
      </c>
      <c r="C60" s="24" t="s">
        <v>5</v>
      </c>
      <c r="D60" s="13">
        <v>30</v>
      </c>
      <c r="E60" s="31">
        <v>97</v>
      </c>
      <c r="F60" s="40">
        <f t="shared" si="0"/>
        <v>2910</v>
      </c>
      <c r="H60" s="50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</row>
    <row r="61" spans="1:19" s="7" customFormat="1" ht="15.75" x14ac:dyDescent="0.25">
      <c r="A61" s="39">
        <f t="shared" si="1"/>
        <v>45</v>
      </c>
      <c r="B61" s="12" t="s">
        <v>70</v>
      </c>
      <c r="C61" s="24" t="s">
        <v>11</v>
      </c>
      <c r="D61" s="13">
        <v>25</v>
      </c>
      <c r="E61" s="31">
        <v>179</v>
      </c>
      <c r="F61" s="40">
        <f t="shared" si="0"/>
        <v>4475</v>
      </c>
      <c r="H61" s="50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</row>
    <row r="62" spans="1:19" s="7" customFormat="1" ht="15.75" x14ac:dyDescent="0.25">
      <c r="A62" s="39">
        <f t="shared" si="1"/>
        <v>46</v>
      </c>
      <c r="B62" s="12" t="s">
        <v>71</v>
      </c>
      <c r="C62" s="24" t="s">
        <v>10</v>
      </c>
      <c r="D62" s="13">
        <v>25</v>
      </c>
      <c r="E62" s="31">
        <v>169</v>
      </c>
      <c r="F62" s="40">
        <f t="shared" si="0"/>
        <v>4225</v>
      </c>
      <c r="H62" s="50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</row>
    <row r="63" spans="1:19" s="7" customFormat="1" ht="15.75" x14ac:dyDescent="0.25">
      <c r="A63" s="39">
        <f t="shared" si="1"/>
        <v>47</v>
      </c>
      <c r="B63" s="12" t="s">
        <v>72</v>
      </c>
      <c r="C63" s="24" t="s">
        <v>10</v>
      </c>
      <c r="D63" s="13">
        <v>25</v>
      </c>
      <c r="E63" s="31">
        <v>204</v>
      </c>
      <c r="F63" s="40">
        <f t="shared" si="0"/>
        <v>5100</v>
      </c>
      <c r="H63" s="50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</row>
    <row r="64" spans="1:19" s="7" customFormat="1" ht="15.75" x14ac:dyDescent="0.25">
      <c r="A64" s="39">
        <f t="shared" si="1"/>
        <v>48</v>
      </c>
      <c r="B64" s="12" t="s">
        <v>73</v>
      </c>
      <c r="C64" s="24" t="s">
        <v>10</v>
      </c>
      <c r="D64" s="13">
        <v>20</v>
      </c>
      <c r="E64" s="31">
        <v>151</v>
      </c>
      <c r="F64" s="40">
        <f t="shared" si="0"/>
        <v>3020</v>
      </c>
      <c r="H64" s="50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</row>
    <row r="65" spans="1:19" s="7" customFormat="1" ht="15.75" x14ac:dyDescent="0.25">
      <c r="A65" s="39">
        <f t="shared" si="1"/>
        <v>49</v>
      </c>
      <c r="B65" s="12" t="s">
        <v>74</v>
      </c>
      <c r="C65" s="24" t="s">
        <v>6</v>
      </c>
      <c r="D65" s="13">
        <v>20</v>
      </c>
      <c r="E65" s="31">
        <v>397</v>
      </c>
      <c r="F65" s="40">
        <f t="shared" si="0"/>
        <v>7940</v>
      </c>
      <c r="H65" s="50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</row>
    <row r="66" spans="1:19" s="7" customFormat="1" ht="15.75" x14ac:dyDescent="0.25">
      <c r="A66" s="39">
        <f t="shared" si="1"/>
        <v>50</v>
      </c>
      <c r="B66" s="12" t="s">
        <v>75</v>
      </c>
      <c r="C66" s="24" t="s">
        <v>6</v>
      </c>
      <c r="D66" s="13">
        <v>20</v>
      </c>
      <c r="E66" s="31">
        <v>397</v>
      </c>
      <c r="F66" s="40">
        <f t="shared" si="0"/>
        <v>7940</v>
      </c>
      <c r="H66" s="50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</row>
    <row r="67" spans="1:19" s="7" customFormat="1" ht="15.75" x14ac:dyDescent="0.25">
      <c r="A67" s="39">
        <f t="shared" si="1"/>
        <v>51</v>
      </c>
      <c r="B67" s="12" t="s">
        <v>76</v>
      </c>
      <c r="C67" s="24" t="s">
        <v>6</v>
      </c>
      <c r="D67" s="13">
        <v>20</v>
      </c>
      <c r="E67" s="31">
        <v>340</v>
      </c>
      <c r="F67" s="40">
        <f t="shared" si="0"/>
        <v>6800</v>
      </c>
      <c r="H67" s="50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</row>
    <row r="68" spans="1:19" s="7" customFormat="1" ht="15.75" x14ac:dyDescent="0.25">
      <c r="A68" s="39">
        <f t="shared" si="1"/>
        <v>52</v>
      </c>
      <c r="B68" s="12" t="s">
        <v>77</v>
      </c>
      <c r="C68" s="24" t="s">
        <v>67</v>
      </c>
      <c r="D68" s="13">
        <v>20</v>
      </c>
      <c r="E68" s="31">
        <v>349</v>
      </c>
      <c r="F68" s="40">
        <f t="shared" si="0"/>
        <v>6980</v>
      </c>
      <c r="H68" s="50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</row>
    <row r="69" spans="1:19" s="7" customFormat="1" ht="15.75" x14ac:dyDescent="0.25">
      <c r="A69" s="39">
        <f t="shared" si="1"/>
        <v>53</v>
      </c>
      <c r="B69" s="12" t="s">
        <v>77</v>
      </c>
      <c r="C69" s="24" t="s">
        <v>6</v>
      </c>
      <c r="D69" s="13">
        <v>20</v>
      </c>
      <c r="E69" s="31">
        <v>362</v>
      </c>
      <c r="F69" s="40">
        <f t="shared" si="0"/>
        <v>7240</v>
      </c>
      <c r="H69" s="50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</row>
    <row r="70" spans="1:19" s="7" customFormat="1" ht="15.75" x14ac:dyDescent="0.25">
      <c r="A70" s="39">
        <f t="shared" si="1"/>
        <v>54</v>
      </c>
      <c r="B70" s="14" t="s">
        <v>78</v>
      </c>
      <c r="C70" s="24" t="s">
        <v>6</v>
      </c>
      <c r="D70" s="13">
        <v>25</v>
      </c>
      <c r="E70" s="31">
        <v>492</v>
      </c>
      <c r="F70" s="40">
        <f t="shared" si="0"/>
        <v>12300</v>
      </c>
      <c r="H70" s="50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</row>
    <row r="71" spans="1:19" s="7" customFormat="1" ht="15.75" x14ac:dyDescent="0.25">
      <c r="A71" s="39">
        <f t="shared" si="1"/>
        <v>55</v>
      </c>
      <c r="B71" s="14" t="s">
        <v>79</v>
      </c>
      <c r="C71" s="24" t="s">
        <v>6</v>
      </c>
      <c r="D71" s="13">
        <v>25</v>
      </c>
      <c r="E71" s="31">
        <v>492</v>
      </c>
      <c r="F71" s="40">
        <f t="shared" si="0"/>
        <v>12300</v>
      </c>
      <c r="H71" s="50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</row>
    <row r="72" spans="1:19" s="7" customFormat="1" ht="15.75" x14ac:dyDescent="0.25">
      <c r="A72" s="39">
        <f t="shared" si="1"/>
        <v>56</v>
      </c>
      <c r="B72" s="14" t="s">
        <v>80</v>
      </c>
      <c r="C72" s="24" t="s">
        <v>6</v>
      </c>
      <c r="D72" s="13">
        <v>25</v>
      </c>
      <c r="E72" s="31">
        <v>492</v>
      </c>
      <c r="F72" s="40">
        <f t="shared" si="0"/>
        <v>12300</v>
      </c>
      <c r="H72" s="50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</row>
    <row r="73" spans="1:19" s="7" customFormat="1" ht="15.75" x14ac:dyDescent="0.25">
      <c r="A73" s="39">
        <f t="shared" si="1"/>
        <v>57</v>
      </c>
      <c r="B73" s="14" t="s">
        <v>81</v>
      </c>
      <c r="C73" s="24" t="s">
        <v>6</v>
      </c>
      <c r="D73" s="13">
        <v>25</v>
      </c>
      <c r="E73" s="31">
        <v>492</v>
      </c>
      <c r="F73" s="40">
        <f t="shared" si="0"/>
        <v>12300</v>
      </c>
      <c r="H73" s="50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</row>
    <row r="74" spans="1:19" s="7" customFormat="1" ht="15.75" x14ac:dyDescent="0.25">
      <c r="A74" s="39">
        <f t="shared" si="1"/>
        <v>58</v>
      </c>
      <c r="B74" s="15" t="s">
        <v>82</v>
      </c>
      <c r="C74" s="24" t="s">
        <v>6</v>
      </c>
      <c r="D74" s="13">
        <v>25</v>
      </c>
      <c r="E74" s="31">
        <v>357</v>
      </c>
      <c r="F74" s="40">
        <f t="shared" ref="F74:F77" si="2">E74*D74</f>
        <v>8925</v>
      </c>
      <c r="H74" s="50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</row>
    <row r="75" spans="1:19" s="7" customFormat="1" ht="15.75" x14ac:dyDescent="0.25">
      <c r="A75" s="39">
        <f t="shared" si="1"/>
        <v>59</v>
      </c>
      <c r="B75" s="12" t="s">
        <v>83</v>
      </c>
      <c r="C75" s="24" t="s">
        <v>6</v>
      </c>
      <c r="D75" s="13">
        <v>22</v>
      </c>
      <c r="E75" s="31">
        <v>492</v>
      </c>
      <c r="F75" s="40">
        <f t="shared" si="2"/>
        <v>10824</v>
      </c>
      <c r="H75" s="50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</row>
    <row r="76" spans="1:19" s="8" customFormat="1" ht="15.75" customHeight="1" x14ac:dyDescent="0.25">
      <c r="A76" s="39">
        <f t="shared" si="1"/>
        <v>60</v>
      </c>
      <c r="B76" s="15" t="s">
        <v>84</v>
      </c>
      <c r="C76" s="29" t="s">
        <v>67</v>
      </c>
      <c r="D76" s="16">
        <v>25</v>
      </c>
      <c r="E76" s="31">
        <v>436</v>
      </c>
      <c r="F76" s="40">
        <f t="shared" si="2"/>
        <v>10900</v>
      </c>
      <c r="H76" s="50"/>
    </row>
    <row r="77" spans="1:19" s="8" customFormat="1" ht="15.75" customHeight="1" thickBot="1" x14ac:dyDescent="0.3">
      <c r="A77" s="44">
        <f t="shared" si="1"/>
        <v>61</v>
      </c>
      <c r="B77" s="45" t="s">
        <v>85</v>
      </c>
      <c r="C77" s="46" t="s">
        <v>6</v>
      </c>
      <c r="D77" s="47">
        <v>20</v>
      </c>
      <c r="E77" s="48">
        <v>494</v>
      </c>
      <c r="F77" s="49">
        <f t="shared" si="2"/>
        <v>9880</v>
      </c>
      <c r="H77" s="50"/>
    </row>
  </sheetData>
  <sheetProtection selectLockedCells="1" selectUnlockedCells="1"/>
  <mergeCells count="2">
    <mergeCell ref="B1:E1"/>
    <mergeCell ref="B3:E3"/>
  </mergeCells>
  <printOptions horizontalCentered="1"/>
  <pageMargins left="0.39374999999999999" right="0.39374999999999999" top="0.39374999999999999" bottom="0.15694444444444444" header="0.51180555555555551" footer="7.8472222222222221E-2"/>
  <pageSetup paperSize="9" scale="61" firstPageNumber="0" orientation="portrait" r:id="rId1"/>
  <headerFooter alignWithMargins="0">
    <oddFooter>&amp;R&amp;"Arial Cyr,Обычный"&amp;D   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овощи, травы</vt:lpstr>
      <vt:lpstr>'овощи, травы'!Область_печати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Милевский Юрий Семенович</dc:creator>
  <cp:lastModifiedBy>Anatoly Sozontov</cp:lastModifiedBy>
  <cp:lastPrinted>2016-07-08T06:45:14Z</cp:lastPrinted>
  <dcterms:created xsi:type="dcterms:W3CDTF">2016-07-07T08:06:47Z</dcterms:created>
  <dcterms:modified xsi:type="dcterms:W3CDTF">2016-09-19T06:54:02Z</dcterms:modified>
</cp:coreProperties>
</file>