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sha\ольвия\"/>
    </mc:Choice>
  </mc:AlternateContent>
  <bookViews>
    <workbookView xWindow="0" yWindow="0" windowWidth="28800" windowHeight="12435" tabRatio="757"/>
  </bookViews>
  <sheets>
    <sheet name="приправы" sheetId="1" r:id="rId1"/>
  </sheets>
  <definedNames>
    <definedName name="Excel_BuiltIn_Print_Area_10">#REF!</definedName>
    <definedName name="Excel_BuiltIn_Print_Area_10_1">#REF!</definedName>
    <definedName name="Excel_BuiltIn_Print_Area_10_1_1">#REF!</definedName>
    <definedName name="Excel_BuiltIn_Print_Area_11">"$#ССЫЛ!.$A$1:$E$12"</definedName>
    <definedName name="Excel_BuiltIn_Print_Area_11_1">"$#ССЫЛ!.$A$1:$E$12"</definedName>
    <definedName name="Excel_BuiltIn_Print_Area_11_1_1">"$#ССЫЛ!.$A$1:$E$12"</definedName>
    <definedName name="Excel_BuiltIn_Print_Area_12">#REF!</definedName>
    <definedName name="Excel_BuiltIn_Print_Area_12_1">#REF!</definedName>
    <definedName name="Excel_BuiltIn_Print_Area_12_1_1">#REF!</definedName>
    <definedName name="Excel_BuiltIn_Print_Area_13">#REF!</definedName>
    <definedName name="Excel_BuiltIn_Print_Area_13_1">#REF!</definedName>
    <definedName name="Excel_BuiltIn_Print_Area_13_1_1">#REF!</definedName>
    <definedName name="Excel_BuiltIn_Print_Area_14">"$#ССЫЛ!.$A$1:$G$52"</definedName>
    <definedName name="Excel_BuiltIn_Print_Area_14_1">"$#ССЫЛ!.$A$1:$G$52"</definedName>
    <definedName name="Excel_BuiltIn_Print_Area_14_1_1">"$#ССЫЛ!.$A$1:$G$52"</definedName>
    <definedName name="Excel_BuiltIn_Print_Area_15">#REF!</definedName>
    <definedName name="Excel_BuiltIn_Print_Area_15_1">#REF!</definedName>
    <definedName name="Excel_BuiltIn_Print_Area_15_1_1">#REF!</definedName>
    <definedName name="Excel_BuiltIn_Print_Area_15_1_1_1">#REF!</definedName>
    <definedName name="Excel_BuiltIn_Print_Area_15_1_1_1_1">#REF!</definedName>
    <definedName name="Excel_BuiltIn_Print_Area_4_1">#REF!</definedName>
    <definedName name="Excel_BuiltIn_Print_Area_5">"$#ССЫЛ!.$A$1:$G$46"</definedName>
    <definedName name="Excel_BuiltIn_Print_Area_5_1">"$#ССЫЛ!.$A$1:$G$46"</definedName>
    <definedName name="Excel_BuiltIn_Print_Area_5_1_1">"$#ССЫЛ!.$A$1:$G$46"</definedName>
    <definedName name="Excel_BuiltIn_Print_Area_5_1_1_1">"$#ССЫЛ!.$A$1:$G$46"</definedName>
    <definedName name="Excel_BuiltIn_Print_Area_5_1_1_1_1">"$#ССЫЛ!.$A$1:$G$46"</definedName>
    <definedName name="Excel_BuiltIn_Print_Area_6">#REF!</definedName>
    <definedName name="Excel_BuiltIn_Print_Area_6_1">"$#ССЫЛ!.$A$1:$E$12"</definedName>
    <definedName name="Excel_BuiltIn_Print_Area_6_1_1">"$#ССЫЛ!.$A$1:$H$27"</definedName>
    <definedName name="Excel_BuiltIn_Print_Area_6_1_1_1">"$#ССЫЛ!.$A$4:$H$27"</definedName>
    <definedName name="Excel_BuiltIn_Print_Area_7_1_1">"$#ССЫЛ!.$A$1:$G$46"</definedName>
    <definedName name="Excel_BuiltIn_Print_Area_7_1_1_1">"$#ССЫЛ!.$A$1:$G$46"</definedName>
    <definedName name="Excel_BuiltIn_Print_Area_7_1_1_1_1">"$#ССЫЛ!.$A$1:$G$46"</definedName>
    <definedName name="Excel_BuiltIn_Print_Area_7_1_1_1_1_1">"$#ССЫЛ!.$A$1:$G$46"</definedName>
    <definedName name="Excel_BuiltIn_Print_Area_7_1_1_1_1_1_1">"$#ССЫЛ!.$A$1:$G$46"</definedName>
    <definedName name="Excel_BuiltIn_Print_Area_7_1_1_1_1_1_1_1">"$#ССЫЛ!.$A$1:$G$46"</definedName>
    <definedName name="Excel_BuiltIn_Print_Area_9">"$#ССЫЛ!.$A$1:$H$66"</definedName>
    <definedName name="Excel_BuiltIn_Print_Area_9_1">"$#ССЫЛ!.$A$1:$H$66"</definedName>
    <definedName name="_xlnm.Print_Area" localSheetId="0">приправы!$A$1:$F$66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1" l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3" i="1"/>
  <c r="F32" i="1"/>
  <c r="F31" i="1"/>
  <c r="F30" i="1"/>
  <c r="F29" i="1"/>
  <c r="F28" i="1"/>
  <c r="F27" i="1"/>
  <c r="F26" i="1"/>
  <c r="F25" i="1"/>
  <c r="F24" i="1"/>
  <c r="F23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A56" i="1" l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46" i="1"/>
  <c r="A47" i="1" s="1"/>
  <c r="A48" i="1" s="1"/>
  <c r="A49" i="1" s="1"/>
  <c r="A50" i="1" s="1"/>
  <c r="A51" i="1" s="1"/>
  <c r="A52" i="1" s="1"/>
  <c r="A53" i="1" s="1"/>
  <c r="A54" i="1" s="1"/>
  <c r="A36" i="1"/>
  <c r="A37" i="1" s="1"/>
  <c r="A38" i="1" s="1"/>
  <c r="A39" i="1" s="1"/>
  <c r="A40" i="1" s="1"/>
  <c r="A41" i="1" s="1"/>
  <c r="A42" i="1" s="1"/>
  <c r="A43" i="1" s="1"/>
  <c r="A44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F1" i="1"/>
</calcChain>
</file>

<file path=xl/sharedStrings.xml><?xml version="1.0" encoding="utf-8"?>
<sst xmlns="http://schemas.openxmlformats.org/spreadsheetml/2006/main" count="124" uniqueCount="71">
  <si>
    <t>ООО «ОЛЬВИЯ»</t>
  </si>
  <si>
    <t xml:space="preserve">             СПЕЦИИ , ПРЯНОСТИ  И  ПИЩЕВЫЕ ДОБАВКИ  В  МЕШКАХ</t>
  </si>
  <si>
    <t>№ п/п</t>
  </si>
  <si>
    <t>НАИМЕНОВАНИЕ</t>
  </si>
  <si>
    <t>Страна происхождения</t>
  </si>
  <si>
    <t>ВЕС МЕШКА, кг.</t>
  </si>
  <si>
    <t>Россия</t>
  </si>
  <si>
    <t>КРАСИТЕЛИ И ПИЩЕВЫЕ ДОБАВКИ</t>
  </si>
  <si>
    <t>Альгинат натрия M/G 1000</t>
  </si>
  <si>
    <t>Китай</t>
  </si>
  <si>
    <t>Альгинат натрия M/G 500</t>
  </si>
  <si>
    <t>Аскорбиновая кислота</t>
  </si>
  <si>
    <t>Ацетат натрия (безводный) Е262</t>
  </si>
  <si>
    <t>Бензоат натрия порошок Е211</t>
  </si>
  <si>
    <t>Бензоат натрия гранулы Е211</t>
  </si>
  <si>
    <t>Глюкоза (декстроза) моногидрат</t>
  </si>
  <si>
    <t>Глутамат натрия мелкокристаллический Е621</t>
  </si>
  <si>
    <t>Глюконо-дельта-лактон Е575</t>
  </si>
  <si>
    <t>Карбоксиметилцеллюлоза Е466</t>
  </si>
  <si>
    <t xml:space="preserve">Коптильный ароматизатор "Жидкий дым ГУРМИКС" </t>
  </si>
  <si>
    <t xml:space="preserve">Коптильный ароматизатор "Жидкий дым КОПТЕКС" </t>
  </si>
  <si>
    <t xml:space="preserve">Коптильный ароматизатор "Жидкий дым ДЕЛИКАРОМА" </t>
  </si>
  <si>
    <t>Краситель Е102 Тартразин /желтый/</t>
  </si>
  <si>
    <t>Индия /Россия</t>
  </si>
  <si>
    <t>Краситель Е110 Сансет /оранжевый/</t>
  </si>
  <si>
    <t>Краситель Е122 Кармуазин /красный/</t>
  </si>
  <si>
    <t>Краситель Е124 Понсо /розовый/</t>
  </si>
  <si>
    <t>Краситель Е133 /синий блестящий/</t>
  </si>
  <si>
    <t>Краситель R100 "Яблоко" /зеленый/</t>
  </si>
  <si>
    <t xml:space="preserve">Краситель R240 "Коричневый шоколад" </t>
  </si>
  <si>
    <t>Лимонная кислота Е330</t>
  </si>
  <si>
    <t>Мальтодекстрин (ДЕ 18-20)</t>
  </si>
  <si>
    <t>Молочная кислота 80% Е270</t>
  </si>
  <si>
    <t>Нитрит натрия Е250</t>
  </si>
  <si>
    <t>Соевое волокно (порошок)</t>
  </si>
  <si>
    <t>Сорбат калия Е202</t>
  </si>
  <si>
    <t>Сорбиновая кислота Е200</t>
  </si>
  <si>
    <t>Ферментированный рис 1200 "Kojik"</t>
  </si>
  <si>
    <t>Ферментированный рис 1500 "Kojik"</t>
  </si>
  <si>
    <t>Фруктоза</t>
  </si>
  <si>
    <t>Цитрат натрия Е331</t>
  </si>
  <si>
    <t>Эриторбат натрия Е316</t>
  </si>
  <si>
    <r>
      <t xml:space="preserve">Приправа </t>
    </r>
    <r>
      <rPr>
        <b/>
        <i/>
        <sz val="12"/>
        <rFont val="Times New Roman"/>
        <family val="1"/>
        <charset val="204"/>
      </rPr>
      <t>"АДЖИКА"</t>
    </r>
    <r>
      <rPr>
        <b/>
        <sz val="12"/>
        <rFont val="Times New Roman"/>
        <family val="1"/>
        <charset val="204"/>
      </rPr>
      <t xml:space="preserve"> </t>
    </r>
    <r>
      <rPr>
        <b/>
        <i/>
        <sz val="12"/>
        <rFont val="Times New Roman"/>
        <family val="1"/>
        <charset val="204"/>
      </rPr>
      <t>( 3 пак. по 5 кг)</t>
    </r>
  </si>
  <si>
    <r>
      <t xml:space="preserve">Приправа </t>
    </r>
    <r>
      <rPr>
        <b/>
        <i/>
        <sz val="12"/>
        <rFont val="Times New Roman"/>
        <family val="1"/>
        <charset val="204"/>
      </rPr>
      <t xml:space="preserve">"КАРРИ"  </t>
    </r>
    <r>
      <rPr>
        <b/>
        <i/>
        <sz val="12"/>
        <color indexed="8"/>
        <rFont val="Times New Roman"/>
        <family val="1"/>
        <charset val="204"/>
      </rPr>
      <t>( 3 пак. по 5 кг)</t>
    </r>
  </si>
  <si>
    <t xml:space="preserve">Приправа для консервирования огурцов </t>
  </si>
  <si>
    <t xml:space="preserve">Приправа для консервирования помидоров </t>
  </si>
  <si>
    <t>Приправа для курицы-гриль  ( 3 пак. по 5 кг)</t>
  </si>
  <si>
    <r>
      <t xml:space="preserve">Приправа для моркови  по- корейски  </t>
    </r>
    <r>
      <rPr>
        <b/>
        <i/>
        <sz val="12"/>
        <color indexed="8"/>
        <rFont val="Times New Roman"/>
        <family val="1"/>
        <charset val="204"/>
      </rPr>
      <t>( 3 пак. по 5 кг)</t>
    </r>
  </si>
  <si>
    <r>
      <t xml:space="preserve">Приправа для мяса </t>
    </r>
    <r>
      <rPr>
        <b/>
        <i/>
        <sz val="12"/>
        <rFont val="Times New Roman"/>
        <family val="1"/>
        <charset val="204"/>
      </rPr>
      <t xml:space="preserve"> </t>
    </r>
    <r>
      <rPr>
        <b/>
        <i/>
        <sz val="12"/>
        <color indexed="8"/>
        <rFont val="Times New Roman"/>
        <family val="1"/>
        <charset val="204"/>
      </rPr>
      <t>( 3 пак. по 5 кг)</t>
    </r>
  </si>
  <si>
    <r>
      <t xml:space="preserve">Приправа для плова </t>
    </r>
    <r>
      <rPr>
        <b/>
        <i/>
        <sz val="12"/>
        <rFont val="Times New Roman"/>
        <family val="1"/>
        <charset val="204"/>
      </rPr>
      <t xml:space="preserve"> </t>
    </r>
    <r>
      <rPr>
        <b/>
        <i/>
        <sz val="12"/>
        <color indexed="8"/>
        <rFont val="Times New Roman"/>
        <family val="1"/>
        <charset val="204"/>
      </rPr>
      <t>( 3 пак. по 5 кг)</t>
    </r>
  </si>
  <si>
    <r>
      <t xml:space="preserve">Приправа для рыбы </t>
    </r>
    <r>
      <rPr>
        <b/>
        <i/>
        <sz val="12"/>
        <rFont val="Times New Roman"/>
        <family val="1"/>
        <charset val="204"/>
      </rPr>
      <t xml:space="preserve"> </t>
    </r>
    <r>
      <rPr>
        <b/>
        <i/>
        <sz val="12"/>
        <color indexed="8"/>
        <rFont val="Times New Roman"/>
        <family val="1"/>
        <charset val="204"/>
      </rPr>
      <t>( 3 пак. по 5 кг)</t>
    </r>
  </si>
  <si>
    <r>
      <t>Приправа для супа</t>
    </r>
    <r>
      <rPr>
        <b/>
        <i/>
        <sz val="12"/>
        <rFont val="Times New Roman"/>
        <family val="1"/>
        <charset val="204"/>
      </rPr>
      <t xml:space="preserve"> </t>
    </r>
    <r>
      <rPr>
        <b/>
        <i/>
        <sz val="12"/>
        <color indexed="8"/>
        <rFont val="Times New Roman"/>
        <family val="1"/>
        <charset val="204"/>
      </rPr>
      <t>( 3 пак. по 5 кг)</t>
    </r>
  </si>
  <si>
    <r>
      <t xml:space="preserve">Приправа для фарша </t>
    </r>
    <r>
      <rPr>
        <b/>
        <i/>
        <sz val="12"/>
        <rFont val="Times New Roman"/>
        <family val="1"/>
        <charset val="204"/>
      </rPr>
      <t xml:space="preserve"> </t>
    </r>
    <r>
      <rPr>
        <b/>
        <i/>
        <sz val="12"/>
        <color indexed="8"/>
        <rFont val="Times New Roman"/>
        <family val="1"/>
        <charset val="204"/>
      </rPr>
      <t>( 3 пак. по 5 кг)</t>
    </r>
  </si>
  <si>
    <r>
      <t xml:space="preserve">Приправа для шашлыка </t>
    </r>
    <r>
      <rPr>
        <b/>
        <i/>
        <sz val="12"/>
        <rFont val="Times New Roman"/>
        <family val="1"/>
        <charset val="204"/>
      </rPr>
      <t xml:space="preserve"> </t>
    </r>
    <r>
      <rPr>
        <b/>
        <i/>
        <sz val="12"/>
        <color indexed="8"/>
        <rFont val="Times New Roman"/>
        <family val="1"/>
        <charset val="204"/>
      </rPr>
      <t>( 3 пак. по 5 кг)</t>
    </r>
  </si>
  <si>
    <r>
      <t xml:space="preserve">Приправа </t>
    </r>
    <r>
      <rPr>
        <b/>
        <i/>
        <sz val="12"/>
        <rFont val="Times New Roman"/>
        <family val="1"/>
        <charset val="204"/>
      </rPr>
      <t>ХМЕЛИ-СУНЕЛИ</t>
    </r>
    <r>
      <rPr>
        <b/>
        <sz val="12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</t>
    </r>
    <r>
      <rPr>
        <b/>
        <i/>
        <sz val="12"/>
        <color indexed="8"/>
        <rFont val="Times New Roman"/>
        <family val="1"/>
        <charset val="204"/>
      </rPr>
      <t>(3 пак. по 5 кг)</t>
    </r>
  </si>
  <si>
    <r>
      <t xml:space="preserve">Приправа "АДЖИКА" </t>
    </r>
    <r>
      <rPr>
        <b/>
        <i/>
        <sz val="12"/>
        <rFont val="Times New Roman"/>
        <family val="1"/>
        <charset val="204"/>
      </rPr>
      <t>( 3 пак. по 5 кг)</t>
    </r>
  </si>
  <si>
    <r>
      <t xml:space="preserve">Приправа "КАРРИ" </t>
    </r>
    <r>
      <rPr>
        <b/>
        <i/>
        <sz val="12"/>
        <rFont val="Times New Roman"/>
        <family val="1"/>
        <charset val="204"/>
      </rPr>
      <t>(3 пак. по 5 кг)</t>
    </r>
  </si>
  <si>
    <r>
      <t xml:space="preserve">Приправа для курицы-гриль </t>
    </r>
    <r>
      <rPr>
        <b/>
        <i/>
        <sz val="12"/>
        <rFont val="Times New Roman"/>
        <family val="1"/>
        <charset val="204"/>
      </rPr>
      <t>( 3 пак. по 5 кг)</t>
    </r>
  </si>
  <si>
    <r>
      <t xml:space="preserve">Приправа для моркови  по  корейски ( </t>
    </r>
    <r>
      <rPr>
        <b/>
        <i/>
        <sz val="12"/>
        <rFont val="Times New Roman"/>
        <family val="1"/>
        <charset val="204"/>
      </rPr>
      <t>3пак. по 5 кг</t>
    </r>
    <r>
      <rPr>
        <b/>
        <sz val="12"/>
        <rFont val="Times New Roman"/>
        <family val="1"/>
        <charset val="204"/>
      </rPr>
      <t>)</t>
    </r>
  </si>
  <si>
    <r>
      <t xml:space="preserve">Приправа для мяса </t>
    </r>
    <r>
      <rPr>
        <b/>
        <i/>
        <sz val="12"/>
        <rFont val="Times New Roman"/>
        <family val="1"/>
        <charset val="204"/>
      </rPr>
      <t>( 3 пак. по 5 кг)</t>
    </r>
  </si>
  <si>
    <r>
      <t xml:space="preserve">Приправа для плова </t>
    </r>
    <r>
      <rPr>
        <b/>
        <i/>
        <sz val="12"/>
        <rFont val="Times New Roman"/>
        <family val="1"/>
        <charset val="204"/>
      </rPr>
      <t>( 3 пак. по 5 кг)</t>
    </r>
  </si>
  <si>
    <r>
      <t xml:space="preserve">Приправа для рыбы </t>
    </r>
    <r>
      <rPr>
        <b/>
        <i/>
        <sz val="12"/>
        <rFont val="Times New Roman"/>
        <family val="1"/>
        <charset val="204"/>
      </rPr>
      <t>( 3 пак. по 5 кг)</t>
    </r>
  </si>
  <si>
    <r>
      <t xml:space="preserve">Приправа для супа </t>
    </r>
    <r>
      <rPr>
        <b/>
        <i/>
        <sz val="12"/>
        <rFont val="Times New Roman"/>
        <family val="1"/>
        <charset val="204"/>
      </rPr>
      <t>( 3 пак. по 5 кг)</t>
    </r>
  </si>
  <si>
    <r>
      <t xml:space="preserve">Приправа для фарша </t>
    </r>
    <r>
      <rPr>
        <b/>
        <i/>
        <sz val="12"/>
        <rFont val="Times New Roman"/>
        <family val="1"/>
        <charset val="204"/>
      </rPr>
      <t>( 3 пак. по 5 кг)</t>
    </r>
  </si>
  <si>
    <r>
      <t xml:space="preserve">Приправа для шашлыка </t>
    </r>
    <r>
      <rPr>
        <b/>
        <i/>
        <sz val="12"/>
        <rFont val="Times New Roman"/>
        <family val="1"/>
        <charset val="204"/>
      </rPr>
      <t>( 3 пак. по 5 кг)</t>
    </r>
  </si>
  <si>
    <r>
      <t xml:space="preserve">Приправа </t>
    </r>
    <r>
      <rPr>
        <b/>
        <i/>
        <sz val="12"/>
        <rFont val="Times New Roman"/>
        <family val="1"/>
        <charset val="204"/>
      </rPr>
      <t>ХМЕЛИ-СУНЕЛИ</t>
    </r>
    <r>
      <rPr>
        <b/>
        <sz val="12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>( 3 пак. по 5 кг)</t>
    </r>
  </si>
  <si>
    <t>ЦЕНА                         за кг., руб.    (вкл.НДС)</t>
  </si>
  <si>
    <t>ЦЕНА за мешок, руб, (вкл.НДС)</t>
  </si>
  <si>
    <t>ИНН 7721758562/772101001, 109428, г. Москва, ул. 2-ая Институтская д.6, тел.: +7(929)517-6209</t>
  </si>
  <si>
    <t>ПРИПРАВЫ И СМЕСИ СПЕЦИЙ  "ПРЕМИУМ" (без соли)</t>
  </si>
  <si>
    <t>ПРИПРАВЫ И СМЕСИ СПЕЦИЙ "СТАНДАРТ"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</si>
</sst>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-* #,##0.00_р_._-;\-* #,##0.00_р_._-;_-* &quot;-&quot;??_р_._-;_-@_-"/>
    <numFmt numFmtId="166" formatCode="_-* #,##0_р_._-;\-* #,##0_р_._-;_-* &quot;-&quot;??_р_._-;_-@_-"/>
  </numFmts>
  <fonts count="20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i/>
      <sz val="10"/>
      <color theme="0"/>
      <name val="Times New Roman"/>
      <family val="1"/>
      <charset val="204"/>
    </font>
    <font>
      <b/>
      <u/>
      <sz val="14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u/>
      <sz val="16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0"/>
      <name val="SimSun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</borders>
  <cellStyleXfs count="2">
    <xf numFmtId="0" fontId="0" fillId="0" borderId="0"/>
    <xf numFmtId="0" fontId="18" fillId="0" borderId="0"/>
  </cellStyleXfs>
  <cellXfs count="70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justify" vertical="center"/>
    </xf>
    <xf numFmtId="14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0" fillId="0" borderId="6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vertical="center"/>
    </xf>
    <xf numFmtId="0" fontId="10" fillId="0" borderId="3" xfId="0" applyFont="1" applyFill="1" applyBorder="1" applyAlignment="1">
      <alignment horizontal="justify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/>
    <xf numFmtId="0" fontId="7" fillId="0" borderId="15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vertical="center"/>
    </xf>
    <xf numFmtId="0" fontId="10" fillId="0" borderId="17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166" fontId="10" fillId="0" borderId="19" xfId="0" applyNumberFormat="1" applyFont="1" applyFill="1" applyBorder="1" applyAlignment="1">
      <alignment horizontal="center" vertical="center"/>
    </xf>
    <xf numFmtId="166" fontId="10" fillId="0" borderId="20" xfId="0" applyNumberFormat="1" applyFont="1" applyFill="1" applyBorder="1" applyAlignment="1">
      <alignment horizontal="center" vertical="center"/>
    </xf>
    <xf numFmtId="166" fontId="10" fillId="0" borderId="9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vertical="center"/>
    </xf>
    <xf numFmtId="0" fontId="10" fillId="0" borderId="25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166" fontId="10" fillId="0" borderId="26" xfId="0" applyNumberFormat="1" applyFont="1" applyFill="1" applyBorder="1" applyAlignment="1">
      <alignment horizontal="center" vertical="center"/>
    </xf>
    <xf numFmtId="166" fontId="10" fillId="0" borderId="27" xfId="0" applyNumberFormat="1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left" vertical="center"/>
    </xf>
    <xf numFmtId="0" fontId="9" fillId="2" borderId="2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2" fontId="7" fillId="2" borderId="29" xfId="0" applyNumberFormat="1" applyFont="1" applyFill="1" applyBorder="1" applyAlignment="1">
      <alignment horizontal="center" vertical="center"/>
    </xf>
    <xf numFmtId="2" fontId="7" fillId="2" borderId="30" xfId="0" applyNumberFormat="1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/>
    </xf>
    <xf numFmtId="166" fontId="10" fillId="0" borderId="32" xfId="0" applyNumberFormat="1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165" fontId="10" fillId="2" borderId="30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165" fontId="9" fillId="2" borderId="30" xfId="0" applyNumberFormat="1" applyFont="1" applyFill="1" applyBorder="1" applyAlignment="1">
      <alignment horizontal="center" vertical="center"/>
    </xf>
    <xf numFmtId="166" fontId="10" fillId="4" borderId="3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view="pageBreakPreview" topLeftCell="A22" zoomScale="85" zoomScaleNormal="100" zoomScaleSheetLayoutView="85" workbookViewId="0">
      <selection activeCell="B15" sqref="B15"/>
    </sheetView>
  </sheetViews>
  <sheetFormatPr defaultRowHeight="15" x14ac:dyDescent="0.25"/>
  <cols>
    <col min="1" max="1" width="5" customWidth="1"/>
    <col min="2" max="2" width="70.42578125" customWidth="1"/>
    <col min="3" max="3" width="19.7109375" style="18" customWidth="1"/>
    <col min="4" max="4" width="11.140625" customWidth="1"/>
    <col min="5" max="5" width="14.42578125" customWidth="1"/>
    <col min="6" max="6" width="13.140625" customWidth="1"/>
  </cols>
  <sheetData>
    <row r="1" spans="1:6" x14ac:dyDescent="0.25">
      <c r="A1" s="1"/>
      <c r="B1" s="2"/>
      <c r="C1" s="1"/>
      <c r="D1" s="3"/>
      <c r="E1" s="3"/>
      <c r="F1" s="4">
        <f ca="1">TODAY()</f>
        <v>42632</v>
      </c>
    </row>
    <row r="2" spans="1:6" ht="21" x14ac:dyDescent="0.25">
      <c r="A2" s="66" t="s">
        <v>0</v>
      </c>
      <c r="B2" s="67"/>
      <c r="C2" s="67"/>
      <c r="D2" s="67"/>
      <c r="E2" s="67"/>
      <c r="F2" s="67"/>
    </row>
    <row r="3" spans="1:6" ht="6" customHeight="1" x14ac:dyDescent="0.25">
      <c r="A3" s="19"/>
      <c r="B3" s="20"/>
      <c r="C3" s="20"/>
      <c r="D3" s="20"/>
      <c r="E3" s="20"/>
      <c r="F3" s="20"/>
    </row>
    <row r="4" spans="1:6" ht="23.25" customHeight="1" x14ac:dyDescent="0.25">
      <c r="A4" s="64" t="s">
        <v>68</v>
      </c>
      <c r="B4" s="65"/>
      <c r="C4" s="65"/>
      <c r="D4" s="65"/>
      <c r="E4" s="65"/>
      <c r="F4" s="65"/>
    </row>
    <row r="5" spans="1:6" ht="7.5" customHeight="1" x14ac:dyDescent="0.25">
      <c r="A5" s="1"/>
      <c r="B5" s="2"/>
      <c r="C5" s="13"/>
      <c r="D5" s="2"/>
      <c r="E5" s="5"/>
      <c r="F5" s="6"/>
    </row>
    <row r="6" spans="1:6" ht="31.5" customHeight="1" thickBot="1" x14ac:dyDescent="0.3">
      <c r="A6" s="68" t="s">
        <v>1</v>
      </c>
      <c r="B6" s="69"/>
      <c r="C6" s="69"/>
      <c r="D6" s="69"/>
      <c r="E6" s="69"/>
      <c r="F6" s="69"/>
    </row>
    <row r="7" spans="1:6" ht="51.75" customHeight="1" thickBot="1" x14ac:dyDescent="0.3">
      <c r="A7" s="34" t="s">
        <v>2</v>
      </c>
      <c r="B7" s="35" t="s">
        <v>3</v>
      </c>
      <c r="C7" s="36" t="s">
        <v>4</v>
      </c>
      <c r="D7" s="36" t="s">
        <v>5</v>
      </c>
      <c r="E7" s="36" t="s">
        <v>66</v>
      </c>
      <c r="F7" s="37" t="s">
        <v>67</v>
      </c>
    </row>
    <row r="8" spans="1:6" ht="21" customHeight="1" thickBot="1" x14ac:dyDescent="0.3">
      <c r="A8" s="44"/>
      <c r="B8" s="45" t="s">
        <v>70</v>
      </c>
      <c r="C8" s="46"/>
      <c r="D8" s="47"/>
      <c r="E8" s="48"/>
      <c r="F8" s="49"/>
    </row>
    <row r="9" spans="1:6" ht="15.75" x14ac:dyDescent="0.25">
      <c r="A9" s="38">
        <v>1</v>
      </c>
      <c r="B9" s="39" t="s">
        <v>42</v>
      </c>
      <c r="C9" s="40" t="s">
        <v>6</v>
      </c>
      <c r="D9" s="41">
        <v>15</v>
      </c>
      <c r="E9" s="42">
        <v>289</v>
      </c>
      <c r="F9" s="43">
        <f>E9*D9</f>
        <v>4335</v>
      </c>
    </row>
    <row r="10" spans="1:6" ht="15.75" x14ac:dyDescent="0.25">
      <c r="A10" s="22">
        <f t="shared" ref="A10:A21" si="0">A9+1</f>
        <v>2</v>
      </c>
      <c r="B10" s="7" t="s">
        <v>43</v>
      </c>
      <c r="C10" s="14" t="s">
        <v>6</v>
      </c>
      <c r="D10" s="27">
        <v>15</v>
      </c>
      <c r="E10" s="33">
        <v>281</v>
      </c>
      <c r="F10" s="31">
        <f t="shared" ref="F10:F21" si="1">E10*D10</f>
        <v>4215</v>
      </c>
    </row>
    <row r="11" spans="1:6" ht="15.75" x14ac:dyDescent="0.25">
      <c r="A11" s="22">
        <f t="shared" si="0"/>
        <v>3</v>
      </c>
      <c r="B11" s="7" t="s">
        <v>44</v>
      </c>
      <c r="C11" s="14" t="s">
        <v>6</v>
      </c>
      <c r="D11" s="27">
        <v>25</v>
      </c>
      <c r="E11" s="33">
        <v>512</v>
      </c>
      <c r="F11" s="31">
        <f t="shared" si="1"/>
        <v>12800</v>
      </c>
    </row>
    <row r="12" spans="1:6" ht="15.75" x14ac:dyDescent="0.25">
      <c r="A12" s="22">
        <f t="shared" si="0"/>
        <v>4</v>
      </c>
      <c r="B12" s="7" t="s">
        <v>45</v>
      </c>
      <c r="C12" s="14" t="s">
        <v>6</v>
      </c>
      <c r="D12" s="27">
        <v>25</v>
      </c>
      <c r="E12" s="33">
        <v>512</v>
      </c>
      <c r="F12" s="31">
        <f t="shared" si="1"/>
        <v>12800</v>
      </c>
    </row>
    <row r="13" spans="1:6" ht="15.75" x14ac:dyDescent="0.25">
      <c r="A13" s="22">
        <f t="shared" si="0"/>
        <v>5</v>
      </c>
      <c r="B13" s="7" t="s">
        <v>46</v>
      </c>
      <c r="C13" s="14" t="s">
        <v>6</v>
      </c>
      <c r="D13" s="27">
        <v>15</v>
      </c>
      <c r="E13" s="33">
        <v>330</v>
      </c>
      <c r="F13" s="31">
        <f t="shared" si="1"/>
        <v>4950</v>
      </c>
    </row>
    <row r="14" spans="1:6" ht="15.75" x14ac:dyDescent="0.25">
      <c r="A14" s="22">
        <f t="shared" si="0"/>
        <v>6</v>
      </c>
      <c r="B14" s="7" t="s">
        <v>47</v>
      </c>
      <c r="C14" s="14" t="s">
        <v>6</v>
      </c>
      <c r="D14" s="27">
        <v>15</v>
      </c>
      <c r="E14" s="33">
        <v>446</v>
      </c>
      <c r="F14" s="31">
        <f t="shared" si="1"/>
        <v>6690</v>
      </c>
    </row>
    <row r="15" spans="1:6" ht="15.75" x14ac:dyDescent="0.25">
      <c r="A15" s="22">
        <f t="shared" si="0"/>
        <v>7</v>
      </c>
      <c r="B15" s="7" t="s">
        <v>48</v>
      </c>
      <c r="C15" s="14" t="s">
        <v>6</v>
      </c>
      <c r="D15" s="27">
        <v>15</v>
      </c>
      <c r="E15" s="33">
        <v>288</v>
      </c>
      <c r="F15" s="31">
        <f t="shared" si="1"/>
        <v>4320</v>
      </c>
    </row>
    <row r="16" spans="1:6" ht="15.75" x14ac:dyDescent="0.25">
      <c r="A16" s="22">
        <f t="shared" si="0"/>
        <v>8</v>
      </c>
      <c r="B16" s="7" t="s">
        <v>49</v>
      </c>
      <c r="C16" s="14" t="s">
        <v>6</v>
      </c>
      <c r="D16" s="27">
        <v>15</v>
      </c>
      <c r="E16" s="33">
        <v>402</v>
      </c>
      <c r="F16" s="31">
        <f t="shared" si="1"/>
        <v>6030</v>
      </c>
    </row>
    <row r="17" spans="1:8" ht="15.75" x14ac:dyDescent="0.25">
      <c r="A17" s="22">
        <f t="shared" si="0"/>
        <v>9</v>
      </c>
      <c r="B17" s="7" t="s">
        <v>50</v>
      </c>
      <c r="C17" s="14" t="s">
        <v>6</v>
      </c>
      <c r="D17" s="27">
        <v>15</v>
      </c>
      <c r="E17" s="33">
        <v>417</v>
      </c>
      <c r="F17" s="31">
        <f t="shared" si="1"/>
        <v>6255</v>
      </c>
    </row>
    <row r="18" spans="1:8" ht="15.75" x14ac:dyDescent="0.25">
      <c r="A18" s="22">
        <f t="shared" si="0"/>
        <v>10</v>
      </c>
      <c r="B18" s="7" t="s">
        <v>51</v>
      </c>
      <c r="C18" s="14" t="s">
        <v>6</v>
      </c>
      <c r="D18" s="27">
        <v>15</v>
      </c>
      <c r="E18" s="33">
        <v>320</v>
      </c>
      <c r="F18" s="31">
        <f t="shared" si="1"/>
        <v>4800</v>
      </c>
    </row>
    <row r="19" spans="1:8" ht="15.75" x14ac:dyDescent="0.25">
      <c r="A19" s="22">
        <f t="shared" si="0"/>
        <v>11</v>
      </c>
      <c r="B19" s="8" t="s">
        <v>52</v>
      </c>
      <c r="C19" s="14" t="s">
        <v>6</v>
      </c>
      <c r="D19" s="27">
        <v>15</v>
      </c>
      <c r="E19" s="33">
        <v>424</v>
      </c>
      <c r="F19" s="31">
        <f t="shared" si="1"/>
        <v>6360</v>
      </c>
    </row>
    <row r="20" spans="1:8" ht="15.75" x14ac:dyDescent="0.25">
      <c r="A20" s="22">
        <f t="shared" si="0"/>
        <v>12</v>
      </c>
      <c r="B20" s="7" t="s">
        <v>53</v>
      </c>
      <c r="C20" s="15" t="s">
        <v>6</v>
      </c>
      <c r="D20" s="27">
        <v>15</v>
      </c>
      <c r="E20" s="33">
        <v>412</v>
      </c>
      <c r="F20" s="31">
        <f t="shared" si="1"/>
        <v>6180</v>
      </c>
    </row>
    <row r="21" spans="1:8" ht="16.5" thickBot="1" x14ac:dyDescent="0.3">
      <c r="A21" s="50">
        <f t="shared" si="0"/>
        <v>13</v>
      </c>
      <c r="B21" s="8" t="s">
        <v>54</v>
      </c>
      <c r="C21" s="14" t="s">
        <v>6</v>
      </c>
      <c r="D21" s="51">
        <v>15</v>
      </c>
      <c r="E21" s="52">
        <v>217</v>
      </c>
      <c r="F21" s="31">
        <f t="shared" si="1"/>
        <v>3255</v>
      </c>
    </row>
    <row r="22" spans="1:8" s="21" customFormat="1" ht="21" customHeight="1" thickBot="1" x14ac:dyDescent="0.3">
      <c r="A22" s="53"/>
      <c r="B22" s="45" t="s">
        <v>69</v>
      </c>
      <c r="C22" s="54"/>
      <c r="D22" s="55"/>
      <c r="E22" s="63">
        <v>0</v>
      </c>
      <c r="F22" s="56"/>
      <c r="H22"/>
    </row>
    <row r="23" spans="1:8" ht="15.75" x14ac:dyDescent="0.25">
      <c r="A23" s="38">
        <v>1</v>
      </c>
      <c r="B23" s="39" t="s">
        <v>55</v>
      </c>
      <c r="C23" s="40" t="s">
        <v>6</v>
      </c>
      <c r="D23" s="41">
        <v>15</v>
      </c>
      <c r="E23" s="42">
        <v>357</v>
      </c>
      <c r="F23" s="43">
        <f t="shared" ref="F23:F33" si="2">E23*D23</f>
        <v>5355</v>
      </c>
    </row>
    <row r="24" spans="1:8" ht="15.75" x14ac:dyDescent="0.25">
      <c r="A24" s="22">
        <f t="shared" ref="A24:A33" si="3">A23+1</f>
        <v>2</v>
      </c>
      <c r="B24" s="7" t="s">
        <v>56</v>
      </c>
      <c r="C24" s="14" t="s">
        <v>6</v>
      </c>
      <c r="D24" s="27">
        <v>15</v>
      </c>
      <c r="E24" s="33">
        <v>357</v>
      </c>
      <c r="F24" s="31">
        <f t="shared" si="2"/>
        <v>5355</v>
      </c>
    </row>
    <row r="25" spans="1:8" ht="15.75" x14ac:dyDescent="0.25">
      <c r="A25" s="22">
        <f t="shared" si="3"/>
        <v>3</v>
      </c>
      <c r="B25" s="7" t="s">
        <v>57</v>
      </c>
      <c r="C25" s="14" t="s">
        <v>6</v>
      </c>
      <c r="D25" s="27">
        <v>15</v>
      </c>
      <c r="E25" s="33">
        <v>402</v>
      </c>
      <c r="F25" s="31">
        <f t="shared" si="2"/>
        <v>6030</v>
      </c>
    </row>
    <row r="26" spans="1:8" ht="15.75" x14ac:dyDescent="0.25">
      <c r="A26" s="22">
        <f t="shared" si="3"/>
        <v>4</v>
      </c>
      <c r="B26" s="7" t="s">
        <v>58</v>
      </c>
      <c r="C26" s="14" t="s">
        <v>6</v>
      </c>
      <c r="D26" s="27">
        <v>15</v>
      </c>
      <c r="E26" s="33">
        <v>495</v>
      </c>
      <c r="F26" s="31">
        <f t="shared" si="2"/>
        <v>7425</v>
      </c>
    </row>
    <row r="27" spans="1:8" ht="15.75" x14ac:dyDescent="0.25">
      <c r="A27" s="22">
        <f t="shared" si="3"/>
        <v>5</v>
      </c>
      <c r="B27" s="7" t="s">
        <v>59</v>
      </c>
      <c r="C27" s="14" t="s">
        <v>6</v>
      </c>
      <c r="D27" s="27">
        <v>15</v>
      </c>
      <c r="E27" s="33">
        <v>512</v>
      </c>
      <c r="F27" s="31">
        <f t="shared" si="2"/>
        <v>7680</v>
      </c>
    </row>
    <row r="28" spans="1:8" ht="15.75" x14ac:dyDescent="0.25">
      <c r="A28" s="22">
        <f t="shared" si="3"/>
        <v>6</v>
      </c>
      <c r="B28" s="7" t="s">
        <v>60</v>
      </c>
      <c r="C28" s="14" t="s">
        <v>6</v>
      </c>
      <c r="D28" s="27">
        <v>15</v>
      </c>
      <c r="E28" s="33">
        <v>586</v>
      </c>
      <c r="F28" s="31">
        <f t="shared" si="2"/>
        <v>8790</v>
      </c>
    </row>
    <row r="29" spans="1:8" ht="15.75" x14ac:dyDescent="0.25">
      <c r="A29" s="22">
        <f t="shared" si="3"/>
        <v>7</v>
      </c>
      <c r="B29" s="7" t="s">
        <v>61</v>
      </c>
      <c r="C29" s="14" t="s">
        <v>6</v>
      </c>
      <c r="D29" s="27">
        <v>15</v>
      </c>
      <c r="E29" s="33">
        <v>500</v>
      </c>
      <c r="F29" s="31">
        <f t="shared" si="2"/>
        <v>7500</v>
      </c>
    </row>
    <row r="30" spans="1:8" ht="15.75" x14ac:dyDescent="0.25">
      <c r="A30" s="22">
        <f t="shared" si="3"/>
        <v>8</v>
      </c>
      <c r="B30" s="7" t="s">
        <v>62</v>
      </c>
      <c r="C30" s="14" t="s">
        <v>6</v>
      </c>
      <c r="D30" s="27">
        <v>15</v>
      </c>
      <c r="E30" s="33">
        <v>412</v>
      </c>
      <c r="F30" s="31">
        <f t="shared" si="2"/>
        <v>6180</v>
      </c>
    </row>
    <row r="31" spans="1:8" ht="15.75" x14ac:dyDescent="0.25">
      <c r="A31" s="22">
        <f t="shared" si="3"/>
        <v>9</v>
      </c>
      <c r="B31" s="7" t="s">
        <v>63</v>
      </c>
      <c r="C31" s="14" t="s">
        <v>6</v>
      </c>
      <c r="D31" s="27">
        <v>15</v>
      </c>
      <c r="E31" s="33">
        <v>530</v>
      </c>
      <c r="F31" s="31">
        <f t="shared" si="2"/>
        <v>7950</v>
      </c>
    </row>
    <row r="32" spans="1:8" ht="15.75" x14ac:dyDescent="0.25">
      <c r="A32" s="22">
        <f t="shared" si="3"/>
        <v>10</v>
      </c>
      <c r="B32" s="7" t="s">
        <v>64</v>
      </c>
      <c r="C32" s="14" t="s">
        <v>6</v>
      </c>
      <c r="D32" s="27">
        <v>15</v>
      </c>
      <c r="E32" s="33">
        <v>540</v>
      </c>
      <c r="F32" s="31">
        <f t="shared" si="2"/>
        <v>8100</v>
      </c>
    </row>
    <row r="33" spans="1:6" ht="16.5" thickBot="1" x14ac:dyDescent="0.3">
      <c r="A33" s="50">
        <f t="shared" si="3"/>
        <v>11</v>
      </c>
      <c r="B33" s="8" t="s">
        <v>65</v>
      </c>
      <c r="C33" s="14" t="s">
        <v>6</v>
      </c>
      <c r="D33" s="51">
        <v>15</v>
      </c>
      <c r="E33" s="52">
        <v>320</v>
      </c>
      <c r="F33" s="31">
        <f t="shared" si="2"/>
        <v>4800</v>
      </c>
    </row>
    <row r="34" spans="1:6" ht="21" customHeight="1" thickBot="1" x14ac:dyDescent="0.3">
      <c r="A34" s="61"/>
      <c r="B34" s="45" t="s">
        <v>7</v>
      </c>
      <c r="C34" s="46"/>
      <c r="D34" s="47"/>
      <c r="E34" s="63">
        <v>0</v>
      </c>
      <c r="F34" s="62"/>
    </row>
    <row r="35" spans="1:6" ht="15.75" x14ac:dyDescent="0.25">
      <c r="A35" s="57">
        <v>1</v>
      </c>
      <c r="B35" s="58" t="s">
        <v>8</v>
      </c>
      <c r="C35" s="59" t="s">
        <v>9</v>
      </c>
      <c r="D35" s="60">
        <v>25</v>
      </c>
      <c r="E35" s="42">
        <v>1327</v>
      </c>
      <c r="F35" s="43">
        <f t="shared" ref="F35:F66" si="4">E35*D35</f>
        <v>33175</v>
      </c>
    </row>
    <row r="36" spans="1:6" ht="15.75" x14ac:dyDescent="0.25">
      <c r="A36" s="23">
        <f t="shared" ref="A36:A44" si="5">A35+1</f>
        <v>2</v>
      </c>
      <c r="B36" s="10" t="s">
        <v>10</v>
      </c>
      <c r="C36" s="16" t="s">
        <v>9</v>
      </c>
      <c r="D36" s="28">
        <v>25</v>
      </c>
      <c r="E36" s="33">
        <v>1327</v>
      </c>
      <c r="F36" s="31">
        <f t="shared" si="4"/>
        <v>33175</v>
      </c>
    </row>
    <row r="37" spans="1:6" ht="15.75" x14ac:dyDescent="0.25">
      <c r="A37" s="23">
        <f t="shared" si="5"/>
        <v>3</v>
      </c>
      <c r="B37" s="11" t="s">
        <v>11</v>
      </c>
      <c r="C37" s="17" t="s">
        <v>9</v>
      </c>
      <c r="D37" s="29">
        <v>25</v>
      </c>
      <c r="E37" s="33">
        <v>444</v>
      </c>
      <c r="F37" s="31">
        <f t="shared" si="4"/>
        <v>11100</v>
      </c>
    </row>
    <row r="38" spans="1:6" ht="15.75" x14ac:dyDescent="0.25">
      <c r="A38" s="23">
        <f t="shared" si="5"/>
        <v>4</v>
      </c>
      <c r="B38" s="11" t="s">
        <v>12</v>
      </c>
      <c r="C38" s="17" t="s">
        <v>9</v>
      </c>
      <c r="D38" s="29">
        <v>25</v>
      </c>
      <c r="E38" s="33">
        <v>153</v>
      </c>
      <c r="F38" s="31">
        <f t="shared" si="4"/>
        <v>3825</v>
      </c>
    </row>
    <row r="39" spans="1:6" ht="15.75" x14ac:dyDescent="0.25">
      <c r="A39" s="23">
        <f t="shared" si="5"/>
        <v>5</v>
      </c>
      <c r="B39" s="11" t="s">
        <v>13</v>
      </c>
      <c r="C39" s="17" t="s">
        <v>9</v>
      </c>
      <c r="D39" s="29">
        <v>25</v>
      </c>
      <c r="E39" s="33">
        <v>165</v>
      </c>
      <c r="F39" s="31">
        <f t="shared" si="4"/>
        <v>4125</v>
      </c>
    </row>
    <row r="40" spans="1:6" ht="15.75" x14ac:dyDescent="0.25">
      <c r="A40" s="23">
        <f t="shared" si="5"/>
        <v>6</v>
      </c>
      <c r="B40" s="11" t="s">
        <v>14</v>
      </c>
      <c r="C40" s="17" t="s">
        <v>9</v>
      </c>
      <c r="D40" s="29">
        <v>25</v>
      </c>
      <c r="E40" s="33">
        <v>207</v>
      </c>
      <c r="F40" s="31">
        <f t="shared" si="4"/>
        <v>5175</v>
      </c>
    </row>
    <row r="41" spans="1:6" ht="15.75" x14ac:dyDescent="0.25">
      <c r="A41" s="23">
        <f t="shared" si="5"/>
        <v>7</v>
      </c>
      <c r="B41" s="11" t="s">
        <v>15</v>
      </c>
      <c r="C41" s="17" t="s">
        <v>9</v>
      </c>
      <c r="D41" s="29">
        <v>25</v>
      </c>
      <c r="E41" s="33">
        <v>78</v>
      </c>
      <c r="F41" s="31">
        <f t="shared" si="4"/>
        <v>1950</v>
      </c>
    </row>
    <row r="42" spans="1:6" ht="15.75" x14ac:dyDescent="0.25">
      <c r="A42" s="23">
        <f t="shared" si="5"/>
        <v>8</v>
      </c>
      <c r="B42" s="9" t="s">
        <v>16</v>
      </c>
      <c r="C42" s="17" t="s">
        <v>9</v>
      </c>
      <c r="D42" s="27">
        <v>25</v>
      </c>
      <c r="E42" s="33">
        <v>188</v>
      </c>
      <c r="F42" s="31">
        <f t="shared" si="4"/>
        <v>4700</v>
      </c>
    </row>
    <row r="43" spans="1:6" ht="15.75" x14ac:dyDescent="0.25">
      <c r="A43" s="23">
        <f t="shared" si="5"/>
        <v>9</v>
      </c>
      <c r="B43" s="11" t="s">
        <v>17</v>
      </c>
      <c r="C43" s="17" t="s">
        <v>9</v>
      </c>
      <c r="D43" s="29">
        <v>25</v>
      </c>
      <c r="E43" s="33">
        <v>188</v>
      </c>
      <c r="F43" s="31">
        <f t="shared" si="4"/>
        <v>4700</v>
      </c>
    </row>
    <row r="44" spans="1:6" ht="15.75" x14ac:dyDescent="0.25">
      <c r="A44" s="23">
        <f t="shared" si="5"/>
        <v>10</v>
      </c>
      <c r="B44" s="11" t="s">
        <v>18</v>
      </c>
      <c r="C44" s="17" t="s">
        <v>9</v>
      </c>
      <c r="D44" s="29">
        <v>25</v>
      </c>
      <c r="E44" s="33">
        <v>491</v>
      </c>
      <c r="F44" s="31">
        <f t="shared" si="4"/>
        <v>12275</v>
      </c>
    </row>
    <row r="45" spans="1:6" ht="15.75" x14ac:dyDescent="0.25">
      <c r="A45" s="23">
        <v>12</v>
      </c>
      <c r="B45" s="12" t="s">
        <v>19</v>
      </c>
      <c r="C45" s="15" t="s">
        <v>6</v>
      </c>
      <c r="D45" s="27">
        <v>5</v>
      </c>
      <c r="E45" s="33">
        <v>634</v>
      </c>
      <c r="F45" s="31">
        <f t="shared" si="4"/>
        <v>3170</v>
      </c>
    </row>
    <row r="46" spans="1:6" ht="15.75" x14ac:dyDescent="0.25">
      <c r="A46" s="23">
        <f t="shared" ref="A46:A54" si="6">A45+1</f>
        <v>13</v>
      </c>
      <c r="B46" s="12" t="s">
        <v>20</v>
      </c>
      <c r="C46" s="15" t="s">
        <v>6</v>
      </c>
      <c r="D46" s="27">
        <v>5</v>
      </c>
      <c r="E46" s="33">
        <v>700</v>
      </c>
      <c r="F46" s="31">
        <f t="shared" si="4"/>
        <v>3500</v>
      </c>
    </row>
    <row r="47" spans="1:6" ht="15.75" x14ac:dyDescent="0.25">
      <c r="A47" s="23">
        <f t="shared" si="6"/>
        <v>14</v>
      </c>
      <c r="B47" s="12" t="s">
        <v>21</v>
      </c>
      <c r="C47" s="15" t="s">
        <v>6</v>
      </c>
      <c r="D47" s="27">
        <v>5</v>
      </c>
      <c r="E47" s="33">
        <v>1141</v>
      </c>
      <c r="F47" s="31">
        <f t="shared" si="4"/>
        <v>5705</v>
      </c>
    </row>
    <row r="48" spans="1:6" ht="15.75" x14ac:dyDescent="0.25">
      <c r="A48" s="23">
        <f t="shared" si="6"/>
        <v>15</v>
      </c>
      <c r="B48" s="9" t="s">
        <v>22</v>
      </c>
      <c r="C48" s="15" t="s">
        <v>23</v>
      </c>
      <c r="D48" s="27">
        <v>1</v>
      </c>
      <c r="E48" s="33">
        <v>853</v>
      </c>
      <c r="F48" s="31">
        <f t="shared" si="4"/>
        <v>853</v>
      </c>
    </row>
    <row r="49" spans="1:6" ht="15.75" x14ac:dyDescent="0.25">
      <c r="A49" s="23">
        <f t="shared" si="6"/>
        <v>16</v>
      </c>
      <c r="B49" s="9" t="s">
        <v>24</v>
      </c>
      <c r="C49" s="15" t="s">
        <v>23</v>
      </c>
      <c r="D49" s="27">
        <v>1</v>
      </c>
      <c r="E49" s="33">
        <v>853</v>
      </c>
      <c r="F49" s="31">
        <f t="shared" si="4"/>
        <v>853</v>
      </c>
    </row>
    <row r="50" spans="1:6" ht="15.75" x14ac:dyDescent="0.25">
      <c r="A50" s="23">
        <f t="shared" si="6"/>
        <v>17</v>
      </c>
      <c r="B50" s="9" t="s">
        <v>25</v>
      </c>
      <c r="C50" s="15" t="s">
        <v>23</v>
      </c>
      <c r="D50" s="27">
        <v>1</v>
      </c>
      <c r="E50" s="33">
        <v>1515</v>
      </c>
      <c r="F50" s="31">
        <f t="shared" si="4"/>
        <v>1515</v>
      </c>
    </row>
    <row r="51" spans="1:6" ht="15.75" x14ac:dyDescent="0.25">
      <c r="A51" s="23">
        <f t="shared" si="6"/>
        <v>18</v>
      </c>
      <c r="B51" s="9" t="s">
        <v>26</v>
      </c>
      <c r="C51" s="15" t="s">
        <v>23</v>
      </c>
      <c r="D51" s="27">
        <v>1</v>
      </c>
      <c r="E51" s="33">
        <v>1157</v>
      </c>
      <c r="F51" s="31">
        <f t="shared" si="4"/>
        <v>1157</v>
      </c>
    </row>
    <row r="52" spans="1:6" ht="15.75" x14ac:dyDescent="0.25">
      <c r="A52" s="23">
        <f t="shared" si="6"/>
        <v>19</v>
      </c>
      <c r="B52" s="9" t="s">
        <v>27</v>
      </c>
      <c r="C52" s="15" t="s">
        <v>23</v>
      </c>
      <c r="D52" s="27">
        <v>1</v>
      </c>
      <c r="E52" s="33">
        <v>2567</v>
      </c>
      <c r="F52" s="31">
        <f t="shared" si="4"/>
        <v>2567</v>
      </c>
    </row>
    <row r="53" spans="1:6" ht="15.75" x14ac:dyDescent="0.25">
      <c r="A53" s="23">
        <f t="shared" si="6"/>
        <v>20</v>
      </c>
      <c r="B53" s="9" t="s">
        <v>28</v>
      </c>
      <c r="C53" s="15" t="s">
        <v>6</v>
      </c>
      <c r="D53" s="27">
        <v>1</v>
      </c>
      <c r="E53" s="33">
        <v>1285</v>
      </c>
      <c r="F53" s="31">
        <f t="shared" si="4"/>
        <v>1285</v>
      </c>
    </row>
    <row r="54" spans="1:6" ht="15.75" x14ac:dyDescent="0.25">
      <c r="A54" s="23">
        <f t="shared" si="6"/>
        <v>21</v>
      </c>
      <c r="B54" s="9" t="s">
        <v>29</v>
      </c>
      <c r="C54" s="15" t="s">
        <v>6</v>
      </c>
      <c r="D54" s="27">
        <v>1</v>
      </c>
      <c r="E54" s="33">
        <v>1492</v>
      </c>
      <c r="F54" s="31">
        <f t="shared" si="4"/>
        <v>1492</v>
      </c>
    </row>
    <row r="55" spans="1:6" ht="15.75" x14ac:dyDescent="0.25">
      <c r="A55" s="23">
        <v>22</v>
      </c>
      <c r="B55" s="9" t="s">
        <v>30</v>
      </c>
      <c r="C55" s="15" t="s">
        <v>9</v>
      </c>
      <c r="D55" s="27">
        <v>25</v>
      </c>
      <c r="E55" s="33">
        <v>119</v>
      </c>
      <c r="F55" s="31">
        <f t="shared" si="4"/>
        <v>2975</v>
      </c>
    </row>
    <row r="56" spans="1:6" ht="15.75" x14ac:dyDescent="0.25">
      <c r="A56" s="23">
        <f t="shared" ref="A56:A66" si="7">A55+1</f>
        <v>23</v>
      </c>
      <c r="B56" s="9" t="s">
        <v>31</v>
      </c>
      <c r="C56" s="15" t="s">
        <v>9</v>
      </c>
      <c r="D56" s="27">
        <v>25</v>
      </c>
      <c r="E56" s="33">
        <v>89</v>
      </c>
      <c r="F56" s="31">
        <f t="shared" si="4"/>
        <v>2225</v>
      </c>
    </row>
    <row r="57" spans="1:6" ht="15.75" x14ac:dyDescent="0.25">
      <c r="A57" s="23">
        <f t="shared" si="7"/>
        <v>24</v>
      </c>
      <c r="B57" s="9" t="s">
        <v>32</v>
      </c>
      <c r="C57" s="15" t="s">
        <v>9</v>
      </c>
      <c r="D57" s="27">
        <v>25</v>
      </c>
      <c r="E57" s="33">
        <v>188</v>
      </c>
      <c r="F57" s="31">
        <f t="shared" si="4"/>
        <v>4700</v>
      </c>
    </row>
    <row r="58" spans="1:6" ht="15.75" x14ac:dyDescent="0.25">
      <c r="A58" s="23">
        <f t="shared" si="7"/>
        <v>25</v>
      </c>
      <c r="B58" s="9" t="s">
        <v>33</v>
      </c>
      <c r="C58" s="15" t="s">
        <v>6</v>
      </c>
      <c r="D58" s="27">
        <v>25</v>
      </c>
      <c r="E58" s="33">
        <v>209</v>
      </c>
      <c r="F58" s="31">
        <f t="shared" si="4"/>
        <v>5225</v>
      </c>
    </row>
    <row r="59" spans="1:6" ht="15.75" x14ac:dyDescent="0.25">
      <c r="A59" s="23">
        <f t="shared" si="7"/>
        <v>26</v>
      </c>
      <c r="B59" s="9" t="s">
        <v>34</v>
      </c>
      <c r="C59" s="15" t="s">
        <v>9</v>
      </c>
      <c r="D59" s="27">
        <v>20</v>
      </c>
      <c r="E59" s="33">
        <v>97</v>
      </c>
      <c r="F59" s="31">
        <f t="shared" si="4"/>
        <v>1940</v>
      </c>
    </row>
    <row r="60" spans="1:6" ht="15.75" x14ac:dyDescent="0.25">
      <c r="A60" s="23">
        <f t="shared" si="7"/>
        <v>27</v>
      </c>
      <c r="B60" s="9" t="s">
        <v>35</v>
      </c>
      <c r="C60" s="15" t="s">
        <v>9</v>
      </c>
      <c r="D60" s="27">
        <v>25</v>
      </c>
      <c r="E60" s="33">
        <v>428</v>
      </c>
      <c r="F60" s="31">
        <f t="shared" si="4"/>
        <v>10700</v>
      </c>
    </row>
    <row r="61" spans="1:6" ht="15.75" x14ac:dyDescent="0.25">
      <c r="A61" s="23">
        <f t="shared" si="7"/>
        <v>28</v>
      </c>
      <c r="B61" s="9" t="s">
        <v>36</v>
      </c>
      <c r="C61" s="15" t="s">
        <v>9</v>
      </c>
      <c r="D61" s="27">
        <v>25</v>
      </c>
      <c r="E61" s="33">
        <v>555</v>
      </c>
      <c r="F61" s="31">
        <f t="shared" si="4"/>
        <v>13875</v>
      </c>
    </row>
    <row r="62" spans="1:6" ht="15.75" x14ac:dyDescent="0.25">
      <c r="A62" s="23">
        <f t="shared" si="7"/>
        <v>29</v>
      </c>
      <c r="B62" s="9" t="s">
        <v>37</v>
      </c>
      <c r="C62" s="15" t="s">
        <v>9</v>
      </c>
      <c r="D62" s="27">
        <v>25</v>
      </c>
      <c r="E62" s="33">
        <v>270</v>
      </c>
      <c r="F62" s="31">
        <f t="shared" si="4"/>
        <v>6750</v>
      </c>
    </row>
    <row r="63" spans="1:6" ht="15.75" x14ac:dyDescent="0.25">
      <c r="A63" s="23">
        <f t="shared" si="7"/>
        <v>30</v>
      </c>
      <c r="B63" s="9" t="s">
        <v>38</v>
      </c>
      <c r="C63" s="15" t="s">
        <v>9</v>
      </c>
      <c r="D63" s="27">
        <v>25</v>
      </c>
      <c r="E63" s="33">
        <v>311</v>
      </c>
      <c r="F63" s="31">
        <f t="shared" si="4"/>
        <v>7775</v>
      </c>
    </row>
    <row r="64" spans="1:6" ht="15.75" x14ac:dyDescent="0.25">
      <c r="A64" s="23">
        <f t="shared" si="7"/>
        <v>31</v>
      </c>
      <c r="B64" s="9" t="s">
        <v>39</v>
      </c>
      <c r="C64" s="15" t="s">
        <v>9</v>
      </c>
      <c r="D64" s="27">
        <v>25</v>
      </c>
      <c r="E64" s="33">
        <v>174</v>
      </c>
      <c r="F64" s="31">
        <f t="shared" si="4"/>
        <v>4350</v>
      </c>
    </row>
    <row r="65" spans="1:6" ht="15.75" x14ac:dyDescent="0.25">
      <c r="A65" s="23">
        <f t="shared" si="7"/>
        <v>32</v>
      </c>
      <c r="B65" s="9" t="s">
        <v>40</v>
      </c>
      <c r="C65" s="15" t="s">
        <v>9</v>
      </c>
      <c r="D65" s="27">
        <v>25</v>
      </c>
      <c r="E65" s="33">
        <v>113</v>
      </c>
      <c r="F65" s="31">
        <f t="shared" si="4"/>
        <v>2825</v>
      </c>
    </row>
    <row r="66" spans="1:6" ht="16.5" thickBot="1" x14ac:dyDescent="0.3">
      <c r="A66" s="24">
        <f t="shared" si="7"/>
        <v>33</v>
      </c>
      <c r="B66" s="25" t="s">
        <v>41</v>
      </c>
      <c r="C66" s="26" t="s">
        <v>9</v>
      </c>
      <c r="D66" s="30">
        <v>25</v>
      </c>
      <c r="E66" s="33">
        <v>252</v>
      </c>
      <c r="F66" s="32">
        <f t="shared" si="4"/>
        <v>6300</v>
      </c>
    </row>
  </sheetData>
  <mergeCells count="3">
    <mergeCell ref="A4:F4"/>
    <mergeCell ref="A2:F2"/>
    <mergeCell ref="A6:F6"/>
  </mergeCells>
  <pageMargins left="0.31496062992125984" right="0.31496062992125984" top="0.35433070866141736" bottom="0.35433070866141736" header="0.31496062992125984" footer="0.31496062992125984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приправы</vt:lpstr>
      <vt:lpstr>приправы!Область_печати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Милевский Юрий Семенович</dc:creator>
  <cp:lastModifiedBy>Anatoly Sozontov</cp:lastModifiedBy>
  <cp:lastPrinted>2016-07-08T06:45:14Z</cp:lastPrinted>
  <dcterms:created xsi:type="dcterms:W3CDTF">2016-07-07T08:06:47Z</dcterms:created>
  <dcterms:modified xsi:type="dcterms:W3CDTF">2016-09-19T06:48:44Z</dcterms:modified>
</cp:coreProperties>
</file>