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!dave\!memes\idle champions of faerun\"/>
    </mc:Choice>
  </mc:AlternateContent>
  <bookViews>
    <workbookView xWindow="0" yWindow="0" windowWidth="2874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F7" i="1"/>
  <c r="G7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A4" i="1"/>
  <c r="D90" i="1" s="1"/>
  <c r="D89" i="1"/>
  <c r="D88" i="1"/>
  <c r="D87" i="1"/>
  <c r="D86" i="1"/>
  <c r="D85" i="1"/>
  <c r="D84" i="1"/>
  <c r="D83" i="1"/>
  <c r="D82" i="1"/>
  <c r="D81" i="1"/>
  <c r="D80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D78" i="1" l="1"/>
</calcChain>
</file>

<file path=xl/sharedStrings.xml><?xml version="1.0" encoding="utf-8"?>
<sst xmlns="http://schemas.openxmlformats.org/spreadsheetml/2006/main" count="12" uniqueCount="12">
  <si>
    <t>0.1% chance to drop Shinies</t>
  </si>
  <si>
    <t>Shinies</t>
  </si>
  <si>
    <t>Shinies Left</t>
  </si>
  <si>
    <t>assumptions</t>
  </si>
  <si>
    <t>Chance % of 0.1%</t>
  </si>
  <si>
    <t>1000 silver chests = 2 x 1000 equipments, 2000 chances @ shiny and therefore</t>
  </si>
  <si>
    <t>silver chests per shiny base amount for first shiny</t>
  </si>
  <si>
    <t>aggregate</t>
  </si>
  <si>
    <t># silver chests needed</t>
  </si>
  <si>
    <t>YAYYYYYYY</t>
  </si>
  <si>
    <t>gems</t>
  </si>
  <si>
    <t>RW$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</si>
</sst>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1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67" fontId="0" fillId="0" borderId="1" xfId="0" applyNumberForma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I96" sqref="I96"/>
    </sheetView>
  </sheetViews>
  <sheetFormatPr defaultRowHeight="15" x14ac:dyDescent="0.25"/>
  <cols>
    <col min="1" max="1" width="9" style="1" customWidth="1"/>
    <col min="2" max="2" width="9.140625" style="1"/>
    <col min="3" max="3" width="16.42578125" style="1" bestFit="1" customWidth="1"/>
    <col min="4" max="4" width="20.85546875" style="1" bestFit="1" customWidth="1"/>
    <col min="5" max="5" width="9.7109375" style="1" bestFit="1" customWidth="1"/>
    <col min="6" max="6" width="12" customWidth="1"/>
  </cols>
  <sheetData>
    <row r="1" spans="1:7" x14ac:dyDescent="0.25">
      <c r="A1" s="1" t="s">
        <v>3</v>
      </c>
    </row>
    <row r="2" spans="1:7" x14ac:dyDescent="0.25">
      <c r="A2" s="1" t="s">
        <v>0</v>
      </c>
    </row>
    <row r="3" spans="1:7" x14ac:dyDescent="0.25">
      <c r="A3" s="1" t="s">
        <v>5</v>
      </c>
    </row>
    <row r="4" spans="1:7" x14ac:dyDescent="0.25">
      <c r="A4" s="1">
        <f>ROUND(1000/(2000*0.001),0)</f>
        <v>500</v>
      </c>
      <c r="B4" s="1" t="s">
        <v>6</v>
      </c>
    </row>
    <row r="6" spans="1:7" x14ac:dyDescent="0.25">
      <c r="A6" s="2" t="s">
        <v>1</v>
      </c>
      <c r="B6" s="2" t="s">
        <v>2</v>
      </c>
      <c r="C6" s="2" t="s">
        <v>4</v>
      </c>
      <c r="D6" s="2" t="s">
        <v>8</v>
      </c>
      <c r="E6" s="2" t="s">
        <v>7</v>
      </c>
      <c r="F6" s="7" t="s">
        <v>10</v>
      </c>
      <c r="G6" s="7" t="s">
        <v>11</v>
      </c>
    </row>
    <row r="7" spans="1:7" x14ac:dyDescent="0.25">
      <c r="A7" s="2">
        <v>0</v>
      </c>
      <c r="B7" s="2">
        <v>84</v>
      </c>
      <c r="C7" s="2">
        <v>1</v>
      </c>
      <c r="D7" s="3">
        <f>ROUND($A$4/C7,0)</f>
        <v>500</v>
      </c>
      <c r="E7" s="4">
        <f>SUM($D$7:D7)</f>
        <v>500</v>
      </c>
      <c r="F7" s="8">
        <f>E7*50</f>
        <v>25000</v>
      </c>
      <c r="G7" s="9">
        <f>(A7+1)*10</f>
        <v>10</v>
      </c>
    </row>
    <row r="8" spans="1:7" x14ac:dyDescent="0.25">
      <c r="A8" s="2">
        <f>A7+1</f>
        <v>1</v>
      </c>
      <c r="B8" s="2">
        <f>B7-1</f>
        <v>83</v>
      </c>
      <c r="C8" s="2">
        <f>B8/84</f>
        <v>0.98809523809523814</v>
      </c>
      <c r="D8" s="3">
        <f t="shared" ref="D8:D71" si="0">ROUND($A$4/C8,0)</f>
        <v>506</v>
      </c>
      <c r="E8" s="4">
        <f>SUM($D$7:D8)</f>
        <v>1006</v>
      </c>
      <c r="F8" s="8">
        <f t="shared" ref="F8:F71" si="1">E8*50</f>
        <v>50300</v>
      </c>
      <c r="G8" s="9">
        <f t="shared" ref="G8:G71" si="2">(A8+1)*10</f>
        <v>20</v>
      </c>
    </row>
    <row r="9" spans="1:7" x14ac:dyDescent="0.25">
      <c r="A9" s="2">
        <f t="shared" ref="A9:A72" si="3">A8+1</f>
        <v>2</v>
      </c>
      <c r="B9" s="2">
        <f t="shared" ref="B9:B72" si="4">B8-1</f>
        <v>82</v>
      </c>
      <c r="C9" s="2">
        <f t="shared" ref="C9:C72" si="5">B9/84</f>
        <v>0.97619047619047616</v>
      </c>
      <c r="D9" s="3">
        <f t="shared" si="0"/>
        <v>512</v>
      </c>
      <c r="E9" s="4">
        <f>SUM($D$7:D9)</f>
        <v>1518</v>
      </c>
      <c r="F9" s="8">
        <f t="shared" si="1"/>
        <v>75900</v>
      </c>
      <c r="G9" s="9">
        <f t="shared" si="2"/>
        <v>30</v>
      </c>
    </row>
    <row r="10" spans="1:7" x14ac:dyDescent="0.25">
      <c r="A10" s="2">
        <f t="shared" si="3"/>
        <v>3</v>
      </c>
      <c r="B10" s="2">
        <f t="shared" si="4"/>
        <v>81</v>
      </c>
      <c r="C10" s="2">
        <f t="shared" si="5"/>
        <v>0.9642857142857143</v>
      </c>
      <c r="D10" s="3">
        <f t="shared" si="0"/>
        <v>519</v>
      </c>
      <c r="E10" s="4">
        <f>SUM($D$7:D10)</f>
        <v>2037</v>
      </c>
      <c r="F10" s="8">
        <f t="shared" si="1"/>
        <v>101850</v>
      </c>
      <c r="G10" s="9">
        <f t="shared" si="2"/>
        <v>40</v>
      </c>
    </row>
    <row r="11" spans="1:7" x14ac:dyDescent="0.25">
      <c r="A11" s="2">
        <f t="shared" si="3"/>
        <v>4</v>
      </c>
      <c r="B11" s="2">
        <f t="shared" si="4"/>
        <v>80</v>
      </c>
      <c r="C11" s="2">
        <f t="shared" si="5"/>
        <v>0.95238095238095233</v>
      </c>
      <c r="D11" s="3">
        <f t="shared" si="0"/>
        <v>525</v>
      </c>
      <c r="E11" s="4">
        <f>SUM($D$7:D11)</f>
        <v>2562</v>
      </c>
      <c r="F11" s="8">
        <f t="shared" si="1"/>
        <v>128100</v>
      </c>
      <c r="G11" s="9">
        <f t="shared" si="2"/>
        <v>50</v>
      </c>
    </row>
    <row r="12" spans="1:7" x14ac:dyDescent="0.25">
      <c r="A12" s="2">
        <f t="shared" si="3"/>
        <v>5</v>
      </c>
      <c r="B12" s="2">
        <f t="shared" si="4"/>
        <v>79</v>
      </c>
      <c r="C12" s="2">
        <f t="shared" si="5"/>
        <v>0.94047619047619047</v>
      </c>
      <c r="D12" s="3">
        <f t="shared" si="0"/>
        <v>532</v>
      </c>
      <c r="E12" s="4">
        <f>SUM($D$7:D12)</f>
        <v>3094</v>
      </c>
      <c r="F12" s="8">
        <f t="shared" si="1"/>
        <v>154700</v>
      </c>
      <c r="G12" s="9">
        <f t="shared" si="2"/>
        <v>60</v>
      </c>
    </row>
    <row r="13" spans="1:7" x14ac:dyDescent="0.25">
      <c r="A13" s="2">
        <f t="shared" si="3"/>
        <v>6</v>
      </c>
      <c r="B13" s="2">
        <f t="shared" si="4"/>
        <v>78</v>
      </c>
      <c r="C13" s="2">
        <f t="shared" si="5"/>
        <v>0.9285714285714286</v>
      </c>
      <c r="D13" s="3">
        <f t="shared" si="0"/>
        <v>538</v>
      </c>
      <c r="E13" s="4">
        <f>SUM($D$7:D13)</f>
        <v>3632</v>
      </c>
      <c r="F13" s="8">
        <f t="shared" si="1"/>
        <v>181600</v>
      </c>
      <c r="G13" s="9">
        <f t="shared" si="2"/>
        <v>70</v>
      </c>
    </row>
    <row r="14" spans="1:7" x14ac:dyDescent="0.25">
      <c r="A14" s="2">
        <f t="shared" si="3"/>
        <v>7</v>
      </c>
      <c r="B14" s="2">
        <f t="shared" si="4"/>
        <v>77</v>
      </c>
      <c r="C14" s="2">
        <f t="shared" si="5"/>
        <v>0.91666666666666663</v>
      </c>
      <c r="D14" s="3">
        <f t="shared" si="0"/>
        <v>545</v>
      </c>
      <c r="E14" s="4">
        <f>SUM($D$7:D14)</f>
        <v>4177</v>
      </c>
      <c r="F14" s="8">
        <f t="shared" si="1"/>
        <v>208850</v>
      </c>
      <c r="G14" s="9">
        <f t="shared" si="2"/>
        <v>80</v>
      </c>
    </row>
    <row r="15" spans="1:7" x14ac:dyDescent="0.25">
      <c r="A15" s="2">
        <f t="shared" si="3"/>
        <v>8</v>
      </c>
      <c r="B15" s="2">
        <f t="shared" si="4"/>
        <v>76</v>
      </c>
      <c r="C15" s="2">
        <f t="shared" si="5"/>
        <v>0.90476190476190477</v>
      </c>
      <c r="D15" s="3">
        <f t="shared" si="0"/>
        <v>553</v>
      </c>
      <c r="E15" s="4">
        <f>SUM($D$7:D15)</f>
        <v>4730</v>
      </c>
      <c r="F15" s="8">
        <f t="shared" si="1"/>
        <v>236500</v>
      </c>
      <c r="G15" s="9">
        <f t="shared" si="2"/>
        <v>90</v>
      </c>
    </row>
    <row r="16" spans="1:7" x14ac:dyDescent="0.25">
      <c r="A16" s="2">
        <f t="shared" si="3"/>
        <v>9</v>
      </c>
      <c r="B16" s="2">
        <f t="shared" si="4"/>
        <v>75</v>
      </c>
      <c r="C16" s="2">
        <f t="shared" si="5"/>
        <v>0.8928571428571429</v>
      </c>
      <c r="D16" s="3">
        <f t="shared" si="0"/>
        <v>560</v>
      </c>
      <c r="E16" s="4">
        <f>SUM($D$7:D16)</f>
        <v>5290</v>
      </c>
      <c r="F16" s="8">
        <f t="shared" si="1"/>
        <v>264500</v>
      </c>
      <c r="G16" s="9">
        <f t="shared" si="2"/>
        <v>100</v>
      </c>
    </row>
    <row r="17" spans="1:7" x14ac:dyDescent="0.25">
      <c r="A17" s="2">
        <f t="shared" si="3"/>
        <v>10</v>
      </c>
      <c r="B17" s="2">
        <f t="shared" si="4"/>
        <v>74</v>
      </c>
      <c r="C17" s="2">
        <f t="shared" si="5"/>
        <v>0.88095238095238093</v>
      </c>
      <c r="D17" s="3">
        <f t="shared" si="0"/>
        <v>568</v>
      </c>
      <c r="E17" s="4">
        <f>SUM($D$7:D17)</f>
        <v>5858</v>
      </c>
      <c r="F17" s="8">
        <f t="shared" si="1"/>
        <v>292900</v>
      </c>
      <c r="G17" s="9">
        <f t="shared" si="2"/>
        <v>110</v>
      </c>
    </row>
    <row r="18" spans="1:7" x14ac:dyDescent="0.25">
      <c r="A18" s="2">
        <f t="shared" si="3"/>
        <v>11</v>
      </c>
      <c r="B18" s="2">
        <f t="shared" si="4"/>
        <v>73</v>
      </c>
      <c r="C18" s="2">
        <f t="shared" si="5"/>
        <v>0.86904761904761907</v>
      </c>
      <c r="D18" s="3">
        <f t="shared" si="0"/>
        <v>575</v>
      </c>
      <c r="E18" s="4">
        <f>SUM($D$7:D18)</f>
        <v>6433</v>
      </c>
      <c r="F18" s="8">
        <f t="shared" si="1"/>
        <v>321650</v>
      </c>
      <c r="G18" s="9">
        <f t="shared" si="2"/>
        <v>120</v>
      </c>
    </row>
    <row r="19" spans="1:7" x14ac:dyDescent="0.25">
      <c r="A19" s="2">
        <f t="shared" si="3"/>
        <v>12</v>
      </c>
      <c r="B19" s="2">
        <f t="shared" si="4"/>
        <v>72</v>
      </c>
      <c r="C19" s="2">
        <f t="shared" si="5"/>
        <v>0.8571428571428571</v>
      </c>
      <c r="D19" s="3">
        <f t="shared" si="0"/>
        <v>583</v>
      </c>
      <c r="E19" s="4">
        <f>SUM($D$7:D19)</f>
        <v>7016</v>
      </c>
      <c r="F19" s="8">
        <f t="shared" si="1"/>
        <v>350800</v>
      </c>
      <c r="G19" s="9">
        <f t="shared" si="2"/>
        <v>130</v>
      </c>
    </row>
    <row r="20" spans="1:7" x14ac:dyDescent="0.25">
      <c r="A20" s="2">
        <f t="shared" si="3"/>
        <v>13</v>
      </c>
      <c r="B20" s="2">
        <f t="shared" si="4"/>
        <v>71</v>
      </c>
      <c r="C20" s="2">
        <f t="shared" si="5"/>
        <v>0.84523809523809523</v>
      </c>
      <c r="D20" s="3">
        <f t="shared" si="0"/>
        <v>592</v>
      </c>
      <c r="E20" s="4">
        <f>SUM($D$7:D20)</f>
        <v>7608</v>
      </c>
      <c r="F20" s="8">
        <f t="shared" si="1"/>
        <v>380400</v>
      </c>
      <c r="G20" s="9">
        <f t="shared" si="2"/>
        <v>140</v>
      </c>
    </row>
    <row r="21" spans="1:7" x14ac:dyDescent="0.25">
      <c r="A21" s="2">
        <f t="shared" si="3"/>
        <v>14</v>
      </c>
      <c r="B21" s="2">
        <f t="shared" si="4"/>
        <v>70</v>
      </c>
      <c r="C21" s="2">
        <f t="shared" si="5"/>
        <v>0.83333333333333337</v>
      </c>
      <c r="D21" s="3">
        <f t="shared" si="0"/>
        <v>600</v>
      </c>
      <c r="E21" s="4">
        <f>SUM($D$7:D21)</f>
        <v>8208</v>
      </c>
      <c r="F21" s="8">
        <f t="shared" si="1"/>
        <v>410400</v>
      </c>
      <c r="G21" s="9">
        <f t="shared" si="2"/>
        <v>150</v>
      </c>
    </row>
    <row r="22" spans="1:7" x14ac:dyDescent="0.25">
      <c r="A22" s="2">
        <f t="shared" si="3"/>
        <v>15</v>
      </c>
      <c r="B22" s="2">
        <f t="shared" si="4"/>
        <v>69</v>
      </c>
      <c r="C22" s="2">
        <f t="shared" si="5"/>
        <v>0.8214285714285714</v>
      </c>
      <c r="D22" s="3">
        <f t="shared" si="0"/>
        <v>609</v>
      </c>
      <c r="E22" s="4">
        <f>SUM($D$7:D22)</f>
        <v>8817</v>
      </c>
      <c r="F22" s="8">
        <f t="shared" si="1"/>
        <v>440850</v>
      </c>
      <c r="G22" s="9">
        <f t="shared" si="2"/>
        <v>160</v>
      </c>
    </row>
    <row r="23" spans="1:7" x14ac:dyDescent="0.25">
      <c r="A23" s="2">
        <f t="shared" si="3"/>
        <v>16</v>
      </c>
      <c r="B23" s="2">
        <f t="shared" si="4"/>
        <v>68</v>
      </c>
      <c r="C23" s="2">
        <f t="shared" si="5"/>
        <v>0.80952380952380953</v>
      </c>
      <c r="D23" s="3">
        <f t="shared" si="0"/>
        <v>618</v>
      </c>
      <c r="E23" s="4">
        <f>SUM($D$7:D23)</f>
        <v>9435</v>
      </c>
      <c r="F23" s="8">
        <f t="shared" si="1"/>
        <v>471750</v>
      </c>
      <c r="G23" s="9">
        <f t="shared" si="2"/>
        <v>170</v>
      </c>
    </row>
    <row r="24" spans="1:7" x14ac:dyDescent="0.25">
      <c r="A24" s="2">
        <f t="shared" si="3"/>
        <v>17</v>
      </c>
      <c r="B24" s="2">
        <f t="shared" si="4"/>
        <v>67</v>
      </c>
      <c r="C24" s="2">
        <f t="shared" si="5"/>
        <v>0.79761904761904767</v>
      </c>
      <c r="D24" s="3">
        <f t="shared" si="0"/>
        <v>627</v>
      </c>
      <c r="E24" s="4">
        <f>SUM($D$7:D24)</f>
        <v>10062</v>
      </c>
      <c r="F24" s="8">
        <f t="shared" si="1"/>
        <v>503100</v>
      </c>
      <c r="G24" s="9">
        <f t="shared" si="2"/>
        <v>180</v>
      </c>
    </row>
    <row r="25" spans="1:7" x14ac:dyDescent="0.25">
      <c r="A25" s="2">
        <f t="shared" si="3"/>
        <v>18</v>
      </c>
      <c r="B25" s="2">
        <f t="shared" si="4"/>
        <v>66</v>
      </c>
      <c r="C25" s="2">
        <f t="shared" si="5"/>
        <v>0.7857142857142857</v>
      </c>
      <c r="D25" s="3">
        <f t="shared" si="0"/>
        <v>636</v>
      </c>
      <c r="E25" s="4">
        <f>SUM($D$7:D25)</f>
        <v>10698</v>
      </c>
      <c r="F25" s="8">
        <f t="shared" si="1"/>
        <v>534900</v>
      </c>
      <c r="G25" s="9">
        <f t="shared" si="2"/>
        <v>190</v>
      </c>
    </row>
    <row r="26" spans="1:7" x14ac:dyDescent="0.25">
      <c r="A26" s="2">
        <f t="shared" si="3"/>
        <v>19</v>
      </c>
      <c r="B26" s="2">
        <f t="shared" si="4"/>
        <v>65</v>
      </c>
      <c r="C26" s="2">
        <f t="shared" si="5"/>
        <v>0.77380952380952384</v>
      </c>
      <c r="D26" s="3">
        <f t="shared" si="0"/>
        <v>646</v>
      </c>
      <c r="E26" s="4">
        <f>SUM($D$7:D26)</f>
        <v>11344</v>
      </c>
      <c r="F26" s="8">
        <f t="shared" si="1"/>
        <v>567200</v>
      </c>
      <c r="G26" s="9">
        <f t="shared" si="2"/>
        <v>200</v>
      </c>
    </row>
    <row r="27" spans="1:7" x14ac:dyDescent="0.25">
      <c r="A27" s="2">
        <f t="shared" si="3"/>
        <v>20</v>
      </c>
      <c r="B27" s="2">
        <f t="shared" si="4"/>
        <v>64</v>
      </c>
      <c r="C27" s="2">
        <f t="shared" si="5"/>
        <v>0.76190476190476186</v>
      </c>
      <c r="D27" s="3">
        <f t="shared" si="0"/>
        <v>656</v>
      </c>
      <c r="E27" s="4">
        <f>SUM($D$7:D27)</f>
        <v>12000</v>
      </c>
      <c r="F27" s="8">
        <f t="shared" si="1"/>
        <v>600000</v>
      </c>
      <c r="G27" s="9">
        <f t="shared" si="2"/>
        <v>210</v>
      </c>
    </row>
    <row r="28" spans="1:7" x14ac:dyDescent="0.25">
      <c r="A28" s="2">
        <f t="shared" si="3"/>
        <v>21</v>
      </c>
      <c r="B28" s="2">
        <f t="shared" si="4"/>
        <v>63</v>
      </c>
      <c r="C28" s="2">
        <f t="shared" si="5"/>
        <v>0.75</v>
      </c>
      <c r="D28" s="3">
        <f t="shared" si="0"/>
        <v>667</v>
      </c>
      <c r="E28" s="4">
        <f>SUM($D$7:D28)</f>
        <v>12667</v>
      </c>
      <c r="F28" s="8">
        <f t="shared" si="1"/>
        <v>633350</v>
      </c>
      <c r="G28" s="9">
        <f t="shared" si="2"/>
        <v>220</v>
      </c>
    </row>
    <row r="29" spans="1:7" x14ac:dyDescent="0.25">
      <c r="A29" s="2">
        <f t="shared" si="3"/>
        <v>22</v>
      </c>
      <c r="B29" s="2">
        <f t="shared" si="4"/>
        <v>62</v>
      </c>
      <c r="C29" s="2">
        <f t="shared" si="5"/>
        <v>0.73809523809523814</v>
      </c>
      <c r="D29" s="3">
        <f t="shared" si="0"/>
        <v>677</v>
      </c>
      <c r="E29" s="4">
        <f>SUM($D$7:D29)</f>
        <v>13344</v>
      </c>
      <c r="F29" s="8">
        <f t="shared" si="1"/>
        <v>667200</v>
      </c>
      <c r="G29" s="9">
        <f t="shared" si="2"/>
        <v>230</v>
      </c>
    </row>
    <row r="30" spans="1:7" x14ac:dyDescent="0.25">
      <c r="A30" s="2">
        <f t="shared" si="3"/>
        <v>23</v>
      </c>
      <c r="B30" s="2">
        <f t="shared" si="4"/>
        <v>61</v>
      </c>
      <c r="C30" s="2">
        <f t="shared" si="5"/>
        <v>0.72619047619047616</v>
      </c>
      <c r="D30" s="3">
        <f t="shared" si="0"/>
        <v>689</v>
      </c>
      <c r="E30" s="4">
        <f>SUM($D$7:D30)</f>
        <v>14033</v>
      </c>
      <c r="F30" s="8">
        <f t="shared" si="1"/>
        <v>701650</v>
      </c>
      <c r="G30" s="9">
        <f t="shared" si="2"/>
        <v>240</v>
      </c>
    </row>
    <row r="31" spans="1:7" x14ac:dyDescent="0.25">
      <c r="A31" s="2">
        <f t="shared" si="3"/>
        <v>24</v>
      </c>
      <c r="B31" s="2">
        <f t="shared" si="4"/>
        <v>60</v>
      </c>
      <c r="C31" s="2">
        <f t="shared" si="5"/>
        <v>0.7142857142857143</v>
      </c>
      <c r="D31" s="3">
        <f t="shared" si="0"/>
        <v>700</v>
      </c>
      <c r="E31" s="4">
        <f>SUM($D$7:D31)</f>
        <v>14733</v>
      </c>
      <c r="F31" s="8">
        <f t="shared" si="1"/>
        <v>736650</v>
      </c>
      <c r="G31" s="9">
        <f t="shared" si="2"/>
        <v>250</v>
      </c>
    </row>
    <row r="32" spans="1:7" x14ac:dyDescent="0.25">
      <c r="A32" s="2">
        <f t="shared" si="3"/>
        <v>25</v>
      </c>
      <c r="B32" s="2">
        <f t="shared" si="4"/>
        <v>59</v>
      </c>
      <c r="C32" s="2">
        <f t="shared" si="5"/>
        <v>0.70238095238095233</v>
      </c>
      <c r="D32" s="3">
        <f t="shared" si="0"/>
        <v>712</v>
      </c>
      <c r="E32" s="4">
        <f>SUM($D$7:D32)</f>
        <v>15445</v>
      </c>
      <c r="F32" s="8">
        <f t="shared" si="1"/>
        <v>772250</v>
      </c>
      <c r="G32" s="9">
        <f t="shared" si="2"/>
        <v>260</v>
      </c>
    </row>
    <row r="33" spans="1:7" x14ac:dyDescent="0.25">
      <c r="A33" s="2">
        <f t="shared" si="3"/>
        <v>26</v>
      </c>
      <c r="B33" s="2">
        <f t="shared" si="4"/>
        <v>58</v>
      </c>
      <c r="C33" s="2">
        <f t="shared" si="5"/>
        <v>0.69047619047619047</v>
      </c>
      <c r="D33" s="3">
        <f t="shared" si="0"/>
        <v>724</v>
      </c>
      <c r="E33" s="4">
        <f>SUM($D$7:D33)</f>
        <v>16169</v>
      </c>
      <c r="F33" s="8">
        <f t="shared" si="1"/>
        <v>808450</v>
      </c>
      <c r="G33" s="9">
        <f t="shared" si="2"/>
        <v>270</v>
      </c>
    </row>
    <row r="34" spans="1:7" x14ac:dyDescent="0.25">
      <c r="A34" s="2">
        <f t="shared" si="3"/>
        <v>27</v>
      </c>
      <c r="B34" s="2">
        <f t="shared" si="4"/>
        <v>57</v>
      </c>
      <c r="C34" s="2">
        <f t="shared" si="5"/>
        <v>0.6785714285714286</v>
      </c>
      <c r="D34" s="3">
        <f t="shared" si="0"/>
        <v>737</v>
      </c>
      <c r="E34" s="4">
        <f>SUM($D$7:D34)</f>
        <v>16906</v>
      </c>
      <c r="F34" s="8">
        <f t="shared" si="1"/>
        <v>845300</v>
      </c>
      <c r="G34" s="9">
        <f t="shared" si="2"/>
        <v>280</v>
      </c>
    </row>
    <row r="35" spans="1:7" x14ac:dyDescent="0.25">
      <c r="A35" s="2">
        <f t="shared" si="3"/>
        <v>28</v>
      </c>
      <c r="B35" s="2">
        <f t="shared" si="4"/>
        <v>56</v>
      </c>
      <c r="C35" s="2">
        <f t="shared" si="5"/>
        <v>0.66666666666666663</v>
      </c>
      <c r="D35" s="3">
        <f t="shared" si="0"/>
        <v>750</v>
      </c>
      <c r="E35" s="4">
        <f>SUM($D$7:D35)</f>
        <v>17656</v>
      </c>
      <c r="F35" s="8">
        <f t="shared" si="1"/>
        <v>882800</v>
      </c>
      <c r="G35" s="9">
        <f t="shared" si="2"/>
        <v>290</v>
      </c>
    </row>
    <row r="36" spans="1:7" x14ac:dyDescent="0.25">
      <c r="A36" s="2">
        <f t="shared" si="3"/>
        <v>29</v>
      </c>
      <c r="B36" s="2">
        <f t="shared" si="4"/>
        <v>55</v>
      </c>
      <c r="C36" s="2">
        <f t="shared" si="5"/>
        <v>0.65476190476190477</v>
      </c>
      <c r="D36" s="3">
        <f t="shared" si="0"/>
        <v>764</v>
      </c>
      <c r="E36" s="4">
        <f>SUM($D$7:D36)</f>
        <v>18420</v>
      </c>
      <c r="F36" s="8">
        <f t="shared" si="1"/>
        <v>921000</v>
      </c>
      <c r="G36" s="9">
        <f t="shared" si="2"/>
        <v>300</v>
      </c>
    </row>
    <row r="37" spans="1:7" x14ac:dyDescent="0.25">
      <c r="A37" s="2">
        <f t="shared" si="3"/>
        <v>30</v>
      </c>
      <c r="B37" s="2">
        <f t="shared" si="4"/>
        <v>54</v>
      </c>
      <c r="C37" s="2">
        <f t="shared" si="5"/>
        <v>0.6428571428571429</v>
      </c>
      <c r="D37" s="3">
        <f t="shared" si="0"/>
        <v>778</v>
      </c>
      <c r="E37" s="4">
        <f>SUM($D$7:D37)</f>
        <v>19198</v>
      </c>
      <c r="F37" s="8">
        <f t="shared" si="1"/>
        <v>959900</v>
      </c>
      <c r="G37" s="9">
        <f t="shared" si="2"/>
        <v>310</v>
      </c>
    </row>
    <row r="38" spans="1:7" x14ac:dyDescent="0.25">
      <c r="A38" s="2">
        <f t="shared" si="3"/>
        <v>31</v>
      </c>
      <c r="B38" s="2">
        <f t="shared" si="4"/>
        <v>53</v>
      </c>
      <c r="C38" s="2">
        <f t="shared" si="5"/>
        <v>0.63095238095238093</v>
      </c>
      <c r="D38" s="3">
        <f t="shared" si="0"/>
        <v>792</v>
      </c>
      <c r="E38" s="4">
        <f>SUM($D$7:D38)</f>
        <v>19990</v>
      </c>
      <c r="F38" s="8">
        <f t="shared" si="1"/>
        <v>999500</v>
      </c>
      <c r="G38" s="9">
        <f t="shared" si="2"/>
        <v>320</v>
      </c>
    </row>
    <row r="39" spans="1:7" x14ac:dyDescent="0.25">
      <c r="A39" s="2">
        <f t="shared" si="3"/>
        <v>32</v>
      </c>
      <c r="B39" s="2">
        <f t="shared" si="4"/>
        <v>52</v>
      </c>
      <c r="C39" s="2">
        <f t="shared" si="5"/>
        <v>0.61904761904761907</v>
      </c>
      <c r="D39" s="3">
        <f t="shared" si="0"/>
        <v>808</v>
      </c>
      <c r="E39" s="4">
        <f>SUM($D$7:D39)</f>
        <v>20798</v>
      </c>
      <c r="F39" s="8">
        <f t="shared" si="1"/>
        <v>1039900</v>
      </c>
      <c r="G39" s="9">
        <f t="shared" si="2"/>
        <v>330</v>
      </c>
    </row>
    <row r="40" spans="1:7" x14ac:dyDescent="0.25">
      <c r="A40" s="2">
        <f t="shared" si="3"/>
        <v>33</v>
      </c>
      <c r="B40" s="2">
        <f t="shared" si="4"/>
        <v>51</v>
      </c>
      <c r="C40" s="2">
        <f t="shared" si="5"/>
        <v>0.6071428571428571</v>
      </c>
      <c r="D40" s="3">
        <f t="shared" si="0"/>
        <v>824</v>
      </c>
      <c r="E40" s="4">
        <f>SUM($D$7:D40)</f>
        <v>21622</v>
      </c>
      <c r="F40" s="8">
        <f t="shared" si="1"/>
        <v>1081100</v>
      </c>
      <c r="G40" s="9">
        <f t="shared" si="2"/>
        <v>340</v>
      </c>
    </row>
    <row r="41" spans="1:7" x14ac:dyDescent="0.25">
      <c r="A41" s="2">
        <f t="shared" si="3"/>
        <v>34</v>
      </c>
      <c r="B41" s="2">
        <f t="shared" si="4"/>
        <v>50</v>
      </c>
      <c r="C41" s="2">
        <f t="shared" si="5"/>
        <v>0.59523809523809523</v>
      </c>
      <c r="D41" s="3">
        <f t="shared" si="0"/>
        <v>840</v>
      </c>
      <c r="E41" s="4">
        <f>SUM($D$7:D41)</f>
        <v>22462</v>
      </c>
      <c r="F41" s="8">
        <f t="shared" si="1"/>
        <v>1123100</v>
      </c>
      <c r="G41" s="9">
        <f t="shared" si="2"/>
        <v>350</v>
      </c>
    </row>
    <row r="42" spans="1:7" x14ac:dyDescent="0.25">
      <c r="A42" s="2">
        <f t="shared" si="3"/>
        <v>35</v>
      </c>
      <c r="B42" s="2">
        <f t="shared" si="4"/>
        <v>49</v>
      </c>
      <c r="C42" s="2">
        <f t="shared" si="5"/>
        <v>0.58333333333333337</v>
      </c>
      <c r="D42" s="3">
        <f t="shared" si="0"/>
        <v>857</v>
      </c>
      <c r="E42" s="4">
        <f>SUM($D$7:D42)</f>
        <v>23319</v>
      </c>
      <c r="F42" s="8">
        <f t="shared" si="1"/>
        <v>1165950</v>
      </c>
      <c r="G42" s="9">
        <f t="shared" si="2"/>
        <v>360</v>
      </c>
    </row>
    <row r="43" spans="1:7" x14ac:dyDescent="0.25">
      <c r="A43" s="2">
        <f t="shared" si="3"/>
        <v>36</v>
      </c>
      <c r="B43" s="2">
        <f t="shared" si="4"/>
        <v>48</v>
      </c>
      <c r="C43" s="2">
        <f t="shared" si="5"/>
        <v>0.5714285714285714</v>
      </c>
      <c r="D43" s="3">
        <f t="shared" si="0"/>
        <v>875</v>
      </c>
      <c r="E43" s="4">
        <f>SUM($D$7:D43)</f>
        <v>24194</v>
      </c>
      <c r="F43" s="8">
        <f t="shared" si="1"/>
        <v>1209700</v>
      </c>
      <c r="G43" s="9">
        <f t="shared" si="2"/>
        <v>370</v>
      </c>
    </row>
    <row r="44" spans="1:7" x14ac:dyDescent="0.25">
      <c r="A44" s="2">
        <f t="shared" si="3"/>
        <v>37</v>
      </c>
      <c r="B44" s="2">
        <f t="shared" si="4"/>
        <v>47</v>
      </c>
      <c r="C44" s="2">
        <f t="shared" si="5"/>
        <v>0.55952380952380953</v>
      </c>
      <c r="D44" s="3">
        <f t="shared" si="0"/>
        <v>894</v>
      </c>
      <c r="E44" s="4">
        <f>SUM($D$7:D44)</f>
        <v>25088</v>
      </c>
      <c r="F44" s="8">
        <f t="shared" si="1"/>
        <v>1254400</v>
      </c>
      <c r="G44" s="9">
        <f t="shared" si="2"/>
        <v>380</v>
      </c>
    </row>
    <row r="45" spans="1:7" x14ac:dyDescent="0.25">
      <c r="A45" s="2">
        <f t="shared" si="3"/>
        <v>38</v>
      </c>
      <c r="B45" s="2">
        <f t="shared" si="4"/>
        <v>46</v>
      </c>
      <c r="C45" s="2">
        <f t="shared" si="5"/>
        <v>0.54761904761904767</v>
      </c>
      <c r="D45" s="3">
        <f t="shared" si="0"/>
        <v>913</v>
      </c>
      <c r="E45" s="4">
        <f>SUM($D$7:D45)</f>
        <v>26001</v>
      </c>
      <c r="F45" s="8">
        <f t="shared" si="1"/>
        <v>1300050</v>
      </c>
      <c r="G45" s="9">
        <f t="shared" si="2"/>
        <v>390</v>
      </c>
    </row>
    <row r="46" spans="1:7" x14ac:dyDescent="0.25">
      <c r="A46" s="2">
        <f t="shared" si="3"/>
        <v>39</v>
      </c>
      <c r="B46" s="2">
        <f t="shared" si="4"/>
        <v>45</v>
      </c>
      <c r="C46" s="2">
        <f t="shared" si="5"/>
        <v>0.5357142857142857</v>
      </c>
      <c r="D46" s="3">
        <f t="shared" si="0"/>
        <v>933</v>
      </c>
      <c r="E46" s="4">
        <f>SUM($D$7:D46)</f>
        <v>26934</v>
      </c>
      <c r="F46" s="8">
        <f t="shared" si="1"/>
        <v>1346700</v>
      </c>
      <c r="G46" s="9">
        <f t="shared" si="2"/>
        <v>400</v>
      </c>
    </row>
    <row r="47" spans="1:7" x14ac:dyDescent="0.25">
      <c r="A47" s="2">
        <f t="shared" si="3"/>
        <v>40</v>
      </c>
      <c r="B47" s="2">
        <f t="shared" si="4"/>
        <v>44</v>
      </c>
      <c r="C47" s="2">
        <f t="shared" si="5"/>
        <v>0.52380952380952384</v>
      </c>
      <c r="D47" s="3">
        <f t="shared" si="0"/>
        <v>955</v>
      </c>
      <c r="E47" s="4">
        <f>SUM($D$7:D47)</f>
        <v>27889</v>
      </c>
      <c r="F47" s="8">
        <f t="shared" si="1"/>
        <v>1394450</v>
      </c>
      <c r="G47" s="9">
        <f t="shared" si="2"/>
        <v>410</v>
      </c>
    </row>
    <row r="48" spans="1:7" x14ac:dyDescent="0.25">
      <c r="A48" s="2">
        <f t="shared" si="3"/>
        <v>41</v>
      </c>
      <c r="B48" s="2">
        <f t="shared" si="4"/>
        <v>43</v>
      </c>
      <c r="C48" s="2">
        <f t="shared" si="5"/>
        <v>0.51190476190476186</v>
      </c>
      <c r="D48" s="3">
        <f t="shared" si="0"/>
        <v>977</v>
      </c>
      <c r="E48" s="4">
        <f>SUM($D$7:D48)</f>
        <v>28866</v>
      </c>
      <c r="F48" s="8">
        <f t="shared" si="1"/>
        <v>1443300</v>
      </c>
      <c r="G48" s="9">
        <f t="shared" si="2"/>
        <v>420</v>
      </c>
    </row>
    <row r="49" spans="1:7" x14ac:dyDescent="0.25">
      <c r="A49" s="2">
        <f t="shared" si="3"/>
        <v>42</v>
      </c>
      <c r="B49" s="2">
        <f t="shared" si="4"/>
        <v>42</v>
      </c>
      <c r="C49" s="2">
        <f t="shared" si="5"/>
        <v>0.5</v>
      </c>
      <c r="D49" s="3">
        <f t="shared" si="0"/>
        <v>1000</v>
      </c>
      <c r="E49" s="4">
        <f>SUM($D$7:D49)</f>
        <v>29866</v>
      </c>
      <c r="F49" s="8">
        <f t="shared" si="1"/>
        <v>1493300</v>
      </c>
      <c r="G49" s="9">
        <f t="shared" si="2"/>
        <v>430</v>
      </c>
    </row>
    <row r="50" spans="1:7" x14ac:dyDescent="0.25">
      <c r="A50" s="2">
        <f t="shared" si="3"/>
        <v>43</v>
      </c>
      <c r="B50" s="2">
        <f t="shared" si="4"/>
        <v>41</v>
      </c>
      <c r="C50" s="2">
        <f t="shared" si="5"/>
        <v>0.48809523809523808</v>
      </c>
      <c r="D50" s="3">
        <f t="shared" si="0"/>
        <v>1024</v>
      </c>
      <c r="E50" s="4">
        <f>SUM($D$7:D50)</f>
        <v>30890</v>
      </c>
      <c r="F50" s="8">
        <f t="shared" si="1"/>
        <v>1544500</v>
      </c>
      <c r="G50" s="9">
        <f t="shared" si="2"/>
        <v>440</v>
      </c>
    </row>
    <row r="51" spans="1:7" x14ac:dyDescent="0.25">
      <c r="A51" s="2">
        <f t="shared" si="3"/>
        <v>44</v>
      </c>
      <c r="B51" s="2">
        <f t="shared" si="4"/>
        <v>40</v>
      </c>
      <c r="C51" s="2">
        <f t="shared" si="5"/>
        <v>0.47619047619047616</v>
      </c>
      <c r="D51" s="3">
        <f t="shared" si="0"/>
        <v>1050</v>
      </c>
      <c r="E51" s="4">
        <f>SUM($D$7:D51)</f>
        <v>31940</v>
      </c>
      <c r="F51" s="8">
        <f t="shared" si="1"/>
        <v>1597000</v>
      </c>
      <c r="G51" s="9">
        <f t="shared" si="2"/>
        <v>450</v>
      </c>
    </row>
    <row r="52" spans="1:7" x14ac:dyDescent="0.25">
      <c r="A52" s="2">
        <f t="shared" si="3"/>
        <v>45</v>
      </c>
      <c r="B52" s="2">
        <f t="shared" si="4"/>
        <v>39</v>
      </c>
      <c r="C52" s="2">
        <f t="shared" si="5"/>
        <v>0.4642857142857143</v>
      </c>
      <c r="D52" s="3">
        <f t="shared" si="0"/>
        <v>1077</v>
      </c>
      <c r="E52" s="4">
        <f>SUM($D$7:D52)</f>
        <v>33017</v>
      </c>
      <c r="F52" s="8">
        <f t="shared" si="1"/>
        <v>1650850</v>
      </c>
      <c r="G52" s="9">
        <f t="shared" si="2"/>
        <v>460</v>
      </c>
    </row>
    <row r="53" spans="1:7" x14ac:dyDescent="0.25">
      <c r="A53" s="2">
        <f t="shared" si="3"/>
        <v>46</v>
      </c>
      <c r="B53" s="2">
        <f t="shared" si="4"/>
        <v>38</v>
      </c>
      <c r="C53" s="2">
        <f t="shared" si="5"/>
        <v>0.45238095238095238</v>
      </c>
      <c r="D53" s="3">
        <f t="shared" si="0"/>
        <v>1105</v>
      </c>
      <c r="E53" s="4">
        <f>SUM($D$7:D53)</f>
        <v>34122</v>
      </c>
      <c r="F53" s="8">
        <f t="shared" si="1"/>
        <v>1706100</v>
      </c>
      <c r="G53" s="9">
        <f t="shared" si="2"/>
        <v>470</v>
      </c>
    </row>
    <row r="54" spans="1:7" x14ac:dyDescent="0.25">
      <c r="A54" s="2">
        <f t="shared" si="3"/>
        <v>47</v>
      </c>
      <c r="B54" s="2">
        <f t="shared" si="4"/>
        <v>37</v>
      </c>
      <c r="C54" s="2">
        <f t="shared" si="5"/>
        <v>0.44047619047619047</v>
      </c>
      <c r="D54" s="3">
        <f t="shared" si="0"/>
        <v>1135</v>
      </c>
      <c r="E54" s="4">
        <f>SUM($D$7:D54)</f>
        <v>35257</v>
      </c>
      <c r="F54" s="8">
        <f t="shared" si="1"/>
        <v>1762850</v>
      </c>
      <c r="G54" s="9">
        <f t="shared" si="2"/>
        <v>480</v>
      </c>
    </row>
    <row r="55" spans="1:7" x14ac:dyDescent="0.25">
      <c r="A55" s="2">
        <f t="shared" si="3"/>
        <v>48</v>
      </c>
      <c r="B55" s="2">
        <f t="shared" si="4"/>
        <v>36</v>
      </c>
      <c r="C55" s="2">
        <f t="shared" si="5"/>
        <v>0.42857142857142855</v>
      </c>
      <c r="D55" s="3">
        <f t="shared" si="0"/>
        <v>1167</v>
      </c>
      <c r="E55" s="4">
        <f>SUM($D$7:D55)</f>
        <v>36424</v>
      </c>
      <c r="F55" s="8">
        <f t="shared" si="1"/>
        <v>1821200</v>
      </c>
      <c r="G55" s="9">
        <f t="shared" si="2"/>
        <v>490</v>
      </c>
    </row>
    <row r="56" spans="1:7" x14ac:dyDescent="0.25">
      <c r="A56" s="2">
        <f t="shared" si="3"/>
        <v>49</v>
      </c>
      <c r="B56" s="2">
        <f t="shared" si="4"/>
        <v>35</v>
      </c>
      <c r="C56" s="2">
        <f t="shared" si="5"/>
        <v>0.41666666666666669</v>
      </c>
      <c r="D56" s="3">
        <f t="shared" si="0"/>
        <v>1200</v>
      </c>
      <c r="E56" s="4">
        <f>SUM($D$7:D56)</f>
        <v>37624</v>
      </c>
      <c r="F56" s="8">
        <f t="shared" si="1"/>
        <v>1881200</v>
      </c>
      <c r="G56" s="9">
        <f t="shared" si="2"/>
        <v>500</v>
      </c>
    </row>
    <row r="57" spans="1:7" x14ac:dyDescent="0.25">
      <c r="A57" s="2">
        <f t="shared" si="3"/>
        <v>50</v>
      </c>
      <c r="B57" s="2">
        <f t="shared" si="4"/>
        <v>34</v>
      </c>
      <c r="C57" s="2">
        <f t="shared" si="5"/>
        <v>0.40476190476190477</v>
      </c>
      <c r="D57" s="3">
        <f t="shared" si="0"/>
        <v>1235</v>
      </c>
      <c r="E57" s="4">
        <f>SUM($D$7:D57)</f>
        <v>38859</v>
      </c>
      <c r="F57" s="8">
        <f t="shared" si="1"/>
        <v>1942950</v>
      </c>
      <c r="G57" s="9">
        <f t="shared" si="2"/>
        <v>510</v>
      </c>
    </row>
    <row r="58" spans="1:7" x14ac:dyDescent="0.25">
      <c r="A58" s="2">
        <f t="shared" si="3"/>
        <v>51</v>
      </c>
      <c r="B58" s="2">
        <f t="shared" si="4"/>
        <v>33</v>
      </c>
      <c r="C58" s="2">
        <f t="shared" si="5"/>
        <v>0.39285714285714285</v>
      </c>
      <c r="D58" s="3">
        <f t="shared" si="0"/>
        <v>1273</v>
      </c>
      <c r="E58" s="4">
        <f>SUM($D$7:D58)</f>
        <v>40132</v>
      </c>
      <c r="F58" s="8">
        <f t="shared" si="1"/>
        <v>2006600</v>
      </c>
      <c r="G58" s="9">
        <f t="shared" si="2"/>
        <v>520</v>
      </c>
    </row>
    <row r="59" spans="1:7" x14ac:dyDescent="0.25">
      <c r="A59" s="2">
        <f t="shared" si="3"/>
        <v>52</v>
      </c>
      <c r="B59" s="2">
        <f t="shared" si="4"/>
        <v>32</v>
      </c>
      <c r="C59" s="2">
        <f t="shared" si="5"/>
        <v>0.38095238095238093</v>
      </c>
      <c r="D59" s="3">
        <f t="shared" si="0"/>
        <v>1313</v>
      </c>
      <c r="E59" s="4">
        <f>SUM($D$7:D59)</f>
        <v>41445</v>
      </c>
      <c r="F59" s="8">
        <f t="shared" si="1"/>
        <v>2072250</v>
      </c>
      <c r="G59" s="9">
        <f t="shared" si="2"/>
        <v>530</v>
      </c>
    </row>
    <row r="60" spans="1:7" x14ac:dyDescent="0.25">
      <c r="A60" s="2">
        <f t="shared" si="3"/>
        <v>53</v>
      </c>
      <c r="B60" s="2">
        <f t="shared" si="4"/>
        <v>31</v>
      </c>
      <c r="C60" s="2">
        <f t="shared" si="5"/>
        <v>0.36904761904761907</v>
      </c>
      <c r="D60" s="3">
        <f t="shared" si="0"/>
        <v>1355</v>
      </c>
      <c r="E60" s="4">
        <f>SUM($D$7:D60)</f>
        <v>42800</v>
      </c>
      <c r="F60" s="8">
        <f t="shared" si="1"/>
        <v>2140000</v>
      </c>
      <c r="G60" s="9">
        <f t="shared" si="2"/>
        <v>540</v>
      </c>
    </row>
    <row r="61" spans="1:7" x14ac:dyDescent="0.25">
      <c r="A61" s="2">
        <f t="shared" si="3"/>
        <v>54</v>
      </c>
      <c r="B61" s="2">
        <f t="shared" si="4"/>
        <v>30</v>
      </c>
      <c r="C61" s="2">
        <f t="shared" si="5"/>
        <v>0.35714285714285715</v>
      </c>
      <c r="D61" s="3">
        <f t="shared" si="0"/>
        <v>1400</v>
      </c>
      <c r="E61" s="4">
        <f>SUM($D$7:D61)</f>
        <v>44200</v>
      </c>
      <c r="F61" s="8">
        <f t="shared" si="1"/>
        <v>2210000</v>
      </c>
      <c r="G61" s="9">
        <f t="shared" si="2"/>
        <v>550</v>
      </c>
    </row>
    <row r="62" spans="1:7" x14ac:dyDescent="0.25">
      <c r="A62" s="2">
        <f t="shared" si="3"/>
        <v>55</v>
      </c>
      <c r="B62" s="2">
        <f t="shared" si="4"/>
        <v>29</v>
      </c>
      <c r="C62" s="2">
        <f t="shared" si="5"/>
        <v>0.34523809523809523</v>
      </c>
      <c r="D62" s="3">
        <f t="shared" si="0"/>
        <v>1448</v>
      </c>
      <c r="E62" s="4">
        <f>SUM($D$7:D62)</f>
        <v>45648</v>
      </c>
      <c r="F62" s="8">
        <f t="shared" si="1"/>
        <v>2282400</v>
      </c>
      <c r="G62" s="9">
        <f t="shared" si="2"/>
        <v>560</v>
      </c>
    </row>
    <row r="63" spans="1:7" x14ac:dyDescent="0.25">
      <c r="A63" s="2">
        <f t="shared" si="3"/>
        <v>56</v>
      </c>
      <c r="B63" s="2">
        <f t="shared" si="4"/>
        <v>28</v>
      </c>
      <c r="C63" s="2">
        <f t="shared" si="5"/>
        <v>0.33333333333333331</v>
      </c>
      <c r="D63" s="3">
        <f t="shared" si="0"/>
        <v>1500</v>
      </c>
      <c r="E63" s="4">
        <f>SUM($D$7:D63)</f>
        <v>47148</v>
      </c>
      <c r="F63" s="8">
        <f t="shared" si="1"/>
        <v>2357400</v>
      </c>
      <c r="G63" s="9">
        <f t="shared" si="2"/>
        <v>570</v>
      </c>
    </row>
    <row r="64" spans="1:7" x14ac:dyDescent="0.25">
      <c r="A64" s="2">
        <f t="shared" si="3"/>
        <v>57</v>
      </c>
      <c r="B64" s="2">
        <f t="shared" si="4"/>
        <v>27</v>
      </c>
      <c r="C64" s="2">
        <f t="shared" si="5"/>
        <v>0.32142857142857145</v>
      </c>
      <c r="D64" s="3">
        <f t="shared" si="0"/>
        <v>1556</v>
      </c>
      <c r="E64" s="4">
        <f>SUM($D$7:D64)</f>
        <v>48704</v>
      </c>
      <c r="F64" s="8">
        <f t="shared" si="1"/>
        <v>2435200</v>
      </c>
      <c r="G64" s="9">
        <f t="shared" si="2"/>
        <v>580</v>
      </c>
    </row>
    <row r="65" spans="1:7" x14ac:dyDescent="0.25">
      <c r="A65" s="2">
        <f t="shared" si="3"/>
        <v>58</v>
      </c>
      <c r="B65" s="2">
        <f t="shared" si="4"/>
        <v>26</v>
      </c>
      <c r="C65" s="2">
        <f t="shared" si="5"/>
        <v>0.30952380952380953</v>
      </c>
      <c r="D65" s="3">
        <f t="shared" si="0"/>
        <v>1615</v>
      </c>
      <c r="E65" s="4">
        <f>SUM($D$7:D65)</f>
        <v>50319</v>
      </c>
      <c r="F65" s="8">
        <f t="shared" si="1"/>
        <v>2515950</v>
      </c>
      <c r="G65" s="9">
        <f t="shared" si="2"/>
        <v>590</v>
      </c>
    </row>
    <row r="66" spans="1:7" x14ac:dyDescent="0.25">
      <c r="A66" s="2">
        <f t="shared" si="3"/>
        <v>59</v>
      </c>
      <c r="B66" s="2">
        <f t="shared" si="4"/>
        <v>25</v>
      </c>
      <c r="C66" s="2">
        <f t="shared" si="5"/>
        <v>0.29761904761904762</v>
      </c>
      <c r="D66" s="3">
        <f t="shared" si="0"/>
        <v>1680</v>
      </c>
      <c r="E66" s="4">
        <f>SUM($D$7:D66)</f>
        <v>51999</v>
      </c>
      <c r="F66" s="8">
        <f t="shared" si="1"/>
        <v>2599950</v>
      </c>
      <c r="G66" s="9">
        <f t="shared" si="2"/>
        <v>600</v>
      </c>
    </row>
    <row r="67" spans="1:7" x14ac:dyDescent="0.25">
      <c r="A67" s="2">
        <f t="shared" si="3"/>
        <v>60</v>
      </c>
      <c r="B67" s="2">
        <f t="shared" si="4"/>
        <v>24</v>
      </c>
      <c r="C67" s="2">
        <f t="shared" si="5"/>
        <v>0.2857142857142857</v>
      </c>
      <c r="D67" s="3">
        <f t="shared" si="0"/>
        <v>1750</v>
      </c>
      <c r="E67" s="4">
        <f>SUM($D$7:D67)</f>
        <v>53749</v>
      </c>
      <c r="F67" s="8">
        <f t="shared" si="1"/>
        <v>2687450</v>
      </c>
      <c r="G67" s="9">
        <f t="shared" si="2"/>
        <v>610</v>
      </c>
    </row>
    <row r="68" spans="1:7" x14ac:dyDescent="0.25">
      <c r="A68" s="2">
        <f t="shared" si="3"/>
        <v>61</v>
      </c>
      <c r="B68" s="2">
        <f t="shared" si="4"/>
        <v>23</v>
      </c>
      <c r="C68" s="2">
        <f t="shared" si="5"/>
        <v>0.27380952380952384</v>
      </c>
      <c r="D68" s="3">
        <f t="shared" si="0"/>
        <v>1826</v>
      </c>
      <c r="E68" s="4">
        <f>SUM($D$7:D68)</f>
        <v>55575</v>
      </c>
      <c r="F68" s="8">
        <f t="shared" si="1"/>
        <v>2778750</v>
      </c>
      <c r="G68" s="9">
        <f t="shared" si="2"/>
        <v>620</v>
      </c>
    </row>
    <row r="69" spans="1:7" x14ac:dyDescent="0.25">
      <c r="A69" s="2">
        <f t="shared" si="3"/>
        <v>62</v>
      </c>
      <c r="B69" s="2">
        <f t="shared" si="4"/>
        <v>22</v>
      </c>
      <c r="C69" s="2">
        <f t="shared" si="5"/>
        <v>0.26190476190476192</v>
      </c>
      <c r="D69" s="3">
        <f t="shared" si="0"/>
        <v>1909</v>
      </c>
      <c r="E69" s="4">
        <f>SUM($D$7:D69)</f>
        <v>57484</v>
      </c>
      <c r="F69" s="8">
        <f t="shared" si="1"/>
        <v>2874200</v>
      </c>
      <c r="G69" s="9">
        <f t="shared" si="2"/>
        <v>630</v>
      </c>
    </row>
    <row r="70" spans="1:7" x14ac:dyDescent="0.25">
      <c r="A70" s="2">
        <f t="shared" si="3"/>
        <v>63</v>
      </c>
      <c r="B70" s="2">
        <f t="shared" si="4"/>
        <v>21</v>
      </c>
      <c r="C70" s="2">
        <f t="shared" si="5"/>
        <v>0.25</v>
      </c>
      <c r="D70" s="3">
        <f t="shared" si="0"/>
        <v>2000</v>
      </c>
      <c r="E70" s="4">
        <f>SUM($D$7:D70)</f>
        <v>59484</v>
      </c>
      <c r="F70" s="8">
        <f t="shared" si="1"/>
        <v>2974200</v>
      </c>
      <c r="G70" s="9">
        <f t="shared" si="2"/>
        <v>640</v>
      </c>
    </row>
    <row r="71" spans="1:7" x14ac:dyDescent="0.25">
      <c r="A71" s="2">
        <f t="shared" si="3"/>
        <v>64</v>
      </c>
      <c r="B71" s="2">
        <f t="shared" si="4"/>
        <v>20</v>
      </c>
      <c r="C71" s="2">
        <f t="shared" si="5"/>
        <v>0.23809523809523808</v>
      </c>
      <c r="D71" s="3">
        <f t="shared" si="0"/>
        <v>2100</v>
      </c>
      <c r="E71" s="4">
        <f>SUM($D$7:D71)</f>
        <v>61584</v>
      </c>
      <c r="F71" s="8">
        <f t="shared" si="1"/>
        <v>3079200</v>
      </c>
      <c r="G71" s="9">
        <f t="shared" si="2"/>
        <v>650</v>
      </c>
    </row>
    <row r="72" spans="1:7" x14ac:dyDescent="0.25">
      <c r="A72" s="2">
        <f t="shared" si="3"/>
        <v>65</v>
      </c>
      <c r="B72" s="2">
        <f t="shared" si="4"/>
        <v>19</v>
      </c>
      <c r="C72" s="2">
        <f t="shared" si="5"/>
        <v>0.22619047619047619</v>
      </c>
      <c r="D72" s="3">
        <f t="shared" ref="D72:D91" si="6">ROUND($A$4/C72,0)</f>
        <v>2211</v>
      </c>
      <c r="E72" s="4">
        <f>SUM($D$7:D72)</f>
        <v>63795</v>
      </c>
      <c r="F72" s="8">
        <f t="shared" ref="F72:F90" si="7">E72*50</f>
        <v>3189750</v>
      </c>
      <c r="G72" s="9">
        <f t="shared" ref="G72:G90" si="8">(A72+1)*10</f>
        <v>660</v>
      </c>
    </row>
    <row r="73" spans="1:7" x14ac:dyDescent="0.25">
      <c r="A73" s="2">
        <f t="shared" ref="A73:A80" si="9">A72+1</f>
        <v>66</v>
      </c>
      <c r="B73" s="2">
        <f t="shared" ref="B73:B80" si="10">B72-1</f>
        <v>18</v>
      </c>
      <c r="C73" s="2">
        <f t="shared" ref="C73:C91" si="11">B73/84</f>
        <v>0.21428571428571427</v>
      </c>
      <c r="D73" s="3">
        <f t="shared" si="6"/>
        <v>2333</v>
      </c>
      <c r="E73" s="4">
        <f>SUM($D$7:D73)</f>
        <v>66128</v>
      </c>
      <c r="F73" s="8">
        <f t="shared" si="7"/>
        <v>3306400</v>
      </c>
      <c r="G73" s="9">
        <f t="shared" si="8"/>
        <v>670</v>
      </c>
    </row>
    <row r="74" spans="1:7" x14ac:dyDescent="0.25">
      <c r="A74" s="2">
        <f t="shared" si="9"/>
        <v>67</v>
      </c>
      <c r="B74" s="2">
        <f t="shared" si="10"/>
        <v>17</v>
      </c>
      <c r="C74" s="2">
        <f t="shared" si="11"/>
        <v>0.20238095238095238</v>
      </c>
      <c r="D74" s="3">
        <f t="shared" si="6"/>
        <v>2471</v>
      </c>
      <c r="E74" s="4">
        <f>SUM($D$7:D74)</f>
        <v>68599</v>
      </c>
      <c r="F74" s="8">
        <f t="shared" si="7"/>
        <v>3429950</v>
      </c>
      <c r="G74" s="9">
        <f t="shared" si="8"/>
        <v>680</v>
      </c>
    </row>
    <row r="75" spans="1:7" x14ac:dyDescent="0.25">
      <c r="A75" s="2">
        <f t="shared" si="9"/>
        <v>68</v>
      </c>
      <c r="B75" s="2">
        <f t="shared" si="10"/>
        <v>16</v>
      </c>
      <c r="C75" s="2">
        <f t="shared" si="11"/>
        <v>0.19047619047619047</v>
      </c>
      <c r="D75" s="3">
        <f t="shared" si="6"/>
        <v>2625</v>
      </c>
      <c r="E75" s="4">
        <f>SUM($D$7:D75)</f>
        <v>71224</v>
      </c>
      <c r="F75" s="8">
        <f t="shared" si="7"/>
        <v>3561200</v>
      </c>
      <c r="G75" s="9">
        <f t="shared" si="8"/>
        <v>690</v>
      </c>
    </row>
    <row r="76" spans="1:7" x14ac:dyDescent="0.25">
      <c r="A76" s="2">
        <f t="shared" si="9"/>
        <v>69</v>
      </c>
      <c r="B76" s="2">
        <f t="shared" si="10"/>
        <v>15</v>
      </c>
      <c r="C76" s="2">
        <f t="shared" si="11"/>
        <v>0.17857142857142858</v>
      </c>
      <c r="D76" s="3">
        <f t="shared" si="6"/>
        <v>2800</v>
      </c>
      <c r="E76" s="4">
        <f>SUM($D$7:D76)</f>
        <v>74024</v>
      </c>
      <c r="F76" s="8">
        <f t="shared" si="7"/>
        <v>3701200</v>
      </c>
      <c r="G76" s="9">
        <f t="shared" si="8"/>
        <v>700</v>
      </c>
    </row>
    <row r="77" spans="1:7" x14ac:dyDescent="0.25">
      <c r="A77" s="2">
        <f t="shared" si="9"/>
        <v>70</v>
      </c>
      <c r="B77" s="2">
        <f t="shared" si="10"/>
        <v>14</v>
      </c>
      <c r="C77" s="2">
        <f t="shared" si="11"/>
        <v>0.16666666666666666</v>
      </c>
      <c r="D77" s="3">
        <f t="shared" si="6"/>
        <v>3000</v>
      </c>
      <c r="E77" s="4">
        <f>SUM($D$7:D77)</f>
        <v>77024</v>
      </c>
      <c r="F77" s="8">
        <f t="shared" si="7"/>
        <v>3851200</v>
      </c>
      <c r="G77" s="9">
        <f t="shared" si="8"/>
        <v>710</v>
      </c>
    </row>
    <row r="78" spans="1:7" x14ac:dyDescent="0.25">
      <c r="A78" s="2">
        <f t="shared" si="9"/>
        <v>71</v>
      </c>
      <c r="B78" s="2">
        <f t="shared" si="10"/>
        <v>13</v>
      </c>
      <c r="C78" s="2">
        <f t="shared" si="11"/>
        <v>0.15476190476190477</v>
      </c>
      <c r="D78" s="3">
        <f t="shared" si="6"/>
        <v>3231</v>
      </c>
      <c r="E78" s="4">
        <f>SUM($D$7:D78)</f>
        <v>80255</v>
      </c>
      <c r="F78" s="8">
        <f t="shared" si="7"/>
        <v>4012750</v>
      </c>
      <c r="G78" s="9">
        <f t="shared" si="8"/>
        <v>720</v>
      </c>
    </row>
    <row r="79" spans="1:7" x14ac:dyDescent="0.25">
      <c r="A79" s="2">
        <f t="shared" si="9"/>
        <v>72</v>
      </c>
      <c r="B79" s="2">
        <f t="shared" si="10"/>
        <v>12</v>
      </c>
      <c r="C79" s="2">
        <f t="shared" si="11"/>
        <v>0.14285714285714285</v>
      </c>
      <c r="D79" s="3">
        <f t="shared" si="6"/>
        <v>3500</v>
      </c>
      <c r="E79" s="4">
        <f>SUM($D$7:D79)</f>
        <v>83755</v>
      </c>
      <c r="F79" s="8">
        <f t="shared" si="7"/>
        <v>4187750</v>
      </c>
      <c r="G79" s="9">
        <f t="shared" si="8"/>
        <v>730</v>
      </c>
    </row>
    <row r="80" spans="1:7" x14ac:dyDescent="0.25">
      <c r="A80" s="2">
        <f t="shared" si="9"/>
        <v>73</v>
      </c>
      <c r="B80" s="2">
        <f t="shared" si="10"/>
        <v>11</v>
      </c>
      <c r="C80" s="2">
        <f t="shared" si="11"/>
        <v>0.13095238095238096</v>
      </c>
      <c r="D80" s="3">
        <f t="shared" si="6"/>
        <v>3818</v>
      </c>
      <c r="E80" s="4">
        <f>SUM($D$7:D80)</f>
        <v>87573</v>
      </c>
      <c r="F80" s="8">
        <f t="shared" si="7"/>
        <v>4378650</v>
      </c>
      <c r="G80" s="9">
        <f t="shared" si="8"/>
        <v>740</v>
      </c>
    </row>
    <row r="81" spans="1:7" x14ac:dyDescent="0.25">
      <c r="A81" s="2">
        <f t="shared" ref="A81:A91" si="12">A80+1</f>
        <v>74</v>
      </c>
      <c r="B81" s="2">
        <f t="shared" ref="B81:B91" si="13">B80-1</f>
        <v>10</v>
      </c>
      <c r="C81" s="2">
        <f t="shared" si="11"/>
        <v>0.11904761904761904</v>
      </c>
      <c r="D81" s="3">
        <f t="shared" si="6"/>
        <v>4200</v>
      </c>
      <c r="E81" s="4">
        <f>SUM($D$7:D81)</f>
        <v>91773</v>
      </c>
      <c r="F81" s="8">
        <f t="shared" si="7"/>
        <v>4588650</v>
      </c>
      <c r="G81" s="9">
        <f t="shared" si="8"/>
        <v>750</v>
      </c>
    </row>
    <row r="82" spans="1:7" x14ac:dyDescent="0.25">
      <c r="A82" s="2">
        <f t="shared" si="12"/>
        <v>75</v>
      </c>
      <c r="B82" s="2">
        <f t="shared" si="13"/>
        <v>9</v>
      </c>
      <c r="C82" s="2">
        <f t="shared" si="11"/>
        <v>0.10714285714285714</v>
      </c>
      <c r="D82" s="3">
        <f t="shared" si="6"/>
        <v>4667</v>
      </c>
      <c r="E82" s="4">
        <f>SUM($D$7:D82)</f>
        <v>96440</v>
      </c>
      <c r="F82" s="8">
        <f t="shared" si="7"/>
        <v>4822000</v>
      </c>
      <c r="G82" s="9">
        <f t="shared" si="8"/>
        <v>760</v>
      </c>
    </row>
    <row r="83" spans="1:7" x14ac:dyDescent="0.25">
      <c r="A83" s="2">
        <f t="shared" si="12"/>
        <v>76</v>
      </c>
      <c r="B83" s="2">
        <f t="shared" si="13"/>
        <v>8</v>
      </c>
      <c r="C83" s="2">
        <f t="shared" si="11"/>
        <v>9.5238095238095233E-2</v>
      </c>
      <c r="D83" s="3">
        <f t="shared" si="6"/>
        <v>5250</v>
      </c>
      <c r="E83" s="4">
        <f>SUM($D$7:D83)</f>
        <v>101690</v>
      </c>
      <c r="F83" s="8">
        <f t="shared" si="7"/>
        <v>5084500</v>
      </c>
      <c r="G83" s="9">
        <f t="shared" si="8"/>
        <v>770</v>
      </c>
    </row>
    <row r="84" spans="1:7" x14ac:dyDescent="0.25">
      <c r="A84" s="2">
        <f t="shared" si="12"/>
        <v>77</v>
      </c>
      <c r="B84" s="2">
        <f t="shared" si="13"/>
        <v>7</v>
      </c>
      <c r="C84" s="2">
        <f t="shared" si="11"/>
        <v>8.3333333333333329E-2</v>
      </c>
      <c r="D84" s="3">
        <f t="shared" si="6"/>
        <v>6000</v>
      </c>
      <c r="E84" s="4">
        <f>SUM($D$7:D84)</f>
        <v>107690</v>
      </c>
      <c r="F84" s="8">
        <f t="shared" si="7"/>
        <v>5384500</v>
      </c>
      <c r="G84" s="9">
        <f t="shared" si="8"/>
        <v>780</v>
      </c>
    </row>
    <row r="85" spans="1:7" x14ac:dyDescent="0.25">
      <c r="A85" s="2">
        <f t="shared" si="12"/>
        <v>78</v>
      </c>
      <c r="B85" s="2">
        <f t="shared" si="13"/>
        <v>6</v>
      </c>
      <c r="C85" s="2">
        <f t="shared" si="11"/>
        <v>7.1428571428571425E-2</v>
      </c>
      <c r="D85" s="3">
        <f t="shared" si="6"/>
        <v>7000</v>
      </c>
      <c r="E85" s="4">
        <f>SUM($D$7:D85)</f>
        <v>114690</v>
      </c>
      <c r="F85" s="8">
        <f t="shared" si="7"/>
        <v>5734500</v>
      </c>
      <c r="G85" s="9">
        <f t="shared" si="8"/>
        <v>790</v>
      </c>
    </row>
    <row r="86" spans="1:7" x14ac:dyDescent="0.25">
      <c r="A86" s="2">
        <f t="shared" si="12"/>
        <v>79</v>
      </c>
      <c r="B86" s="2">
        <f t="shared" si="13"/>
        <v>5</v>
      </c>
      <c r="C86" s="2">
        <f t="shared" si="11"/>
        <v>5.9523809523809521E-2</v>
      </c>
      <c r="D86" s="3">
        <f t="shared" si="6"/>
        <v>8400</v>
      </c>
      <c r="E86" s="4">
        <f>SUM($D$7:D86)</f>
        <v>123090</v>
      </c>
      <c r="F86" s="8">
        <f t="shared" si="7"/>
        <v>6154500</v>
      </c>
      <c r="G86" s="9">
        <f t="shared" si="8"/>
        <v>800</v>
      </c>
    </row>
    <row r="87" spans="1:7" x14ac:dyDescent="0.25">
      <c r="A87" s="2">
        <f t="shared" si="12"/>
        <v>80</v>
      </c>
      <c r="B87" s="2">
        <f t="shared" si="13"/>
        <v>4</v>
      </c>
      <c r="C87" s="2">
        <f t="shared" si="11"/>
        <v>4.7619047619047616E-2</v>
      </c>
      <c r="D87" s="3">
        <f t="shared" si="6"/>
        <v>10500</v>
      </c>
      <c r="E87" s="4">
        <f>SUM($D$7:D87)</f>
        <v>133590</v>
      </c>
      <c r="F87" s="8">
        <f t="shared" si="7"/>
        <v>6679500</v>
      </c>
      <c r="G87" s="9">
        <f t="shared" si="8"/>
        <v>810</v>
      </c>
    </row>
    <row r="88" spans="1:7" x14ac:dyDescent="0.25">
      <c r="A88" s="2">
        <f t="shared" si="12"/>
        <v>81</v>
      </c>
      <c r="B88" s="2">
        <f t="shared" si="13"/>
        <v>3</v>
      </c>
      <c r="C88" s="2">
        <f t="shared" si="11"/>
        <v>3.5714285714285712E-2</v>
      </c>
      <c r="D88" s="3">
        <f t="shared" si="6"/>
        <v>14000</v>
      </c>
      <c r="E88" s="4">
        <f>SUM($D$7:D88)</f>
        <v>147590</v>
      </c>
      <c r="F88" s="8">
        <f t="shared" si="7"/>
        <v>7379500</v>
      </c>
      <c r="G88" s="9">
        <f t="shared" si="8"/>
        <v>820</v>
      </c>
    </row>
    <row r="89" spans="1:7" x14ac:dyDescent="0.25">
      <c r="A89" s="2">
        <f t="shared" si="12"/>
        <v>82</v>
      </c>
      <c r="B89" s="2">
        <f t="shared" si="13"/>
        <v>2</v>
      </c>
      <c r="C89" s="2">
        <f t="shared" si="11"/>
        <v>2.3809523809523808E-2</v>
      </c>
      <c r="D89" s="3">
        <f t="shared" si="6"/>
        <v>21000</v>
      </c>
      <c r="E89" s="4">
        <f>SUM($D$7:D89)</f>
        <v>168590</v>
      </c>
      <c r="F89" s="8">
        <f t="shared" si="7"/>
        <v>8429500</v>
      </c>
      <c r="G89" s="9">
        <f t="shared" si="8"/>
        <v>830</v>
      </c>
    </row>
    <row r="90" spans="1:7" x14ac:dyDescent="0.25">
      <c r="A90" s="2">
        <f t="shared" si="12"/>
        <v>83</v>
      </c>
      <c r="B90" s="2">
        <f t="shared" si="13"/>
        <v>1</v>
      </c>
      <c r="C90" s="2">
        <f t="shared" si="11"/>
        <v>1.1904761904761904E-2</v>
      </c>
      <c r="D90" s="3">
        <f t="shared" si="6"/>
        <v>42000</v>
      </c>
      <c r="E90" s="4">
        <f>SUM($D$7:D90)</f>
        <v>210590</v>
      </c>
      <c r="F90" s="8">
        <f t="shared" si="7"/>
        <v>10529500</v>
      </c>
      <c r="G90" s="9">
        <f t="shared" si="8"/>
        <v>840</v>
      </c>
    </row>
    <row r="91" spans="1:7" x14ac:dyDescent="0.25">
      <c r="A91" s="5">
        <f t="shared" si="12"/>
        <v>84</v>
      </c>
      <c r="B91" s="5">
        <f t="shared" si="13"/>
        <v>0</v>
      </c>
      <c r="C91" s="5"/>
      <c r="D91" s="6" t="s">
        <v>9</v>
      </c>
      <c r="E9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davood</dc:creator>
  <cp:lastModifiedBy>davood</cp:lastModifiedBy>
  <dcterms:created xsi:type="dcterms:W3CDTF">2018-02-28T19:44:44Z</dcterms:created>
  <dcterms:modified xsi:type="dcterms:W3CDTF">2018-02-28T20:12:34Z</dcterms:modified>
</cp:coreProperties>
</file>