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or\Escritorio\DOCTORADO\Tesis\RL_3_AgentsFactory\V13_code\"/>
    </mc:Choice>
  </mc:AlternateContent>
  <xr:revisionPtr revIDLastSave="0" documentId="13_ncr:1_{F9C5EC46-979A-498A-AA37-103EB5811E9F}" xr6:coauthVersionLast="47" xr6:coauthVersionMax="47" xr10:uidLastSave="{00000000-0000-0000-0000-000000000000}"/>
  <bookViews>
    <workbookView xWindow="-110" yWindow="-110" windowWidth="25820" windowHeight="15500" activeTab="3" xr2:uid="{AFECB6EF-B585-4FA4-8C36-2561DDC258B2}"/>
  </bookViews>
  <sheets>
    <sheet name="TankWater" sheetId="1" r:id="rId1"/>
    <sheet name="TankWater Q-table" sheetId="3" r:id="rId2"/>
    <sheet name="CartPole" sheetId="2" r:id="rId3"/>
    <sheet name="CartPole Q-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7" i="3" l="1"/>
  <c r="U106" i="3"/>
  <c r="U105" i="3"/>
  <c r="U104" i="3"/>
  <c r="U103" i="3"/>
  <c r="U102" i="3"/>
  <c r="U101" i="3"/>
  <c r="U100" i="3"/>
  <c r="U99" i="3"/>
  <c r="U98" i="3"/>
  <c r="N98" i="3"/>
  <c r="N99" i="3"/>
  <c r="N100" i="3"/>
  <c r="N101" i="3"/>
  <c r="N102" i="3"/>
  <c r="N103" i="3"/>
  <c r="N104" i="3"/>
  <c r="N105" i="3"/>
  <c r="N106" i="3"/>
  <c r="N107" i="3"/>
  <c r="G98" i="3"/>
  <c r="G99" i="3"/>
  <c r="G100" i="3"/>
  <c r="G101" i="3"/>
  <c r="G102" i="3"/>
  <c r="G103" i="3"/>
  <c r="G104" i="3"/>
  <c r="G105" i="3"/>
  <c r="G106" i="3"/>
  <c r="G107" i="3"/>
  <c r="U81" i="3"/>
  <c r="U82" i="3"/>
  <c r="U83" i="3"/>
  <c r="U84" i="3"/>
  <c r="U85" i="3"/>
  <c r="U86" i="3"/>
  <c r="U87" i="3"/>
  <c r="U88" i="3"/>
  <c r="U89" i="3"/>
  <c r="U90" i="3"/>
  <c r="N81" i="3"/>
  <c r="N82" i="3"/>
  <c r="N83" i="3"/>
  <c r="N84" i="3"/>
  <c r="N85" i="3"/>
  <c r="N86" i="3"/>
  <c r="N87" i="3"/>
  <c r="N88" i="3"/>
  <c r="N89" i="3"/>
  <c r="N90" i="3"/>
  <c r="G81" i="3"/>
  <c r="G82" i="3"/>
  <c r="G83" i="3"/>
  <c r="G84" i="3"/>
  <c r="G85" i="3"/>
  <c r="G86" i="3"/>
  <c r="G87" i="3"/>
  <c r="G88" i="3"/>
  <c r="G89" i="3"/>
  <c r="G90" i="3"/>
  <c r="U97" i="3"/>
  <c r="N97" i="3"/>
  <c r="G97" i="3"/>
  <c r="U80" i="3"/>
  <c r="N80" i="3"/>
  <c r="G80" i="3"/>
  <c r="G67" i="3"/>
  <c r="G68" i="3"/>
  <c r="G69" i="3"/>
  <c r="G70" i="3"/>
  <c r="G71" i="3"/>
  <c r="G72" i="3"/>
  <c r="G73" i="3"/>
  <c r="G74" i="3"/>
  <c r="G75" i="3"/>
  <c r="G76" i="3"/>
  <c r="N67" i="3"/>
  <c r="N68" i="3"/>
  <c r="N69" i="3"/>
  <c r="N70" i="3"/>
  <c r="N71" i="3"/>
  <c r="N72" i="3"/>
  <c r="N73" i="3"/>
  <c r="N74" i="3"/>
  <c r="N75" i="3"/>
  <c r="N76" i="3"/>
  <c r="U67" i="3"/>
  <c r="U68" i="3"/>
  <c r="U69" i="3"/>
  <c r="U70" i="3"/>
  <c r="U71" i="3"/>
  <c r="U72" i="3"/>
  <c r="U73" i="3"/>
  <c r="U74" i="3"/>
  <c r="U75" i="3"/>
  <c r="U76" i="3"/>
  <c r="U50" i="3"/>
  <c r="U51" i="3"/>
  <c r="U52" i="3"/>
  <c r="U53" i="3"/>
  <c r="U54" i="3"/>
  <c r="U55" i="3"/>
  <c r="U56" i="3"/>
  <c r="U57" i="3"/>
  <c r="U58" i="3"/>
  <c r="U59" i="3"/>
  <c r="N50" i="3"/>
  <c r="N51" i="3"/>
  <c r="N52" i="3"/>
  <c r="N53" i="3"/>
  <c r="N54" i="3"/>
  <c r="N55" i="3"/>
  <c r="N56" i="3"/>
  <c r="N57" i="3"/>
  <c r="N58" i="3"/>
  <c r="N59" i="3"/>
  <c r="G66" i="3"/>
  <c r="N66" i="3"/>
  <c r="U66" i="3"/>
  <c r="U49" i="3"/>
  <c r="N49" i="3"/>
  <c r="G50" i="3"/>
  <c r="G51" i="3"/>
  <c r="G52" i="3"/>
  <c r="G53" i="3"/>
  <c r="G54" i="3"/>
  <c r="G55" i="3"/>
  <c r="G56" i="3"/>
  <c r="G57" i="3"/>
  <c r="G58" i="3"/>
  <c r="G59" i="3"/>
  <c r="G49" i="3"/>
  <c r="G36" i="3"/>
  <c r="G37" i="3"/>
  <c r="G38" i="3"/>
  <c r="G39" i="3"/>
  <c r="G40" i="3"/>
  <c r="G41" i="3"/>
  <c r="G42" i="3"/>
  <c r="G43" i="3"/>
  <c r="G44" i="3"/>
  <c r="G45" i="3"/>
  <c r="G35" i="3"/>
  <c r="G19" i="3"/>
  <c r="G20" i="3"/>
  <c r="G21" i="3"/>
  <c r="G22" i="3"/>
  <c r="G23" i="3"/>
  <c r="G24" i="3"/>
  <c r="G25" i="3"/>
  <c r="G26" i="3"/>
  <c r="G27" i="3"/>
  <c r="G28" i="3"/>
  <c r="G18" i="3"/>
  <c r="N19" i="3"/>
  <c r="N20" i="3"/>
  <c r="N21" i="3"/>
  <c r="N22" i="3"/>
  <c r="N23" i="3"/>
  <c r="N24" i="3"/>
  <c r="N25" i="3"/>
  <c r="N26" i="3"/>
  <c r="N27" i="3"/>
  <c r="N28" i="3"/>
  <c r="N18" i="3"/>
  <c r="N36" i="3"/>
  <c r="N37" i="3"/>
  <c r="N38" i="3"/>
  <c r="N39" i="3"/>
  <c r="N40" i="3"/>
  <c r="N41" i="3"/>
  <c r="N42" i="3"/>
  <c r="N43" i="3"/>
  <c r="N44" i="3"/>
  <c r="N45" i="3"/>
  <c r="N35" i="3"/>
  <c r="U36" i="3"/>
  <c r="U37" i="3"/>
  <c r="U38" i="3"/>
  <c r="U39" i="3"/>
  <c r="U40" i="3"/>
  <c r="U41" i="3"/>
  <c r="U42" i="3"/>
  <c r="U43" i="3"/>
  <c r="U44" i="3"/>
  <c r="U45" i="3"/>
  <c r="U35" i="3"/>
  <c r="U19" i="3"/>
  <c r="U20" i="3"/>
  <c r="U21" i="3"/>
  <c r="U22" i="3"/>
  <c r="U23" i="3"/>
  <c r="U24" i="3"/>
  <c r="U25" i="3"/>
  <c r="U26" i="3"/>
  <c r="U27" i="3"/>
  <c r="U28" i="3"/>
  <c r="U18" i="3"/>
  <c r="U5" i="3"/>
  <c r="U6" i="3"/>
  <c r="U7" i="3"/>
  <c r="U8" i="3"/>
  <c r="U9" i="3"/>
  <c r="U10" i="3"/>
  <c r="U11" i="3"/>
  <c r="U12" i="3"/>
  <c r="U13" i="3"/>
  <c r="U14" i="3"/>
  <c r="U4" i="3"/>
  <c r="N5" i="3"/>
  <c r="N6" i="3"/>
  <c r="N7" i="3"/>
  <c r="N8" i="3"/>
  <c r="N9" i="3"/>
  <c r="N10" i="3"/>
  <c r="N11" i="3"/>
  <c r="N12" i="3"/>
  <c r="N13" i="3"/>
  <c r="N14" i="3"/>
  <c r="N4" i="3"/>
  <c r="G5" i="3"/>
  <c r="G6" i="3"/>
  <c r="G7" i="3"/>
  <c r="G8" i="3"/>
  <c r="G9" i="3"/>
  <c r="G10" i="3"/>
  <c r="G11" i="3"/>
  <c r="G12" i="3"/>
  <c r="G13" i="3"/>
  <c r="G14" i="3"/>
  <c r="G4" i="3"/>
</calcChain>
</file>

<file path=xl/sharedStrings.xml><?xml version="1.0" encoding="utf-8"?>
<sst xmlns="http://schemas.openxmlformats.org/spreadsheetml/2006/main" count="446" uniqueCount="140">
  <si>
    <t>x0</t>
  </si>
  <si>
    <t>Level</t>
  </si>
  <si>
    <t>System</t>
  </si>
  <si>
    <t>[m]</t>
  </si>
  <si>
    <t>[m^2]</t>
  </si>
  <si>
    <t>Max Pump Preassure Inflow</t>
  </si>
  <si>
    <t>[Pa]</t>
  </si>
  <si>
    <t>[Pa·s²/m⁶]</t>
  </si>
  <si>
    <t>[-]</t>
  </si>
  <si>
    <t>Inlet Pump-Valve Discharge Coefficient</t>
  </si>
  <si>
    <t>Inlet Hole Section Area</t>
  </si>
  <si>
    <t>Inlet Pump Pressure-Flow Coefficient</t>
  </si>
  <si>
    <t>Inlet Valve Opening</t>
  </si>
  <si>
    <t>[m2]</t>
  </si>
  <si>
    <t>Tank Area</t>
  </si>
  <si>
    <t>Max Pump Preassure Outlet</t>
  </si>
  <si>
    <t>Outlet Pump Pressure-Flow Coefficient</t>
  </si>
  <si>
    <t>Outlet Pump-Valve Discharge Coefficient</t>
  </si>
  <si>
    <t>Outlet Hole Section Area</t>
  </si>
  <si>
    <t>Outlet Valve Opening</t>
  </si>
  <si>
    <t>Max Tank Height</t>
  </si>
  <si>
    <t>[Kg/m³]</t>
  </si>
  <si>
    <t>[m²]</t>
  </si>
  <si>
    <t>[m/s²]</t>
  </si>
  <si>
    <t>Gravitational Acceleration</t>
  </si>
  <si>
    <t>Fluid Density</t>
  </si>
  <si>
    <t>Controller</t>
  </si>
  <si>
    <t>Setpoint</t>
  </si>
  <si>
    <t>0.75</t>
  </si>
  <si>
    <t>0.5</t>
  </si>
  <si>
    <t>9.81</t>
  </si>
  <si>
    <t>Parameters</t>
  </si>
  <si>
    <t>Values</t>
  </si>
  <si>
    <t>Units</t>
  </si>
  <si>
    <t>Type</t>
  </si>
  <si>
    <t>Tank Water</t>
  </si>
  <si>
    <t>Initial Kp</t>
  </si>
  <si>
    <t>Initial Ki</t>
  </si>
  <si>
    <t>Initial Kd</t>
  </si>
  <si>
    <t>Actuators Limits</t>
  </si>
  <si>
    <t>[0.0 - 1.0]</t>
  </si>
  <si>
    <t>5.0</t>
  </si>
  <si>
    <t>1.0</t>
  </si>
  <si>
    <t>Delta Gain</t>
  </si>
  <si>
    <t>Agent</t>
  </si>
  <si>
    <t>Discount Factor</t>
  </si>
  <si>
    <t>0.99</t>
  </si>
  <si>
    <t>Epsilon Decay</t>
  </si>
  <si>
    <t>Epsilon Range</t>
  </si>
  <si>
    <t>[1.0 - 0.1]</t>
  </si>
  <si>
    <t>0.99942452</t>
  </si>
  <si>
    <t>0.99885</t>
  </si>
  <si>
    <t>[1.0 - 0.01]</t>
  </si>
  <si>
    <t>Learning Rate Range</t>
  </si>
  <si>
    <t>Learning Rate Decay</t>
  </si>
  <si>
    <t>[Kp_min, Kp_max, Kp_bins]</t>
  </si>
  <si>
    <t>[0, 50, 11]</t>
  </si>
  <si>
    <t>[Ki_min, Ki_max, Ki_bins]</t>
  </si>
  <si>
    <t>[Kd_min, Kd_max, Kd_bins]</t>
  </si>
  <si>
    <t>[-,-,-]</t>
  </si>
  <si>
    <t>Level Rate</t>
  </si>
  <si>
    <t>Control Action</t>
  </si>
  <si>
    <t>Gaussian Reward Function</t>
  </si>
  <si>
    <t>[Weight, Scaled]</t>
  </si>
  <si>
    <t>[1.0, 0.1]</t>
  </si>
  <si>
    <t>[0.25, 0.05]</t>
  </si>
  <si>
    <t>[0.2, 0.4]</t>
  </si>
  <si>
    <t>[-,-]</t>
  </si>
  <si>
    <t>Extra Rewards Approach</t>
  </si>
  <si>
    <t>Penalty</t>
  </si>
  <si>
    <t>Coefficient Time</t>
  </si>
  <si>
    <t>Goal Bonus</t>
  </si>
  <si>
    <t>Bandwidth</t>
  </si>
  <si>
    <t>Bonus Per Step</t>
  </si>
  <si>
    <t>Maximum Total Bonus</t>
  </si>
  <si>
    <t>Level Range</t>
  </si>
  <si>
    <t>[0.7, 0.8]</t>
  </si>
  <si>
    <t>[m, m]</t>
  </si>
  <si>
    <t>Value</t>
  </si>
  <si>
    <t>State Config</t>
  </si>
  <si>
    <t>[Time_min, Time_max, Time_bins]</t>
  </si>
  <si>
    <t>[0.0, 5.0, 2]</t>
  </si>
  <si>
    <t>[s,s,-]</t>
  </si>
  <si>
    <t>0.19635</t>
  </si>
  <si>
    <t>1.5e7</t>
  </si>
  <si>
    <t>0.0</t>
  </si>
  <si>
    <t>0.9</t>
  </si>
  <si>
    <t>0.0019625</t>
  </si>
  <si>
    <t>0.2</t>
  </si>
  <si>
    <t>Cart Pole</t>
  </si>
  <si>
    <t>Cart Position</t>
  </si>
  <si>
    <t>Cart Velocity</t>
  </si>
  <si>
    <t>Pendulum Angle</t>
  </si>
  <si>
    <t>Pendulum Velocity</t>
  </si>
  <si>
    <t>Stabilization</t>
  </si>
  <si>
    <t>Level Threshold</t>
  </si>
  <si>
    <t>Level Rate Threshold</t>
  </si>
  <si>
    <t>[m/s]</t>
  </si>
  <si>
    <t>Constraint</t>
  </si>
  <si>
    <t>Level Limit</t>
  </si>
  <si>
    <t>[0.0, 1.0]</t>
  </si>
  <si>
    <t>0.1746</t>
  </si>
  <si>
    <t>[rad]</t>
  </si>
  <si>
    <t>[rad/s]</t>
  </si>
  <si>
    <t>Angle Threshold</t>
  </si>
  <si>
    <t>Angular Velocity Threshold</t>
  </si>
  <si>
    <t>0.001</t>
  </si>
  <si>
    <t>0.005</t>
  </si>
  <si>
    <t>Cart Position Limit</t>
  </si>
  <si>
    <t>Pendulum Angle Limit</t>
  </si>
  <si>
    <t>1.0472</t>
  </si>
  <si>
    <t>Mass Cart</t>
  </si>
  <si>
    <t>Mass Pendulum</t>
  </si>
  <si>
    <t>Large</t>
  </si>
  <si>
    <t>2.0</t>
  </si>
  <si>
    <t>[Kg]</t>
  </si>
  <si>
    <t>10.0</t>
  </si>
  <si>
    <t>[0, 150, 31]</t>
  </si>
  <si>
    <t>[1.0, 0.15]</t>
  </si>
  <si>
    <t>[0.5, 1.0]</t>
  </si>
  <si>
    <t>[0.5, 10.0]</t>
  </si>
  <si>
    <t>[rad, rad]</t>
  </si>
  <si>
    <t>[rad/s, rad/s]</t>
  </si>
  <si>
    <t>[-0.5, 0.5]</t>
  </si>
  <si>
    <t>[-1.0, 1.0]</t>
  </si>
  <si>
    <t>[-0.08, 0.08]</t>
  </si>
  <si>
    <t>[-0.1, 0.1]</t>
  </si>
  <si>
    <t>Relation Gears</t>
  </si>
  <si>
    <t>Wheel Radius</t>
  </si>
  <si>
    <t>0.05</t>
  </si>
  <si>
    <t>Maximum Engine Torque</t>
  </si>
  <si>
    <t>[N·m]</t>
  </si>
  <si>
    <t>kp</t>
  </si>
  <si>
    <t>time</t>
  </si>
  <si>
    <t>action_0</t>
  </si>
  <si>
    <t>action_1</t>
  </si>
  <si>
    <t>action_2</t>
  </si>
  <si>
    <t>ki</t>
  </si>
  <si>
    <t>kd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</si>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</sst>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50A3-8C33-4F13-BA55-AE268135AC74}">
  <dimension ref="B2:Z75"/>
  <sheetViews>
    <sheetView topLeftCell="M1" workbookViewId="0">
      <selection activeCell="V53" sqref="V53:Z75"/>
    </sheetView>
  </sheetViews>
  <sheetFormatPr baseColWidth="10" defaultRowHeight="14.5" x14ac:dyDescent="0.35"/>
  <cols>
    <col min="3" max="3" width="37.26953125" customWidth="1"/>
    <col min="8" max="8" width="14" bestFit="1" customWidth="1"/>
    <col min="9" max="9" width="10.26953125" customWidth="1"/>
    <col min="12" max="12" width="17" customWidth="1"/>
    <col min="13" max="13" width="27.90625" bestFit="1" customWidth="1"/>
    <col min="14" max="14" width="15.08984375" customWidth="1"/>
  </cols>
  <sheetData>
    <row r="2" spans="2:26" x14ac:dyDescent="0.35">
      <c r="B2" t="s">
        <v>35</v>
      </c>
    </row>
    <row r="3" spans="2:26" x14ac:dyDescent="0.35">
      <c r="B3" s="1" t="s">
        <v>34</v>
      </c>
      <c r="C3" s="1" t="s">
        <v>31</v>
      </c>
      <c r="D3" s="1" t="s">
        <v>32</v>
      </c>
      <c r="E3" s="1" t="s">
        <v>33</v>
      </c>
      <c r="G3" s="1" t="s">
        <v>34</v>
      </c>
      <c r="H3" s="1" t="s">
        <v>31</v>
      </c>
      <c r="I3" s="1" t="s">
        <v>32</v>
      </c>
      <c r="J3" s="1" t="s">
        <v>33</v>
      </c>
      <c r="L3" s="1" t="s">
        <v>34</v>
      </c>
      <c r="M3" s="1" t="s">
        <v>31</v>
      </c>
      <c r="N3" s="1" t="s">
        <v>32</v>
      </c>
      <c r="O3" s="1" t="s">
        <v>33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</row>
    <row r="4" spans="2:26" x14ac:dyDescent="0.35">
      <c r="B4" t="s">
        <v>94</v>
      </c>
      <c r="C4" t="s">
        <v>95</v>
      </c>
      <c r="D4">
        <v>0.01</v>
      </c>
      <c r="E4" t="s">
        <v>3</v>
      </c>
      <c r="G4" t="s">
        <v>26</v>
      </c>
      <c r="H4" t="s">
        <v>36</v>
      </c>
      <c r="I4" t="s">
        <v>41</v>
      </c>
      <c r="J4" t="s">
        <v>8</v>
      </c>
      <c r="L4" t="s">
        <v>44</v>
      </c>
      <c r="M4" t="s">
        <v>45</v>
      </c>
      <c r="N4" t="s">
        <v>46</v>
      </c>
      <c r="O4" t="s">
        <v>8</v>
      </c>
      <c r="V4">
        <v>0</v>
      </c>
      <c r="W4">
        <v>0</v>
      </c>
      <c r="X4">
        <v>346.12936401367188</v>
      </c>
      <c r="Y4">
        <v>346.11807250976563</v>
      </c>
      <c r="Z4">
        <v>347.53558349609381</v>
      </c>
    </row>
    <row r="5" spans="2:26" x14ac:dyDescent="0.35">
      <c r="C5" t="s">
        <v>96</v>
      </c>
      <c r="D5">
        <v>1E-3</v>
      </c>
      <c r="E5" t="s">
        <v>97</v>
      </c>
      <c r="H5" t="s">
        <v>37</v>
      </c>
      <c r="I5" t="s">
        <v>42</v>
      </c>
      <c r="J5" t="s">
        <v>8</v>
      </c>
      <c r="M5" t="s">
        <v>48</v>
      </c>
      <c r="N5" t="s">
        <v>49</v>
      </c>
      <c r="O5" t="s">
        <v>8</v>
      </c>
      <c r="V5">
        <v>0</v>
      </c>
      <c r="W5">
        <v>5</v>
      </c>
      <c r="X5">
        <v>789.80096435546875</v>
      </c>
      <c r="Y5">
        <v>797.32470703125</v>
      </c>
      <c r="Z5">
        <v>797.331298828125</v>
      </c>
    </row>
    <row r="6" spans="2:26" x14ac:dyDescent="0.35">
      <c r="B6" t="s">
        <v>98</v>
      </c>
      <c r="C6" t="s">
        <v>99</v>
      </c>
      <c r="D6" t="s">
        <v>100</v>
      </c>
      <c r="E6" t="s">
        <v>77</v>
      </c>
      <c r="H6" t="s">
        <v>38</v>
      </c>
      <c r="I6" t="s">
        <v>42</v>
      </c>
      <c r="J6" t="s">
        <v>8</v>
      </c>
      <c r="M6" t="s">
        <v>47</v>
      </c>
      <c r="N6" t="s">
        <v>50</v>
      </c>
      <c r="O6" t="s">
        <v>8</v>
      </c>
      <c r="V6">
        <v>5</v>
      </c>
      <c r="W6">
        <v>0</v>
      </c>
      <c r="X6">
        <v>329.8494873046875</v>
      </c>
      <c r="Y6">
        <v>329.21536254882813</v>
      </c>
      <c r="Z6">
        <v>339.45587158203119</v>
      </c>
    </row>
    <row r="7" spans="2:26" x14ac:dyDescent="0.35">
      <c r="B7" t="s">
        <v>0</v>
      </c>
      <c r="C7" t="s">
        <v>1</v>
      </c>
      <c r="D7" t="s">
        <v>29</v>
      </c>
      <c r="E7" t="s">
        <v>3</v>
      </c>
      <c r="H7" t="s">
        <v>39</v>
      </c>
      <c r="I7" t="s">
        <v>40</v>
      </c>
      <c r="J7" t="s">
        <v>8</v>
      </c>
      <c r="M7" t="s">
        <v>53</v>
      </c>
      <c r="N7" t="s">
        <v>52</v>
      </c>
      <c r="O7" t="s">
        <v>8</v>
      </c>
      <c r="V7">
        <v>5</v>
      </c>
      <c r="W7">
        <v>5</v>
      </c>
      <c r="X7">
        <v>790.846435546875</v>
      </c>
      <c r="Y7">
        <v>794.9161376953125</v>
      </c>
      <c r="Z7">
        <v>799.1240234375</v>
      </c>
    </row>
    <row r="8" spans="2:26" x14ac:dyDescent="0.35">
      <c r="B8" t="s">
        <v>2</v>
      </c>
      <c r="C8" t="s">
        <v>24</v>
      </c>
      <c r="D8" t="s">
        <v>30</v>
      </c>
      <c r="E8" t="s">
        <v>23</v>
      </c>
      <c r="H8" t="s">
        <v>43</v>
      </c>
      <c r="I8" t="s">
        <v>29</v>
      </c>
      <c r="J8" t="s">
        <v>8</v>
      </c>
      <c r="M8" t="s">
        <v>54</v>
      </c>
      <c r="N8" t="s">
        <v>51</v>
      </c>
      <c r="O8" t="s">
        <v>8</v>
      </c>
      <c r="V8">
        <v>10</v>
      </c>
      <c r="W8">
        <v>0</v>
      </c>
      <c r="X8">
        <v>370.09765625</v>
      </c>
      <c r="Y8">
        <v>374.60189819335938</v>
      </c>
      <c r="Z8">
        <v>387.23077392578119</v>
      </c>
    </row>
    <row r="9" spans="2:26" x14ac:dyDescent="0.35">
      <c r="C9" t="s">
        <v>25</v>
      </c>
      <c r="D9">
        <v>1000</v>
      </c>
      <c r="E9" t="s">
        <v>21</v>
      </c>
      <c r="G9" t="s">
        <v>27</v>
      </c>
      <c r="H9" t="s">
        <v>1</v>
      </c>
      <c r="I9" t="s">
        <v>28</v>
      </c>
      <c r="J9" t="s">
        <v>3</v>
      </c>
      <c r="L9" t="s">
        <v>79</v>
      </c>
      <c r="M9" t="s">
        <v>55</v>
      </c>
      <c r="N9" t="s">
        <v>56</v>
      </c>
      <c r="O9" t="s">
        <v>59</v>
      </c>
      <c r="V9">
        <v>10</v>
      </c>
      <c r="W9">
        <v>5</v>
      </c>
      <c r="X9">
        <v>860.396240234375</v>
      </c>
      <c r="Y9">
        <v>861.9239501953125</v>
      </c>
      <c r="Z9">
        <v>862.23687744140625</v>
      </c>
    </row>
    <row r="10" spans="2:26" x14ac:dyDescent="0.35">
      <c r="C10" t="s">
        <v>20</v>
      </c>
      <c r="D10" t="s">
        <v>42</v>
      </c>
      <c r="E10" t="s">
        <v>3</v>
      </c>
      <c r="M10" t="s">
        <v>57</v>
      </c>
      <c r="N10" t="s">
        <v>56</v>
      </c>
      <c r="O10" t="s">
        <v>59</v>
      </c>
      <c r="V10">
        <v>15</v>
      </c>
      <c r="W10">
        <v>0</v>
      </c>
      <c r="X10">
        <v>470.83029174804688</v>
      </c>
      <c r="Y10">
        <v>479.716552734375</v>
      </c>
      <c r="Z10">
        <v>494.52944946289063</v>
      </c>
    </row>
    <row r="11" spans="2:26" x14ac:dyDescent="0.35">
      <c r="C11" t="s">
        <v>14</v>
      </c>
      <c r="D11" t="s">
        <v>83</v>
      </c>
      <c r="E11" t="s">
        <v>4</v>
      </c>
      <c r="M11" t="s">
        <v>58</v>
      </c>
      <c r="N11" t="s">
        <v>56</v>
      </c>
      <c r="O11" t="s">
        <v>59</v>
      </c>
      <c r="V11">
        <v>15</v>
      </c>
      <c r="W11">
        <v>5</v>
      </c>
      <c r="X11">
        <v>890.0084228515625</v>
      </c>
      <c r="Y11">
        <v>898.33294677734375</v>
      </c>
      <c r="Z11">
        <v>899.69354248046875</v>
      </c>
    </row>
    <row r="12" spans="2:26" x14ac:dyDescent="0.35">
      <c r="C12" t="s">
        <v>5</v>
      </c>
      <c r="D12">
        <v>100000</v>
      </c>
      <c r="E12" t="s">
        <v>6</v>
      </c>
      <c r="M12" t="s">
        <v>80</v>
      </c>
      <c r="N12" t="s">
        <v>81</v>
      </c>
      <c r="O12" t="s">
        <v>82</v>
      </c>
      <c r="V12">
        <v>20</v>
      </c>
      <c r="W12">
        <v>0</v>
      </c>
      <c r="X12">
        <v>571.3131103515625</v>
      </c>
      <c r="Y12">
        <v>575.235107421875</v>
      </c>
      <c r="Z12">
        <v>593.77154541015625</v>
      </c>
    </row>
    <row r="13" spans="2:26" x14ac:dyDescent="0.35">
      <c r="C13" t="s">
        <v>11</v>
      </c>
      <c r="D13" t="s">
        <v>84</v>
      </c>
      <c r="E13" t="s">
        <v>7</v>
      </c>
      <c r="L13" t="s">
        <v>62</v>
      </c>
      <c r="V13">
        <v>20</v>
      </c>
      <c r="W13">
        <v>5</v>
      </c>
      <c r="X13">
        <v>923.62213134765625</v>
      </c>
      <c r="Y13">
        <v>920.7264404296875</v>
      </c>
      <c r="Z13">
        <v>928.808837890625</v>
      </c>
    </row>
    <row r="14" spans="2:26" x14ac:dyDescent="0.35">
      <c r="C14" t="s">
        <v>9</v>
      </c>
      <c r="D14" t="s">
        <v>86</v>
      </c>
      <c r="E14" t="s">
        <v>8</v>
      </c>
      <c r="L14" t="s">
        <v>1</v>
      </c>
      <c r="M14" t="s">
        <v>63</v>
      </c>
      <c r="N14" t="s">
        <v>64</v>
      </c>
      <c r="O14" t="s">
        <v>67</v>
      </c>
      <c r="V14">
        <v>25</v>
      </c>
      <c r="W14">
        <v>0</v>
      </c>
      <c r="X14">
        <v>689.44842529296875</v>
      </c>
      <c r="Y14">
        <v>699.2398681640625</v>
      </c>
      <c r="Z14">
        <v>720.01629638671875</v>
      </c>
    </row>
    <row r="15" spans="2:26" x14ac:dyDescent="0.35">
      <c r="C15" t="s">
        <v>10</v>
      </c>
      <c r="D15" t="s">
        <v>87</v>
      </c>
      <c r="E15" t="s">
        <v>13</v>
      </c>
      <c r="L15" t="s">
        <v>60</v>
      </c>
      <c r="M15" t="s">
        <v>63</v>
      </c>
      <c r="N15" t="s">
        <v>65</v>
      </c>
      <c r="O15" t="s">
        <v>67</v>
      </c>
      <c r="V15">
        <v>25</v>
      </c>
      <c r="W15">
        <v>5</v>
      </c>
      <c r="X15">
        <v>993.9957275390625</v>
      </c>
      <c r="Y15">
        <v>987.08673095703125</v>
      </c>
      <c r="Z15">
        <v>1009.132019042969</v>
      </c>
    </row>
    <row r="16" spans="2:26" x14ac:dyDescent="0.35">
      <c r="C16" t="s">
        <v>12</v>
      </c>
      <c r="D16" t="s">
        <v>85</v>
      </c>
      <c r="E16" t="s">
        <v>8</v>
      </c>
      <c r="L16" t="s">
        <v>61</v>
      </c>
      <c r="M16" t="s">
        <v>63</v>
      </c>
      <c r="N16" t="s">
        <v>66</v>
      </c>
      <c r="O16" t="s">
        <v>67</v>
      </c>
      <c r="V16">
        <v>30</v>
      </c>
      <c r="W16">
        <v>0</v>
      </c>
      <c r="X16">
        <v>803.5189208984375</v>
      </c>
      <c r="Y16">
        <v>809.4765625</v>
      </c>
      <c r="Z16">
        <v>826.33929443359375</v>
      </c>
    </row>
    <row r="17" spans="3:26" x14ac:dyDescent="0.35">
      <c r="C17" t="s">
        <v>15</v>
      </c>
      <c r="D17">
        <v>100000</v>
      </c>
      <c r="E17" t="s">
        <v>6</v>
      </c>
      <c r="L17" t="s">
        <v>68</v>
      </c>
      <c r="V17">
        <v>30</v>
      </c>
      <c r="W17">
        <v>5</v>
      </c>
      <c r="X17">
        <v>1041.211303710938</v>
      </c>
      <c r="Y17">
        <v>1040.257934570312</v>
      </c>
      <c r="Z17">
        <v>1041.887451171875</v>
      </c>
    </row>
    <row r="18" spans="3:26" x14ac:dyDescent="0.35">
      <c r="C18" t="s">
        <v>16</v>
      </c>
      <c r="D18" t="s">
        <v>84</v>
      </c>
      <c r="E18" t="s">
        <v>7</v>
      </c>
      <c r="L18" t="s">
        <v>69</v>
      </c>
      <c r="M18" t="s">
        <v>70</v>
      </c>
      <c r="N18">
        <v>300</v>
      </c>
      <c r="O18" t="s">
        <v>8</v>
      </c>
      <c r="V18">
        <v>35</v>
      </c>
      <c r="W18">
        <v>0</v>
      </c>
      <c r="X18">
        <v>916.853515625</v>
      </c>
      <c r="Y18">
        <v>933.5601806640625</v>
      </c>
      <c r="Z18">
        <v>947.9178466796875</v>
      </c>
    </row>
    <row r="19" spans="3:26" x14ac:dyDescent="0.35">
      <c r="C19" t="s">
        <v>17</v>
      </c>
      <c r="D19" t="s">
        <v>86</v>
      </c>
      <c r="E19" t="s">
        <v>8</v>
      </c>
      <c r="L19" t="s">
        <v>71</v>
      </c>
      <c r="M19" t="s">
        <v>78</v>
      </c>
      <c r="N19">
        <v>300</v>
      </c>
      <c r="O19" t="s">
        <v>8</v>
      </c>
      <c r="V19">
        <v>35</v>
      </c>
      <c r="W19">
        <v>5</v>
      </c>
      <c r="X19">
        <v>1066.08642578125</v>
      </c>
      <c r="Y19">
        <v>1056.775024414062</v>
      </c>
      <c r="Z19">
        <v>1055.7294921875</v>
      </c>
    </row>
    <row r="20" spans="3:26" x14ac:dyDescent="0.35">
      <c r="C20" t="s">
        <v>18</v>
      </c>
      <c r="D20" t="s">
        <v>87</v>
      </c>
      <c r="E20" t="s">
        <v>22</v>
      </c>
      <c r="L20" t="s">
        <v>72</v>
      </c>
      <c r="M20" t="s">
        <v>73</v>
      </c>
      <c r="N20" t="s">
        <v>41</v>
      </c>
      <c r="O20" t="s">
        <v>8</v>
      </c>
      <c r="V20">
        <v>40</v>
      </c>
      <c r="W20">
        <v>0</v>
      </c>
      <c r="X20">
        <v>1024.9404296875</v>
      </c>
      <c r="Y20">
        <v>1032.758544921875</v>
      </c>
      <c r="Z20">
        <v>1040.776977539062</v>
      </c>
    </row>
    <row r="21" spans="3:26" x14ac:dyDescent="0.35">
      <c r="C21" t="s">
        <v>19</v>
      </c>
      <c r="D21" t="s">
        <v>88</v>
      </c>
      <c r="E21" t="s">
        <v>8</v>
      </c>
      <c r="M21" t="s">
        <v>74</v>
      </c>
      <c r="N21">
        <v>10000</v>
      </c>
      <c r="O21" t="s">
        <v>8</v>
      </c>
      <c r="V21">
        <v>40</v>
      </c>
      <c r="W21">
        <v>5</v>
      </c>
      <c r="X21">
        <v>1063.639526367188</v>
      </c>
      <c r="Y21">
        <v>1055.333984375</v>
      </c>
      <c r="Z21">
        <v>1100.454833984375</v>
      </c>
    </row>
    <row r="22" spans="3:26" x14ac:dyDescent="0.35">
      <c r="M22" t="s">
        <v>75</v>
      </c>
      <c r="N22" t="s">
        <v>76</v>
      </c>
      <c r="O22" t="s">
        <v>77</v>
      </c>
      <c r="V22">
        <v>45</v>
      </c>
      <c r="W22">
        <v>0</v>
      </c>
      <c r="X22">
        <v>1059.954345703125</v>
      </c>
      <c r="Y22">
        <v>1088.08740234375</v>
      </c>
      <c r="Z22">
        <v>1087.281372070312</v>
      </c>
    </row>
    <row r="23" spans="3:26" x14ac:dyDescent="0.35">
      <c r="V23">
        <v>45</v>
      </c>
      <c r="W23">
        <v>5</v>
      </c>
      <c r="X23">
        <v>1113.8642578125</v>
      </c>
      <c r="Y23">
        <v>1100.160400390625</v>
      </c>
      <c r="Z23">
        <v>1098.522583007812</v>
      </c>
    </row>
    <row r="24" spans="3:26" x14ac:dyDescent="0.35">
      <c r="V24">
        <v>50</v>
      </c>
      <c r="W24">
        <v>0</v>
      </c>
      <c r="X24">
        <v>215.0966796875</v>
      </c>
      <c r="Y24">
        <v>211.36985778808591</v>
      </c>
      <c r="Z24">
        <v>647.4295654296875</v>
      </c>
    </row>
    <row r="25" spans="3:26" x14ac:dyDescent="0.35">
      <c r="V25">
        <v>50</v>
      </c>
      <c r="W25">
        <v>5</v>
      </c>
      <c r="X25">
        <v>1110.96533203125</v>
      </c>
      <c r="Y25">
        <v>1097.693115234375</v>
      </c>
      <c r="Z25">
        <v>1094.024658203125</v>
      </c>
    </row>
    <row r="28" spans="3:26" x14ac:dyDescent="0.35">
      <c r="V28" s="3" t="s">
        <v>137</v>
      </c>
      <c r="W28" s="3" t="s">
        <v>133</v>
      </c>
      <c r="X28" s="3" t="s">
        <v>134</v>
      </c>
      <c r="Y28" s="3" t="s">
        <v>135</v>
      </c>
      <c r="Z28" s="3" t="s">
        <v>136</v>
      </c>
    </row>
    <row r="29" spans="3:26" x14ac:dyDescent="0.35">
      <c r="V29">
        <v>0</v>
      </c>
      <c r="W29">
        <v>0</v>
      </c>
      <c r="X29">
        <v>392.22439575195313</v>
      </c>
      <c r="Y29">
        <v>397.72003173828119</v>
      </c>
      <c r="Z29">
        <v>436.71893310546881</v>
      </c>
    </row>
    <row r="30" spans="3:26" x14ac:dyDescent="0.35">
      <c r="V30">
        <v>0</v>
      </c>
      <c r="W30">
        <v>5</v>
      </c>
      <c r="X30">
        <v>1019.050720214844</v>
      </c>
      <c r="Y30">
        <v>1020.057556152344</v>
      </c>
      <c r="Z30">
        <v>1030.8564453125</v>
      </c>
    </row>
    <row r="31" spans="3:26" x14ac:dyDescent="0.35">
      <c r="V31">
        <v>5</v>
      </c>
      <c r="W31">
        <v>0</v>
      </c>
      <c r="X31">
        <v>443.53594970703119</v>
      </c>
      <c r="Y31">
        <v>451.4998779296875</v>
      </c>
      <c r="Z31">
        <v>476.56173706054688</v>
      </c>
    </row>
    <row r="32" spans="3:26" x14ac:dyDescent="0.35">
      <c r="V32">
        <v>5</v>
      </c>
      <c r="W32">
        <v>5</v>
      </c>
      <c r="X32">
        <v>1019.830932617188</v>
      </c>
      <c r="Y32">
        <v>1019.675476074219</v>
      </c>
      <c r="Z32">
        <v>1021.552368164062</v>
      </c>
    </row>
    <row r="33" spans="22:26" x14ac:dyDescent="0.35">
      <c r="V33">
        <v>10</v>
      </c>
      <c r="W33">
        <v>0</v>
      </c>
      <c r="X33">
        <v>546.71417236328125</v>
      </c>
      <c r="Y33">
        <v>553.4464111328125</v>
      </c>
      <c r="Z33">
        <v>565.99188232421875</v>
      </c>
    </row>
    <row r="34" spans="22:26" x14ac:dyDescent="0.35">
      <c r="V34">
        <v>10</v>
      </c>
      <c r="W34">
        <v>5</v>
      </c>
      <c r="X34">
        <v>1071.584228515625</v>
      </c>
      <c r="Y34">
        <v>1087.810424804688</v>
      </c>
      <c r="Z34">
        <v>1117.859008789062</v>
      </c>
    </row>
    <row r="35" spans="22:26" x14ac:dyDescent="0.35">
      <c r="V35">
        <v>15</v>
      </c>
      <c r="W35">
        <v>0</v>
      </c>
      <c r="X35">
        <v>666.58001708984375</v>
      </c>
      <c r="Y35">
        <v>674.1883544921875</v>
      </c>
      <c r="Z35">
        <v>677.72705078125</v>
      </c>
    </row>
    <row r="36" spans="22:26" x14ac:dyDescent="0.35">
      <c r="V36">
        <v>15</v>
      </c>
      <c r="W36">
        <v>5</v>
      </c>
      <c r="X36">
        <v>1103.84375</v>
      </c>
      <c r="Y36">
        <v>1106.101440429688</v>
      </c>
      <c r="Z36">
        <v>1107.900390625</v>
      </c>
    </row>
    <row r="37" spans="22:26" x14ac:dyDescent="0.35">
      <c r="V37">
        <v>20</v>
      </c>
      <c r="W37">
        <v>0</v>
      </c>
      <c r="X37">
        <v>719.06866455078125</v>
      </c>
      <c r="Y37">
        <v>736.31939697265625</v>
      </c>
      <c r="Z37">
        <v>725.2991943359375</v>
      </c>
    </row>
    <row r="38" spans="22:26" x14ac:dyDescent="0.35">
      <c r="V38">
        <v>20</v>
      </c>
      <c r="W38">
        <v>5</v>
      </c>
      <c r="X38">
        <v>1120.385375976562</v>
      </c>
      <c r="Y38">
        <v>1103.255493164062</v>
      </c>
      <c r="Z38">
        <v>1109.709716796875</v>
      </c>
    </row>
    <row r="39" spans="22:26" x14ac:dyDescent="0.35">
      <c r="V39">
        <v>25</v>
      </c>
      <c r="W39">
        <v>0</v>
      </c>
      <c r="X39">
        <v>762.41015625</v>
      </c>
      <c r="Y39">
        <v>765.4942626953125</v>
      </c>
      <c r="Z39">
        <v>802.02313232421875</v>
      </c>
    </row>
    <row r="40" spans="22:26" x14ac:dyDescent="0.35">
      <c r="V40">
        <v>25</v>
      </c>
      <c r="W40">
        <v>5</v>
      </c>
      <c r="X40">
        <v>1024.889038085938</v>
      </c>
      <c r="Y40">
        <v>983.411865234375</v>
      </c>
      <c r="Z40">
        <v>989.29840087890625</v>
      </c>
    </row>
    <row r="41" spans="22:26" x14ac:dyDescent="0.35">
      <c r="V41">
        <v>30</v>
      </c>
      <c r="W41">
        <v>0</v>
      </c>
      <c r="X41">
        <v>847.1795654296875</v>
      </c>
      <c r="Y41">
        <v>855.30108642578125</v>
      </c>
      <c r="Z41">
        <v>912.416748046875</v>
      </c>
    </row>
    <row r="42" spans="22:26" x14ac:dyDescent="0.35">
      <c r="V42">
        <v>30</v>
      </c>
      <c r="W42">
        <v>5</v>
      </c>
      <c r="X42">
        <v>949.15814208984375</v>
      </c>
      <c r="Y42">
        <v>950.516357421875</v>
      </c>
      <c r="Z42">
        <v>973.09539794921875</v>
      </c>
    </row>
    <row r="43" spans="22:26" x14ac:dyDescent="0.35">
      <c r="V43">
        <v>35</v>
      </c>
      <c r="W43">
        <v>0</v>
      </c>
      <c r="X43">
        <v>942.65179443359375</v>
      </c>
      <c r="Y43">
        <v>948.2728271484375</v>
      </c>
      <c r="Z43">
        <v>1029.784423828125</v>
      </c>
    </row>
    <row r="44" spans="22:26" x14ac:dyDescent="0.35">
      <c r="V44">
        <v>35</v>
      </c>
      <c r="W44">
        <v>5</v>
      </c>
      <c r="X44">
        <v>979.4097900390625</v>
      </c>
      <c r="Y44">
        <v>996.58038330078125</v>
      </c>
      <c r="Z44">
        <v>1063.390014648438</v>
      </c>
    </row>
    <row r="45" spans="22:26" x14ac:dyDescent="0.35">
      <c r="V45">
        <v>40</v>
      </c>
      <c r="W45">
        <v>0</v>
      </c>
      <c r="X45">
        <v>1020.290466308594</v>
      </c>
      <c r="Y45">
        <v>1070.129638671875</v>
      </c>
      <c r="Z45">
        <v>1056.819946289062</v>
      </c>
    </row>
    <row r="46" spans="22:26" x14ac:dyDescent="0.35">
      <c r="V46">
        <v>40</v>
      </c>
      <c r="W46">
        <v>5</v>
      </c>
      <c r="X46">
        <v>1056.399169921875</v>
      </c>
      <c r="Y46">
        <v>1056.531860351562</v>
      </c>
      <c r="Z46">
        <v>1053.955444335938</v>
      </c>
    </row>
    <row r="47" spans="22:26" x14ac:dyDescent="0.35">
      <c r="V47">
        <v>45</v>
      </c>
      <c r="W47">
        <v>0</v>
      </c>
      <c r="X47">
        <v>642.08599853515625</v>
      </c>
      <c r="Y47">
        <v>31.759147644042969</v>
      </c>
      <c r="Z47">
        <v>45.045852661132813</v>
      </c>
    </row>
    <row r="48" spans="22:26" x14ac:dyDescent="0.35">
      <c r="V48">
        <v>45</v>
      </c>
      <c r="W48">
        <v>5</v>
      </c>
      <c r="X48">
        <v>1026.371459960938</v>
      </c>
      <c r="Y48">
        <v>931.65667724609375</v>
      </c>
      <c r="Z48">
        <v>894.07781982421875</v>
      </c>
    </row>
    <row r="49" spans="22:26" x14ac:dyDescent="0.35">
      <c r="V49">
        <v>50</v>
      </c>
      <c r="W49">
        <v>0</v>
      </c>
      <c r="X49">
        <v>0</v>
      </c>
      <c r="Y49">
        <v>0</v>
      </c>
      <c r="Z49">
        <v>0</v>
      </c>
    </row>
    <row r="50" spans="22:26" x14ac:dyDescent="0.35">
      <c r="V50">
        <v>50</v>
      </c>
      <c r="W50">
        <v>5</v>
      </c>
      <c r="X50">
        <v>178.2191467285156</v>
      </c>
      <c r="Y50">
        <v>94.667182922363281</v>
      </c>
      <c r="Z50">
        <v>39.717372894287109</v>
      </c>
    </row>
    <row r="53" spans="22:26" x14ac:dyDescent="0.35">
      <c r="V53" s="3" t="s">
        <v>138</v>
      </c>
      <c r="W53" s="3" t="s">
        <v>133</v>
      </c>
      <c r="X53" s="3" t="s">
        <v>134</v>
      </c>
      <c r="Y53" s="3" t="s">
        <v>135</v>
      </c>
      <c r="Z53" s="3" t="s">
        <v>136</v>
      </c>
    </row>
    <row r="54" spans="22:26" x14ac:dyDescent="0.35">
      <c r="V54">
        <v>0</v>
      </c>
      <c r="W54">
        <v>0</v>
      </c>
      <c r="X54">
        <v>466.45779418945313</v>
      </c>
      <c r="Y54">
        <v>468.03628540039063</v>
      </c>
      <c r="Z54">
        <v>517.26605224609375</v>
      </c>
    </row>
    <row r="55" spans="22:26" x14ac:dyDescent="0.35">
      <c r="V55">
        <v>0</v>
      </c>
      <c r="W55">
        <v>5</v>
      </c>
      <c r="X55">
        <v>1022.402221679688</v>
      </c>
      <c r="Y55">
        <v>1029.908935546875</v>
      </c>
      <c r="Z55">
        <v>1077.696899414062</v>
      </c>
    </row>
    <row r="56" spans="22:26" x14ac:dyDescent="0.35">
      <c r="V56">
        <v>5</v>
      </c>
      <c r="W56">
        <v>0</v>
      </c>
      <c r="X56">
        <v>526.15777587890625</v>
      </c>
      <c r="Y56">
        <v>529.8533935546875</v>
      </c>
      <c r="Z56">
        <v>572.9957275390625</v>
      </c>
    </row>
    <row r="57" spans="22:26" x14ac:dyDescent="0.35">
      <c r="V57">
        <v>5</v>
      </c>
      <c r="W57">
        <v>5</v>
      </c>
      <c r="X57">
        <v>1086.503295898438</v>
      </c>
      <c r="Y57">
        <v>1097.0625</v>
      </c>
      <c r="Z57">
        <v>1091.601684570312</v>
      </c>
    </row>
    <row r="58" spans="22:26" x14ac:dyDescent="0.35">
      <c r="V58">
        <v>10</v>
      </c>
      <c r="W58">
        <v>0</v>
      </c>
      <c r="X58">
        <v>596.1727294921875</v>
      </c>
      <c r="Y58">
        <v>614.47265625</v>
      </c>
      <c r="Z58">
        <v>603.076416015625</v>
      </c>
    </row>
    <row r="59" spans="22:26" x14ac:dyDescent="0.35">
      <c r="V59">
        <v>10</v>
      </c>
      <c r="W59">
        <v>5</v>
      </c>
      <c r="X59">
        <v>1093.46484375</v>
      </c>
      <c r="Y59">
        <v>1091.398803710938</v>
      </c>
      <c r="Z59">
        <v>1092.609985351562</v>
      </c>
    </row>
    <row r="60" spans="22:26" x14ac:dyDescent="0.35">
      <c r="V60">
        <v>15</v>
      </c>
      <c r="W60">
        <v>0</v>
      </c>
      <c r="X60">
        <v>655.91796875</v>
      </c>
      <c r="Y60">
        <v>663.271240234375</v>
      </c>
      <c r="Z60">
        <v>666.62841796875</v>
      </c>
    </row>
    <row r="61" spans="22:26" x14ac:dyDescent="0.35">
      <c r="V61">
        <v>15</v>
      </c>
      <c r="W61">
        <v>5</v>
      </c>
      <c r="X61">
        <v>1105.763793945312</v>
      </c>
      <c r="Y61">
        <v>1079.766723632812</v>
      </c>
      <c r="Z61">
        <v>1091.6220703125</v>
      </c>
    </row>
    <row r="62" spans="22:26" x14ac:dyDescent="0.35">
      <c r="V62">
        <v>20</v>
      </c>
      <c r="W62">
        <v>0</v>
      </c>
      <c r="X62">
        <v>708.02313232421875</v>
      </c>
      <c r="Y62">
        <v>712.031982421875</v>
      </c>
      <c r="Z62">
        <v>732.475830078125</v>
      </c>
    </row>
    <row r="63" spans="22:26" x14ac:dyDescent="0.35">
      <c r="V63">
        <v>20</v>
      </c>
      <c r="W63">
        <v>5</v>
      </c>
      <c r="X63">
        <v>1106.094116210938</v>
      </c>
      <c r="Y63">
        <v>1085.792358398438</v>
      </c>
      <c r="Z63">
        <v>1075.153198242188</v>
      </c>
    </row>
    <row r="64" spans="22:26" x14ac:dyDescent="0.35">
      <c r="V64">
        <v>25</v>
      </c>
      <c r="W64">
        <v>0</v>
      </c>
      <c r="X64">
        <v>803.84423828125</v>
      </c>
      <c r="Y64">
        <v>809.34429931640625</v>
      </c>
      <c r="Z64">
        <v>860.3109130859375</v>
      </c>
    </row>
    <row r="65" spans="22:26" x14ac:dyDescent="0.35">
      <c r="V65">
        <v>25</v>
      </c>
      <c r="W65">
        <v>5</v>
      </c>
      <c r="X65">
        <v>1132.52294921875</v>
      </c>
      <c r="Y65">
        <v>1039.9765625</v>
      </c>
      <c r="Z65">
        <v>1035.593383789062</v>
      </c>
    </row>
    <row r="66" spans="22:26" x14ac:dyDescent="0.35">
      <c r="V66">
        <v>30</v>
      </c>
      <c r="W66">
        <v>0</v>
      </c>
      <c r="X66">
        <v>879.680908203125</v>
      </c>
      <c r="Y66">
        <v>922.39044189453125</v>
      </c>
      <c r="Z66">
        <v>908.47003173828125</v>
      </c>
    </row>
    <row r="67" spans="22:26" x14ac:dyDescent="0.35">
      <c r="V67">
        <v>30</v>
      </c>
      <c r="W67">
        <v>5</v>
      </c>
      <c r="X67">
        <v>1097.942626953125</v>
      </c>
      <c r="Y67">
        <v>982.79400634765625</v>
      </c>
      <c r="Z67">
        <v>988.88763427734375</v>
      </c>
    </row>
    <row r="68" spans="22:26" x14ac:dyDescent="0.35">
      <c r="V68">
        <v>35</v>
      </c>
      <c r="W68">
        <v>0</v>
      </c>
      <c r="X68">
        <v>915.7239990234375</v>
      </c>
      <c r="Y68">
        <v>917.03033447265625</v>
      </c>
      <c r="Z68">
        <v>918.95343017578125</v>
      </c>
    </row>
    <row r="69" spans="22:26" x14ac:dyDescent="0.35">
      <c r="V69">
        <v>35</v>
      </c>
      <c r="W69">
        <v>5</v>
      </c>
      <c r="X69">
        <v>987.1505126953125</v>
      </c>
      <c r="Y69">
        <v>984.12200927734375</v>
      </c>
      <c r="Z69">
        <v>980.095703125</v>
      </c>
    </row>
    <row r="70" spans="22:26" x14ac:dyDescent="0.35">
      <c r="V70">
        <v>40</v>
      </c>
      <c r="W70">
        <v>0</v>
      </c>
      <c r="X70">
        <v>921.17193603515625</v>
      </c>
      <c r="Y70">
        <v>841.13519287109375</v>
      </c>
      <c r="Z70">
        <v>855.6871337890625</v>
      </c>
    </row>
    <row r="71" spans="22:26" x14ac:dyDescent="0.35">
      <c r="V71">
        <v>40</v>
      </c>
      <c r="W71">
        <v>5</v>
      </c>
      <c r="X71">
        <v>997.84246826171875</v>
      </c>
      <c r="Y71">
        <v>943.4268798828125</v>
      </c>
      <c r="Z71">
        <v>940.31988525390625</v>
      </c>
    </row>
    <row r="72" spans="22:26" x14ac:dyDescent="0.35">
      <c r="V72">
        <v>45</v>
      </c>
      <c r="W72">
        <v>0</v>
      </c>
      <c r="X72">
        <v>8.5250711441040039</v>
      </c>
      <c r="Y72">
        <v>1.2622009515762329</v>
      </c>
      <c r="Z72">
        <v>0</v>
      </c>
    </row>
    <row r="73" spans="22:26" x14ac:dyDescent="0.35">
      <c r="V73">
        <v>45</v>
      </c>
      <c r="W73">
        <v>5</v>
      </c>
      <c r="X73">
        <v>223.787353515625</v>
      </c>
      <c r="Y73">
        <v>0</v>
      </c>
      <c r="Z73">
        <v>3.3998234272003169</v>
      </c>
    </row>
    <row r="74" spans="22:26" x14ac:dyDescent="0.35">
      <c r="V74">
        <v>50</v>
      </c>
      <c r="W74">
        <v>0</v>
      </c>
      <c r="X74">
        <v>0</v>
      </c>
      <c r="Y74">
        <v>0</v>
      </c>
      <c r="Z74">
        <v>0</v>
      </c>
    </row>
    <row r="75" spans="22:26" x14ac:dyDescent="0.35">
      <c r="V75">
        <v>50</v>
      </c>
      <c r="W75">
        <v>5</v>
      </c>
      <c r="X75">
        <v>0</v>
      </c>
      <c r="Y75">
        <v>0</v>
      </c>
      <c r="Z7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AC75-B642-462B-B07F-F2EC881DB14F}">
  <dimension ref="B3:U107"/>
  <sheetViews>
    <sheetView topLeftCell="B41" workbookViewId="0">
      <selection activeCell="F51" sqref="F51"/>
    </sheetView>
  </sheetViews>
  <sheetFormatPr baseColWidth="10" defaultRowHeight="14.5" x14ac:dyDescent="0.35"/>
  <sheetData>
    <row r="3" spans="2:21" x14ac:dyDescent="0.35">
      <c r="B3" s="3" t="s">
        <v>132</v>
      </c>
      <c r="C3" s="3" t="s">
        <v>133</v>
      </c>
      <c r="D3" s="3" t="s">
        <v>134</v>
      </c>
      <c r="E3" s="3" t="s">
        <v>135</v>
      </c>
      <c r="F3" s="3" t="s">
        <v>136</v>
      </c>
      <c r="G3" s="4" t="s">
        <v>139</v>
      </c>
      <c r="I3" s="3" t="s">
        <v>137</v>
      </c>
      <c r="J3" s="3" t="s">
        <v>133</v>
      </c>
      <c r="K3" s="3" t="s">
        <v>134</v>
      </c>
      <c r="L3" s="3" t="s">
        <v>135</v>
      </c>
      <c r="M3" s="3" t="s">
        <v>136</v>
      </c>
      <c r="N3" s="4" t="s">
        <v>139</v>
      </c>
      <c r="P3" s="3" t="s">
        <v>138</v>
      </c>
      <c r="Q3" s="3" t="s">
        <v>133</v>
      </c>
      <c r="R3" s="3" t="s">
        <v>134</v>
      </c>
      <c r="S3" s="3" t="s">
        <v>135</v>
      </c>
      <c r="T3" s="3" t="s">
        <v>136</v>
      </c>
      <c r="U3" s="4" t="s">
        <v>139</v>
      </c>
    </row>
    <row r="4" spans="2:21" x14ac:dyDescent="0.35">
      <c r="B4">
        <v>0</v>
      </c>
      <c r="C4">
        <v>0</v>
      </c>
      <c r="D4">
        <v>346.12936401367188</v>
      </c>
      <c r="E4">
        <v>346.11807250976563</v>
      </c>
      <c r="F4">
        <v>347.53558349609381</v>
      </c>
      <c r="G4">
        <f>MAX(D4:F4)</f>
        <v>347.53558349609381</v>
      </c>
      <c r="I4">
        <v>0</v>
      </c>
      <c r="J4">
        <v>0</v>
      </c>
      <c r="K4">
        <v>392.22439575195313</v>
      </c>
      <c r="L4">
        <v>397.72003173828119</v>
      </c>
      <c r="M4">
        <v>436.71893310546881</v>
      </c>
      <c r="N4">
        <f>MAX(K4:M4)</f>
        <v>436.71893310546881</v>
      </c>
      <c r="P4">
        <v>0</v>
      </c>
      <c r="Q4">
        <v>0</v>
      </c>
      <c r="R4">
        <v>466.45779418945313</v>
      </c>
      <c r="S4">
        <v>468.03628540039063</v>
      </c>
      <c r="T4">
        <v>517.26605224609375</v>
      </c>
      <c r="U4">
        <f>MAX(R4:T4)</f>
        <v>517.26605224609375</v>
      </c>
    </row>
    <row r="5" spans="2:21" x14ac:dyDescent="0.35">
      <c r="B5">
        <v>5</v>
      </c>
      <c r="C5">
        <v>0</v>
      </c>
      <c r="D5">
        <v>329.8494873046875</v>
      </c>
      <c r="E5">
        <v>329.21536254882813</v>
      </c>
      <c r="F5">
        <v>339.45587158203119</v>
      </c>
      <c r="G5">
        <f t="shared" ref="G5:G14" si="0">MAX(D5:F5)</f>
        <v>339.45587158203119</v>
      </c>
      <c r="I5">
        <v>5</v>
      </c>
      <c r="J5">
        <v>0</v>
      </c>
      <c r="K5">
        <v>443.53594970703119</v>
      </c>
      <c r="L5">
        <v>451.4998779296875</v>
      </c>
      <c r="M5">
        <v>476.56173706054688</v>
      </c>
      <c r="N5">
        <f t="shared" ref="N5:N14" si="1">MAX(K5:M5)</f>
        <v>476.56173706054688</v>
      </c>
      <c r="P5">
        <v>5</v>
      </c>
      <c r="Q5">
        <v>0</v>
      </c>
      <c r="R5">
        <v>526.15777587890625</v>
      </c>
      <c r="S5">
        <v>529.8533935546875</v>
      </c>
      <c r="T5">
        <v>572.9957275390625</v>
      </c>
      <c r="U5">
        <f t="shared" ref="U5:U14" si="2">MAX(R5:T5)</f>
        <v>572.9957275390625</v>
      </c>
    </row>
    <row r="6" spans="2:21" x14ac:dyDescent="0.35">
      <c r="B6">
        <v>10</v>
      </c>
      <c r="C6">
        <v>0</v>
      </c>
      <c r="D6">
        <v>370.09765625</v>
      </c>
      <c r="E6">
        <v>374.60189819335938</v>
      </c>
      <c r="F6">
        <v>387.23077392578119</v>
      </c>
      <c r="G6">
        <f t="shared" si="0"/>
        <v>387.23077392578119</v>
      </c>
      <c r="I6">
        <v>10</v>
      </c>
      <c r="J6">
        <v>0</v>
      </c>
      <c r="K6">
        <v>546.71417236328125</v>
      </c>
      <c r="L6">
        <v>553.4464111328125</v>
      </c>
      <c r="M6">
        <v>565.99188232421875</v>
      </c>
      <c r="N6">
        <f t="shared" si="1"/>
        <v>565.99188232421875</v>
      </c>
      <c r="P6">
        <v>10</v>
      </c>
      <c r="Q6">
        <v>0</v>
      </c>
      <c r="R6">
        <v>596.1727294921875</v>
      </c>
      <c r="S6">
        <v>614.47265625</v>
      </c>
      <c r="T6">
        <v>603.076416015625</v>
      </c>
      <c r="U6">
        <f t="shared" si="2"/>
        <v>614.47265625</v>
      </c>
    </row>
    <row r="7" spans="2:21" x14ac:dyDescent="0.35">
      <c r="B7">
        <v>15</v>
      </c>
      <c r="C7">
        <v>0</v>
      </c>
      <c r="D7">
        <v>470.83029174804688</v>
      </c>
      <c r="E7">
        <v>479.716552734375</v>
      </c>
      <c r="F7">
        <v>494.52944946289063</v>
      </c>
      <c r="G7">
        <f t="shared" si="0"/>
        <v>494.52944946289063</v>
      </c>
      <c r="I7">
        <v>15</v>
      </c>
      <c r="J7">
        <v>0</v>
      </c>
      <c r="K7">
        <v>666.58001708984375</v>
      </c>
      <c r="L7">
        <v>674.1883544921875</v>
      </c>
      <c r="M7">
        <v>677.72705078125</v>
      </c>
      <c r="N7">
        <f t="shared" si="1"/>
        <v>677.72705078125</v>
      </c>
      <c r="P7">
        <v>15</v>
      </c>
      <c r="Q7">
        <v>0</v>
      </c>
      <c r="R7">
        <v>655.91796875</v>
      </c>
      <c r="S7">
        <v>663.271240234375</v>
      </c>
      <c r="T7">
        <v>666.62841796875</v>
      </c>
      <c r="U7">
        <f t="shared" si="2"/>
        <v>666.62841796875</v>
      </c>
    </row>
    <row r="8" spans="2:21" x14ac:dyDescent="0.35">
      <c r="B8">
        <v>20</v>
      </c>
      <c r="C8">
        <v>0</v>
      </c>
      <c r="D8">
        <v>571.3131103515625</v>
      </c>
      <c r="E8">
        <v>575.235107421875</v>
      </c>
      <c r="F8">
        <v>593.77154541015625</v>
      </c>
      <c r="G8">
        <f t="shared" si="0"/>
        <v>593.77154541015625</v>
      </c>
      <c r="I8">
        <v>20</v>
      </c>
      <c r="J8">
        <v>0</v>
      </c>
      <c r="K8">
        <v>719.06866455078125</v>
      </c>
      <c r="L8">
        <v>736.31939697265625</v>
      </c>
      <c r="M8">
        <v>725.2991943359375</v>
      </c>
      <c r="N8">
        <f t="shared" si="1"/>
        <v>736.31939697265625</v>
      </c>
      <c r="P8">
        <v>20</v>
      </c>
      <c r="Q8">
        <v>0</v>
      </c>
      <c r="R8">
        <v>708.02313232421875</v>
      </c>
      <c r="S8">
        <v>712.031982421875</v>
      </c>
      <c r="T8">
        <v>732.475830078125</v>
      </c>
      <c r="U8">
        <f t="shared" si="2"/>
        <v>732.475830078125</v>
      </c>
    </row>
    <row r="9" spans="2:21" x14ac:dyDescent="0.35">
      <c r="B9">
        <v>25</v>
      </c>
      <c r="C9">
        <v>0</v>
      </c>
      <c r="D9">
        <v>689.44842529296875</v>
      </c>
      <c r="E9">
        <v>699.2398681640625</v>
      </c>
      <c r="F9">
        <v>720.01629638671875</v>
      </c>
      <c r="G9">
        <f t="shared" si="0"/>
        <v>720.01629638671875</v>
      </c>
      <c r="I9">
        <v>25</v>
      </c>
      <c r="J9">
        <v>0</v>
      </c>
      <c r="K9">
        <v>762.41015625</v>
      </c>
      <c r="L9">
        <v>765.4942626953125</v>
      </c>
      <c r="M9">
        <v>802.02313232421875</v>
      </c>
      <c r="N9">
        <f t="shared" si="1"/>
        <v>802.02313232421875</v>
      </c>
      <c r="P9">
        <v>25</v>
      </c>
      <c r="Q9">
        <v>0</v>
      </c>
      <c r="R9">
        <v>803.84423828125</v>
      </c>
      <c r="S9">
        <v>809.34429931640625</v>
      </c>
      <c r="T9">
        <v>860.3109130859375</v>
      </c>
      <c r="U9">
        <f t="shared" si="2"/>
        <v>860.3109130859375</v>
      </c>
    </row>
    <row r="10" spans="2:21" x14ac:dyDescent="0.35">
      <c r="B10">
        <v>30</v>
      </c>
      <c r="C10">
        <v>0</v>
      </c>
      <c r="D10">
        <v>803.5189208984375</v>
      </c>
      <c r="E10">
        <v>809.4765625</v>
      </c>
      <c r="F10">
        <v>826.33929443359375</v>
      </c>
      <c r="G10">
        <f t="shared" si="0"/>
        <v>826.33929443359375</v>
      </c>
      <c r="I10">
        <v>30</v>
      </c>
      <c r="J10">
        <v>0</v>
      </c>
      <c r="K10">
        <v>847.1795654296875</v>
      </c>
      <c r="L10">
        <v>855.30108642578125</v>
      </c>
      <c r="M10">
        <v>912.416748046875</v>
      </c>
      <c r="N10">
        <f t="shared" si="1"/>
        <v>912.416748046875</v>
      </c>
      <c r="P10">
        <v>30</v>
      </c>
      <c r="Q10">
        <v>0</v>
      </c>
      <c r="R10">
        <v>879.680908203125</v>
      </c>
      <c r="S10">
        <v>922.39044189453125</v>
      </c>
      <c r="T10">
        <v>908.47003173828125</v>
      </c>
      <c r="U10">
        <f t="shared" si="2"/>
        <v>922.39044189453125</v>
      </c>
    </row>
    <row r="11" spans="2:21" x14ac:dyDescent="0.35">
      <c r="B11">
        <v>35</v>
      </c>
      <c r="C11">
        <v>0</v>
      </c>
      <c r="D11">
        <v>916.853515625</v>
      </c>
      <c r="E11">
        <v>933.5601806640625</v>
      </c>
      <c r="F11">
        <v>947.9178466796875</v>
      </c>
      <c r="G11">
        <f t="shared" si="0"/>
        <v>947.9178466796875</v>
      </c>
      <c r="I11">
        <v>35</v>
      </c>
      <c r="J11">
        <v>0</v>
      </c>
      <c r="K11">
        <v>942.65179443359375</v>
      </c>
      <c r="L11">
        <v>948.2728271484375</v>
      </c>
      <c r="M11">
        <v>1029.784423828125</v>
      </c>
      <c r="N11">
        <f t="shared" si="1"/>
        <v>1029.784423828125</v>
      </c>
      <c r="P11">
        <v>35</v>
      </c>
      <c r="Q11">
        <v>0</v>
      </c>
      <c r="R11">
        <v>915.7239990234375</v>
      </c>
      <c r="S11">
        <v>917.03033447265625</v>
      </c>
      <c r="T11">
        <v>918.95343017578125</v>
      </c>
      <c r="U11">
        <f t="shared" si="2"/>
        <v>918.95343017578125</v>
      </c>
    </row>
    <row r="12" spans="2:21" x14ac:dyDescent="0.35">
      <c r="B12">
        <v>40</v>
      </c>
      <c r="C12">
        <v>0</v>
      </c>
      <c r="D12">
        <v>1024.9404296875</v>
      </c>
      <c r="E12">
        <v>1032.758544921875</v>
      </c>
      <c r="F12">
        <v>1040.776977539062</v>
      </c>
      <c r="G12">
        <f t="shared" si="0"/>
        <v>1040.776977539062</v>
      </c>
      <c r="I12">
        <v>40</v>
      </c>
      <c r="J12">
        <v>0</v>
      </c>
      <c r="K12">
        <v>1020.290466308594</v>
      </c>
      <c r="L12">
        <v>1070.129638671875</v>
      </c>
      <c r="M12">
        <v>1056.819946289062</v>
      </c>
      <c r="N12">
        <f t="shared" si="1"/>
        <v>1070.129638671875</v>
      </c>
      <c r="P12">
        <v>40</v>
      </c>
      <c r="Q12">
        <v>0</v>
      </c>
      <c r="R12">
        <v>921.17193603515625</v>
      </c>
      <c r="S12">
        <v>841.13519287109375</v>
      </c>
      <c r="T12">
        <v>855.6871337890625</v>
      </c>
      <c r="U12">
        <f t="shared" si="2"/>
        <v>921.17193603515625</v>
      </c>
    </row>
    <row r="13" spans="2:21" x14ac:dyDescent="0.35">
      <c r="B13">
        <v>45</v>
      </c>
      <c r="C13">
        <v>0</v>
      </c>
      <c r="D13">
        <v>1059.954345703125</v>
      </c>
      <c r="E13">
        <v>1088.08740234375</v>
      </c>
      <c r="F13">
        <v>1087.281372070312</v>
      </c>
      <c r="G13">
        <f t="shared" si="0"/>
        <v>1088.08740234375</v>
      </c>
      <c r="I13">
        <v>45</v>
      </c>
      <c r="J13">
        <v>0</v>
      </c>
      <c r="K13">
        <v>642.08599853515625</v>
      </c>
      <c r="L13">
        <v>31.759147644042969</v>
      </c>
      <c r="M13">
        <v>45.045852661132813</v>
      </c>
      <c r="N13">
        <f t="shared" si="1"/>
        <v>642.08599853515625</v>
      </c>
      <c r="P13">
        <v>45</v>
      </c>
      <c r="Q13">
        <v>0</v>
      </c>
      <c r="R13">
        <v>8.5250711441040039</v>
      </c>
      <c r="S13">
        <v>1.2622009515762329</v>
      </c>
      <c r="T13">
        <v>0</v>
      </c>
      <c r="U13">
        <f t="shared" si="2"/>
        <v>8.5250711441040039</v>
      </c>
    </row>
    <row r="14" spans="2:21" x14ac:dyDescent="0.35">
      <c r="B14">
        <v>50</v>
      </c>
      <c r="C14">
        <v>0</v>
      </c>
      <c r="D14">
        <v>215.0966796875</v>
      </c>
      <c r="E14">
        <v>211.36985778808591</v>
      </c>
      <c r="F14">
        <v>647.4295654296875</v>
      </c>
      <c r="G14">
        <f t="shared" si="0"/>
        <v>647.4295654296875</v>
      </c>
      <c r="I14">
        <v>50</v>
      </c>
      <c r="J14">
        <v>0</v>
      </c>
      <c r="K14">
        <v>0</v>
      </c>
      <c r="L14">
        <v>0</v>
      </c>
      <c r="M14">
        <v>0</v>
      </c>
      <c r="N14">
        <f t="shared" si="1"/>
        <v>0</v>
      </c>
      <c r="P14">
        <v>50</v>
      </c>
      <c r="Q14">
        <v>0</v>
      </c>
      <c r="R14">
        <v>0</v>
      </c>
      <c r="S14">
        <v>0</v>
      </c>
      <c r="T14">
        <v>0</v>
      </c>
      <c r="U14">
        <f t="shared" si="2"/>
        <v>0</v>
      </c>
    </row>
    <row r="17" spans="2:21" x14ac:dyDescent="0.35">
      <c r="B17" s="3" t="s">
        <v>132</v>
      </c>
      <c r="C17" s="3" t="s">
        <v>133</v>
      </c>
      <c r="D17" s="3" t="s">
        <v>134</v>
      </c>
      <c r="E17" s="3" t="s">
        <v>135</v>
      </c>
      <c r="F17" s="3" t="s">
        <v>136</v>
      </c>
      <c r="G17" s="4" t="s">
        <v>139</v>
      </c>
      <c r="I17" s="3" t="s">
        <v>137</v>
      </c>
      <c r="J17" s="3" t="s">
        <v>133</v>
      </c>
      <c r="K17" s="3" t="s">
        <v>134</v>
      </c>
      <c r="L17" s="3" t="s">
        <v>135</v>
      </c>
      <c r="M17" s="3" t="s">
        <v>136</v>
      </c>
      <c r="N17" s="4" t="s">
        <v>139</v>
      </c>
      <c r="P17" s="3" t="s">
        <v>138</v>
      </c>
      <c r="Q17" s="3" t="s">
        <v>133</v>
      </c>
      <c r="R17" s="3" t="s">
        <v>134</v>
      </c>
      <c r="S17" s="3" t="s">
        <v>135</v>
      </c>
      <c r="T17" s="3" t="s">
        <v>136</v>
      </c>
      <c r="U17" s="4" t="s">
        <v>139</v>
      </c>
    </row>
    <row r="18" spans="2:21" x14ac:dyDescent="0.35">
      <c r="B18">
        <v>0</v>
      </c>
      <c r="C18">
        <v>5</v>
      </c>
      <c r="D18">
        <v>789.80096435546875</v>
      </c>
      <c r="E18">
        <v>797.32470703125</v>
      </c>
      <c r="F18">
        <v>797.331298828125</v>
      </c>
      <c r="G18">
        <f>MAX(D18:F18)</f>
        <v>797.331298828125</v>
      </c>
      <c r="I18">
        <v>0</v>
      </c>
      <c r="J18">
        <v>5</v>
      </c>
      <c r="K18">
        <v>1019.050720214844</v>
      </c>
      <c r="L18">
        <v>1020.057556152344</v>
      </c>
      <c r="M18">
        <v>1030.8564453125</v>
      </c>
      <c r="N18">
        <f>MAX(K18:M18)</f>
        <v>1030.8564453125</v>
      </c>
      <c r="P18">
        <v>0</v>
      </c>
      <c r="Q18">
        <v>5</v>
      </c>
      <c r="R18">
        <v>1022.402221679688</v>
      </c>
      <c r="S18">
        <v>1029.908935546875</v>
      </c>
      <c r="T18">
        <v>1077.696899414062</v>
      </c>
      <c r="U18">
        <f>MAX(R18:T18)</f>
        <v>1077.696899414062</v>
      </c>
    </row>
    <row r="19" spans="2:21" x14ac:dyDescent="0.35">
      <c r="B19">
        <v>5</v>
      </c>
      <c r="C19">
        <v>5</v>
      </c>
      <c r="D19">
        <v>790.846435546875</v>
      </c>
      <c r="E19">
        <v>794.9161376953125</v>
      </c>
      <c r="F19">
        <v>799.1240234375</v>
      </c>
      <c r="G19">
        <f t="shared" ref="G19:G28" si="3">MAX(D19:F19)</f>
        <v>799.1240234375</v>
      </c>
      <c r="I19">
        <v>5</v>
      </c>
      <c r="J19">
        <v>5</v>
      </c>
      <c r="K19">
        <v>1019.830932617188</v>
      </c>
      <c r="L19">
        <v>1019.675476074219</v>
      </c>
      <c r="M19">
        <v>1021.552368164062</v>
      </c>
      <c r="N19">
        <f t="shared" ref="N19:N28" si="4">MAX(K19:M19)</f>
        <v>1021.552368164062</v>
      </c>
      <c r="P19">
        <v>5</v>
      </c>
      <c r="Q19">
        <v>5</v>
      </c>
      <c r="R19">
        <v>1086.503295898438</v>
      </c>
      <c r="S19">
        <v>1097.0625</v>
      </c>
      <c r="T19">
        <v>1091.601684570312</v>
      </c>
      <c r="U19">
        <f t="shared" ref="U19:U28" si="5">MAX(R19:T19)</f>
        <v>1097.0625</v>
      </c>
    </row>
    <row r="20" spans="2:21" x14ac:dyDescent="0.35">
      <c r="B20">
        <v>10</v>
      </c>
      <c r="C20">
        <v>5</v>
      </c>
      <c r="D20">
        <v>860.396240234375</v>
      </c>
      <c r="E20">
        <v>861.9239501953125</v>
      </c>
      <c r="F20">
        <v>862.23687744140625</v>
      </c>
      <c r="G20">
        <f t="shared" si="3"/>
        <v>862.23687744140625</v>
      </c>
      <c r="I20">
        <v>10</v>
      </c>
      <c r="J20">
        <v>5</v>
      </c>
      <c r="K20">
        <v>1071.584228515625</v>
      </c>
      <c r="L20">
        <v>1087.810424804688</v>
      </c>
      <c r="M20">
        <v>1117.859008789062</v>
      </c>
      <c r="N20">
        <f t="shared" si="4"/>
        <v>1117.859008789062</v>
      </c>
      <c r="P20">
        <v>10</v>
      </c>
      <c r="Q20">
        <v>5</v>
      </c>
      <c r="R20">
        <v>1093.46484375</v>
      </c>
      <c r="S20">
        <v>1091.398803710938</v>
      </c>
      <c r="T20">
        <v>1092.609985351562</v>
      </c>
      <c r="U20">
        <f t="shared" si="5"/>
        <v>1093.46484375</v>
      </c>
    </row>
    <row r="21" spans="2:21" x14ac:dyDescent="0.35">
      <c r="B21">
        <v>15</v>
      </c>
      <c r="C21">
        <v>5</v>
      </c>
      <c r="D21">
        <v>890.0084228515625</v>
      </c>
      <c r="E21">
        <v>898.33294677734375</v>
      </c>
      <c r="F21">
        <v>899.69354248046875</v>
      </c>
      <c r="G21">
        <f t="shared" si="3"/>
        <v>899.69354248046875</v>
      </c>
      <c r="I21">
        <v>15</v>
      </c>
      <c r="J21">
        <v>5</v>
      </c>
      <c r="K21">
        <v>1103.84375</v>
      </c>
      <c r="L21">
        <v>1106.101440429688</v>
      </c>
      <c r="M21">
        <v>1107.900390625</v>
      </c>
      <c r="N21">
        <f t="shared" si="4"/>
        <v>1107.900390625</v>
      </c>
      <c r="P21">
        <v>15</v>
      </c>
      <c r="Q21">
        <v>5</v>
      </c>
      <c r="R21">
        <v>1105.763793945312</v>
      </c>
      <c r="S21">
        <v>1079.766723632812</v>
      </c>
      <c r="T21">
        <v>1091.6220703125</v>
      </c>
      <c r="U21">
        <f t="shared" si="5"/>
        <v>1105.763793945312</v>
      </c>
    </row>
    <row r="22" spans="2:21" x14ac:dyDescent="0.35">
      <c r="B22">
        <v>20</v>
      </c>
      <c r="C22">
        <v>5</v>
      </c>
      <c r="D22">
        <v>923.62213134765625</v>
      </c>
      <c r="E22">
        <v>920.7264404296875</v>
      </c>
      <c r="F22">
        <v>928.808837890625</v>
      </c>
      <c r="G22">
        <f t="shared" si="3"/>
        <v>928.808837890625</v>
      </c>
      <c r="I22">
        <v>20</v>
      </c>
      <c r="J22">
        <v>5</v>
      </c>
      <c r="K22">
        <v>1120.385375976562</v>
      </c>
      <c r="L22">
        <v>1103.255493164062</v>
      </c>
      <c r="M22">
        <v>1109.709716796875</v>
      </c>
      <c r="N22">
        <f t="shared" si="4"/>
        <v>1120.385375976562</v>
      </c>
      <c r="P22">
        <v>20</v>
      </c>
      <c r="Q22">
        <v>5</v>
      </c>
      <c r="R22">
        <v>1106.094116210938</v>
      </c>
      <c r="S22">
        <v>1085.792358398438</v>
      </c>
      <c r="T22">
        <v>1075.153198242188</v>
      </c>
      <c r="U22">
        <f t="shared" si="5"/>
        <v>1106.094116210938</v>
      </c>
    </row>
    <row r="23" spans="2:21" x14ac:dyDescent="0.35">
      <c r="B23">
        <v>25</v>
      </c>
      <c r="C23">
        <v>5</v>
      </c>
      <c r="D23">
        <v>993.9957275390625</v>
      </c>
      <c r="E23">
        <v>987.08673095703125</v>
      </c>
      <c r="F23">
        <v>1009.132019042969</v>
      </c>
      <c r="G23">
        <f t="shared" si="3"/>
        <v>1009.132019042969</v>
      </c>
      <c r="I23">
        <v>25</v>
      </c>
      <c r="J23">
        <v>5</v>
      </c>
      <c r="K23">
        <v>1024.889038085938</v>
      </c>
      <c r="L23">
        <v>983.411865234375</v>
      </c>
      <c r="M23">
        <v>989.29840087890625</v>
      </c>
      <c r="N23">
        <f t="shared" si="4"/>
        <v>1024.889038085938</v>
      </c>
      <c r="P23">
        <v>25</v>
      </c>
      <c r="Q23">
        <v>5</v>
      </c>
      <c r="R23">
        <v>1132.52294921875</v>
      </c>
      <c r="S23">
        <v>1039.9765625</v>
      </c>
      <c r="T23">
        <v>1035.593383789062</v>
      </c>
      <c r="U23">
        <f t="shared" si="5"/>
        <v>1132.52294921875</v>
      </c>
    </row>
    <row r="24" spans="2:21" x14ac:dyDescent="0.35">
      <c r="B24">
        <v>30</v>
      </c>
      <c r="C24">
        <v>5</v>
      </c>
      <c r="D24">
        <v>1041.211303710938</v>
      </c>
      <c r="E24">
        <v>1040.257934570312</v>
      </c>
      <c r="F24">
        <v>1041.887451171875</v>
      </c>
      <c r="G24">
        <f t="shared" si="3"/>
        <v>1041.887451171875</v>
      </c>
      <c r="I24">
        <v>30</v>
      </c>
      <c r="J24">
        <v>5</v>
      </c>
      <c r="K24">
        <v>949.15814208984375</v>
      </c>
      <c r="L24">
        <v>950.516357421875</v>
      </c>
      <c r="M24">
        <v>973.09539794921875</v>
      </c>
      <c r="N24">
        <f t="shared" si="4"/>
        <v>973.09539794921875</v>
      </c>
      <c r="P24">
        <v>30</v>
      </c>
      <c r="Q24">
        <v>5</v>
      </c>
      <c r="R24">
        <v>1097.942626953125</v>
      </c>
      <c r="S24">
        <v>982.79400634765625</v>
      </c>
      <c r="T24">
        <v>988.88763427734375</v>
      </c>
      <c r="U24">
        <f t="shared" si="5"/>
        <v>1097.942626953125</v>
      </c>
    </row>
    <row r="25" spans="2:21" x14ac:dyDescent="0.35">
      <c r="B25">
        <v>35</v>
      </c>
      <c r="C25">
        <v>5</v>
      </c>
      <c r="D25">
        <v>1066.08642578125</v>
      </c>
      <c r="E25">
        <v>1056.775024414062</v>
      </c>
      <c r="F25">
        <v>1055.7294921875</v>
      </c>
      <c r="G25">
        <f t="shared" si="3"/>
        <v>1066.08642578125</v>
      </c>
      <c r="I25">
        <v>35</v>
      </c>
      <c r="J25">
        <v>5</v>
      </c>
      <c r="K25">
        <v>979.4097900390625</v>
      </c>
      <c r="L25">
        <v>996.58038330078125</v>
      </c>
      <c r="M25">
        <v>1063.390014648438</v>
      </c>
      <c r="N25">
        <f t="shared" si="4"/>
        <v>1063.390014648438</v>
      </c>
      <c r="P25">
        <v>35</v>
      </c>
      <c r="Q25">
        <v>5</v>
      </c>
      <c r="R25">
        <v>987.1505126953125</v>
      </c>
      <c r="S25">
        <v>984.12200927734375</v>
      </c>
      <c r="T25">
        <v>980.095703125</v>
      </c>
      <c r="U25">
        <f t="shared" si="5"/>
        <v>987.1505126953125</v>
      </c>
    </row>
    <row r="26" spans="2:21" x14ac:dyDescent="0.35">
      <c r="B26">
        <v>40</v>
      </c>
      <c r="C26">
        <v>5</v>
      </c>
      <c r="D26">
        <v>1063.639526367188</v>
      </c>
      <c r="E26">
        <v>1055.333984375</v>
      </c>
      <c r="F26">
        <v>1100.454833984375</v>
      </c>
      <c r="G26">
        <f t="shared" si="3"/>
        <v>1100.454833984375</v>
      </c>
      <c r="I26">
        <v>40</v>
      </c>
      <c r="J26">
        <v>5</v>
      </c>
      <c r="K26">
        <v>1056.399169921875</v>
      </c>
      <c r="L26">
        <v>1056.531860351562</v>
      </c>
      <c r="M26">
        <v>1053.955444335938</v>
      </c>
      <c r="N26">
        <f t="shared" si="4"/>
        <v>1056.531860351562</v>
      </c>
      <c r="P26">
        <v>40</v>
      </c>
      <c r="Q26">
        <v>5</v>
      </c>
      <c r="R26">
        <v>997.84246826171875</v>
      </c>
      <c r="S26">
        <v>943.4268798828125</v>
      </c>
      <c r="T26">
        <v>940.31988525390625</v>
      </c>
      <c r="U26">
        <f t="shared" si="5"/>
        <v>997.84246826171875</v>
      </c>
    </row>
    <row r="27" spans="2:21" x14ac:dyDescent="0.35">
      <c r="B27">
        <v>45</v>
      </c>
      <c r="C27">
        <v>5</v>
      </c>
      <c r="D27">
        <v>1113.8642578125</v>
      </c>
      <c r="E27">
        <v>1100.160400390625</v>
      </c>
      <c r="F27">
        <v>1098.522583007812</v>
      </c>
      <c r="G27">
        <f t="shared" si="3"/>
        <v>1113.8642578125</v>
      </c>
      <c r="I27">
        <v>45</v>
      </c>
      <c r="J27">
        <v>5</v>
      </c>
      <c r="K27">
        <v>1026.371459960938</v>
      </c>
      <c r="L27">
        <v>931.65667724609375</v>
      </c>
      <c r="M27">
        <v>894.07781982421875</v>
      </c>
      <c r="N27">
        <f t="shared" si="4"/>
        <v>1026.371459960938</v>
      </c>
      <c r="P27">
        <v>45</v>
      </c>
      <c r="Q27">
        <v>5</v>
      </c>
      <c r="R27">
        <v>223.787353515625</v>
      </c>
      <c r="S27">
        <v>0</v>
      </c>
      <c r="T27">
        <v>3.3998234272003169</v>
      </c>
      <c r="U27">
        <f t="shared" si="5"/>
        <v>223.787353515625</v>
      </c>
    </row>
    <row r="28" spans="2:21" x14ac:dyDescent="0.35">
      <c r="B28">
        <v>50</v>
      </c>
      <c r="C28">
        <v>5</v>
      </c>
      <c r="D28">
        <v>1110.96533203125</v>
      </c>
      <c r="E28">
        <v>1097.693115234375</v>
      </c>
      <c r="F28">
        <v>1094.024658203125</v>
      </c>
      <c r="G28">
        <f t="shared" si="3"/>
        <v>1110.96533203125</v>
      </c>
      <c r="I28">
        <v>50</v>
      </c>
      <c r="J28">
        <v>5</v>
      </c>
      <c r="K28">
        <v>178.2191467285156</v>
      </c>
      <c r="L28">
        <v>94.667182922363281</v>
      </c>
      <c r="M28">
        <v>39.717372894287109</v>
      </c>
      <c r="N28">
        <f t="shared" si="4"/>
        <v>178.2191467285156</v>
      </c>
      <c r="P28">
        <v>50</v>
      </c>
      <c r="Q28">
        <v>5</v>
      </c>
      <c r="R28">
        <v>0</v>
      </c>
      <c r="S28">
        <v>0</v>
      </c>
      <c r="T28">
        <v>0</v>
      </c>
      <c r="U28">
        <f t="shared" si="5"/>
        <v>0</v>
      </c>
    </row>
    <row r="34" spans="2:21" x14ac:dyDescent="0.35">
      <c r="B34" s="3" t="s">
        <v>132</v>
      </c>
      <c r="C34" s="3" t="s">
        <v>133</v>
      </c>
      <c r="D34" s="3" t="s">
        <v>134</v>
      </c>
      <c r="E34" s="3" t="s">
        <v>135</v>
      </c>
      <c r="F34" s="3" t="s">
        <v>136</v>
      </c>
      <c r="G34" s="4" t="s">
        <v>139</v>
      </c>
      <c r="I34" s="3" t="s">
        <v>137</v>
      </c>
      <c r="J34" s="3" t="s">
        <v>133</v>
      </c>
      <c r="K34" s="3" t="s">
        <v>134</v>
      </c>
      <c r="L34" s="3" t="s">
        <v>135</v>
      </c>
      <c r="M34" s="3" t="s">
        <v>136</v>
      </c>
      <c r="N34" s="4" t="s">
        <v>139</v>
      </c>
      <c r="P34" s="3" t="s">
        <v>138</v>
      </c>
      <c r="Q34" s="3" t="s">
        <v>133</v>
      </c>
      <c r="R34" s="3" t="s">
        <v>134</v>
      </c>
      <c r="S34" s="3" t="s">
        <v>135</v>
      </c>
      <c r="T34" s="3" t="s">
        <v>136</v>
      </c>
      <c r="U34" s="4" t="s">
        <v>139</v>
      </c>
    </row>
    <row r="35" spans="2:21" x14ac:dyDescent="0.35">
      <c r="B35">
        <v>0</v>
      </c>
      <c r="C35">
        <v>0</v>
      </c>
      <c r="D35">
        <v>312.39166259765619</v>
      </c>
      <c r="E35">
        <v>316.28042602539063</v>
      </c>
      <c r="F35">
        <v>312.37835693359381</v>
      </c>
      <c r="G35">
        <f t="shared" ref="G35:G45" si="6">MAX(D35:F35)</f>
        <v>316.28042602539063</v>
      </c>
      <c r="I35">
        <v>0</v>
      </c>
      <c r="J35">
        <v>0</v>
      </c>
      <c r="K35">
        <v>459.36154174804688</v>
      </c>
      <c r="L35">
        <v>455.07559204101563</v>
      </c>
      <c r="M35">
        <v>507.72360229492188</v>
      </c>
      <c r="N35">
        <f>MAX(K35:M35)</f>
        <v>507.72360229492188</v>
      </c>
      <c r="P35">
        <v>0</v>
      </c>
      <c r="Q35">
        <v>0</v>
      </c>
      <c r="R35">
        <v>416.58621215820313</v>
      </c>
      <c r="S35">
        <v>417.11117553710938</v>
      </c>
      <c r="T35">
        <v>470.50473022460938</v>
      </c>
      <c r="U35">
        <f>MAX(R35:T35)</f>
        <v>470.50473022460938</v>
      </c>
    </row>
    <row r="36" spans="2:21" x14ac:dyDescent="0.35">
      <c r="B36">
        <v>5</v>
      </c>
      <c r="C36">
        <v>0</v>
      </c>
      <c r="D36">
        <v>296.1680908203125</v>
      </c>
      <c r="E36">
        <v>296.10009765625</v>
      </c>
      <c r="F36">
        <v>298.45327758789063</v>
      </c>
      <c r="G36">
        <f t="shared" si="6"/>
        <v>298.45327758789063</v>
      </c>
      <c r="I36">
        <v>5</v>
      </c>
      <c r="J36">
        <v>0</v>
      </c>
      <c r="K36">
        <v>519.2821044921875</v>
      </c>
      <c r="L36">
        <v>527.93414306640625</v>
      </c>
      <c r="M36">
        <v>520.21990966796875</v>
      </c>
      <c r="N36">
        <f t="shared" ref="N36:N45" si="7">MAX(K36:M36)</f>
        <v>527.93414306640625</v>
      </c>
      <c r="P36">
        <v>5</v>
      </c>
      <c r="Q36">
        <v>0</v>
      </c>
      <c r="R36">
        <v>479.2816162109375</v>
      </c>
      <c r="S36">
        <v>506.56002807617188</v>
      </c>
      <c r="T36">
        <v>489.6463623046875</v>
      </c>
      <c r="U36">
        <f t="shared" ref="U36:U45" si="8">MAX(R36:T36)</f>
        <v>506.56002807617188</v>
      </c>
    </row>
    <row r="37" spans="2:21" x14ac:dyDescent="0.35">
      <c r="B37">
        <v>10</v>
      </c>
      <c r="C37">
        <v>0</v>
      </c>
      <c r="D37">
        <v>333.1982421875</v>
      </c>
      <c r="E37">
        <v>337.32888793945313</v>
      </c>
      <c r="F37">
        <v>343.49102783203119</v>
      </c>
      <c r="G37">
        <f t="shared" si="6"/>
        <v>343.49102783203119</v>
      </c>
      <c r="I37">
        <v>10</v>
      </c>
      <c r="J37">
        <v>0</v>
      </c>
      <c r="K37">
        <v>497.72140502929688</v>
      </c>
      <c r="L37">
        <v>502.2645263671875</v>
      </c>
      <c r="M37">
        <v>503.06295776367188</v>
      </c>
      <c r="N37">
        <f t="shared" si="7"/>
        <v>503.06295776367188</v>
      </c>
      <c r="P37">
        <v>10</v>
      </c>
      <c r="Q37">
        <v>0</v>
      </c>
      <c r="R37">
        <v>500.51467895507813</v>
      </c>
      <c r="S37">
        <v>506.92572021484381</v>
      </c>
      <c r="T37">
        <v>511.86331176757813</v>
      </c>
      <c r="U37">
        <f t="shared" si="8"/>
        <v>511.86331176757813</v>
      </c>
    </row>
    <row r="38" spans="2:21" x14ac:dyDescent="0.35">
      <c r="B38">
        <v>15</v>
      </c>
      <c r="C38">
        <v>0</v>
      </c>
      <c r="D38">
        <v>425.2452392578125</v>
      </c>
      <c r="E38">
        <v>436.031494140625</v>
      </c>
      <c r="F38">
        <v>441.58523559570313</v>
      </c>
      <c r="G38">
        <f t="shared" si="6"/>
        <v>441.58523559570313</v>
      </c>
      <c r="I38">
        <v>15</v>
      </c>
      <c r="J38">
        <v>0</v>
      </c>
      <c r="K38">
        <v>569.35791015625</v>
      </c>
      <c r="L38">
        <v>578.6605224609375</v>
      </c>
      <c r="M38">
        <v>585.155517578125</v>
      </c>
      <c r="N38">
        <f t="shared" si="7"/>
        <v>585.155517578125</v>
      </c>
      <c r="P38">
        <v>15</v>
      </c>
      <c r="Q38">
        <v>0</v>
      </c>
      <c r="R38">
        <v>589.15472412109375</v>
      </c>
      <c r="S38">
        <v>602.1422119140625</v>
      </c>
      <c r="T38">
        <v>646.537841796875</v>
      </c>
      <c r="U38">
        <f t="shared" si="8"/>
        <v>646.537841796875</v>
      </c>
    </row>
    <row r="39" spans="2:21" x14ac:dyDescent="0.35">
      <c r="B39">
        <v>20</v>
      </c>
      <c r="C39">
        <v>0</v>
      </c>
      <c r="D39">
        <v>510.74386596679688</v>
      </c>
      <c r="E39">
        <v>521.0831298828125</v>
      </c>
      <c r="F39">
        <v>527.21533203125</v>
      </c>
      <c r="G39">
        <f t="shared" si="6"/>
        <v>527.21533203125</v>
      </c>
      <c r="I39">
        <v>20</v>
      </c>
      <c r="J39">
        <v>0</v>
      </c>
      <c r="K39">
        <v>647.2081298828125</v>
      </c>
      <c r="L39">
        <v>652.541015625</v>
      </c>
      <c r="M39">
        <v>659.4107666015625</v>
      </c>
      <c r="N39">
        <f t="shared" si="7"/>
        <v>659.4107666015625</v>
      </c>
      <c r="P39">
        <v>20</v>
      </c>
      <c r="Q39">
        <v>0</v>
      </c>
      <c r="R39">
        <v>661.28533935546875</v>
      </c>
      <c r="S39">
        <v>711.02301025390625</v>
      </c>
      <c r="T39">
        <v>690.6070556640625</v>
      </c>
      <c r="U39">
        <f t="shared" si="8"/>
        <v>711.02301025390625</v>
      </c>
    </row>
    <row r="40" spans="2:21" x14ac:dyDescent="0.35">
      <c r="B40">
        <v>25</v>
      </c>
      <c r="C40">
        <v>0</v>
      </c>
      <c r="D40">
        <v>621.91436767578125</v>
      </c>
      <c r="E40">
        <v>633.13836669921875</v>
      </c>
      <c r="F40">
        <v>638.994873046875</v>
      </c>
      <c r="G40">
        <f t="shared" si="6"/>
        <v>638.994873046875</v>
      </c>
      <c r="I40">
        <v>25</v>
      </c>
      <c r="J40">
        <v>0</v>
      </c>
      <c r="K40">
        <v>735.23583984375</v>
      </c>
      <c r="L40">
        <v>735.06732177734375</v>
      </c>
      <c r="M40">
        <v>737.422119140625</v>
      </c>
      <c r="N40">
        <f t="shared" si="7"/>
        <v>737.422119140625</v>
      </c>
      <c r="P40">
        <v>25</v>
      </c>
      <c r="Q40">
        <v>0</v>
      </c>
      <c r="R40">
        <v>726.81231689453125</v>
      </c>
      <c r="S40">
        <v>738.6761474609375</v>
      </c>
      <c r="T40">
        <v>740.8782958984375</v>
      </c>
      <c r="U40">
        <f t="shared" si="8"/>
        <v>740.8782958984375</v>
      </c>
    </row>
    <row r="41" spans="2:21" x14ac:dyDescent="0.35">
      <c r="B41">
        <v>30</v>
      </c>
      <c r="C41">
        <v>0</v>
      </c>
      <c r="D41">
        <v>724.727294921875</v>
      </c>
      <c r="E41">
        <v>727.7559814453125</v>
      </c>
      <c r="F41">
        <v>740.96832275390625</v>
      </c>
      <c r="G41">
        <f t="shared" si="6"/>
        <v>740.96832275390625</v>
      </c>
      <c r="I41">
        <v>30</v>
      </c>
      <c r="J41">
        <v>0</v>
      </c>
      <c r="K41">
        <v>793.211669921875</v>
      </c>
      <c r="L41">
        <v>797.9949951171875</v>
      </c>
      <c r="M41">
        <v>801.38946533203125</v>
      </c>
      <c r="N41">
        <f t="shared" si="7"/>
        <v>801.38946533203125</v>
      </c>
      <c r="P41">
        <v>30</v>
      </c>
      <c r="Q41">
        <v>0</v>
      </c>
      <c r="R41">
        <v>779.54052734375</v>
      </c>
      <c r="S41">
        <v>784.83526611328125</v>
      </c>
      <c r="T41">
        <v>793.119140625</v>
      </c>
      <c r="U41">
        <f t="shared" si="8"/>
        <v>793.119140625</v>
      </c>
    </row>
    <row r="42" spans="2:21" x14ac:dyDescent="0.35">
      <c r="B42">
        <v>35</v>
      </c>
      <c r="C42">
        <v>0</v>
      </c>
      <c r="D42">
        <v>821.45977783203125</v>
      </c>
      <c r="E42">
        <v>839.27313232421875</v>
      </c>
      <c r="F42">
        <v>864.485107421875</v>
      </c>
      <c r="G42">
        <f t="shared" si="6"/>
        <v>864.485107421875</v>
      </c>
      <c r="I42">
        <v>35</v>
      </c>
      <c r="J42">
        <v>0</v>
      </c>
      <c r="K42">
        <v>854.6859130859375</v>
      </c>
      <c r="L42">
        <v>855.55938720703125</v>
      </c>
      <c r="M42">
        <v>879.8135986328125</v>
      </c>
      <c r="N42">
        <f t="shared" si="7"/>
        <v>879.8135986328125</v>
      </c>
      <c r="P42">
        <v>35</v>
      </c>
      <c r="Q42">
        <v>0</v>
      </c>
      <c r="R42">
        <v>830.137451171875</v>
      </c>
      <c r="S42">
        <v>830.16839599609375</v>
      </c>
      <c r="T42">
        <v>851.98614501953125</v>
      </c>
      <c r="U42">
        <f t="shared" si="8"/>
        <v>851.98614501953125</v>
      </c>
    </row>
    <row r="43" spans="2:21" x14ac:dyDescent="0.35">
      <c r="B43">
        <v>40</v>
      </c>
      <c r="C43">
        <v>0</v>
      </c>
      <c r="D43">
        <v>925.03369140625</v>
      </c>
      <c r="E43">
        <v>930.82275390625</v>
      </c>
      <c r="F43">
        <v>963.67425537109375</v>
      </c>
      <c r="G43">
        <f t="shared" si="6"/>
        <v>963.67425537109375</v>
      </c>
      <c r="I43">
        <v>40</v>
      </c>
      <c r="J43">
        <v>0</v>
      </c>
      <c r="K43">
        <v>891.29681396484375</v>
      </c>
      <c r="L43">
        <v>918.3424072265625</v>
      </c>
      <c r="M43">
        <v>906.08184814453125</v>
      </c>
      <c r="N43">
        <f t="shared" si="7"/>
        <v>918.3424072265625</v>
      </c>
      <c r="P43">
        <v>40</v>
      </c>
      <c r="Q43">
        <v>0</v>
      </c>
      <c r="R43">
        <v>854.59503173828125</v>
      </c>
      <c r="S43">
        <v>628.5205078125</v>
      </c>
      <c r="T43">
        <v>673.27777099609375</v>
      </c>
      <c r="U43">
        <f t="shared" si="8"/>
        <v>854.59503173828125</v>
      </c>
    </row>
    <row r="44" spans="2:21" x14ac:dyDescent="0.35">
      <c r="B44">
        <v>45</v>
      </c>
      <c r="C44">
        <v>0</v>
      </c>
      <c r="D44">
        <v>975.9805908203125</v>
      </c>
      <c r="E44">
        <v>1012.160827636719</v>
      </c>
      <c r="F44">
        <v>1010.994323730469</v>
      </c>
      <c r="G44">
        <f t="shared" si="6"/>
        <v>1012.160827636719</v>
      </c>
      <c r="I44">
        <v>45</v>
      </c>
      <c r="J44">
        <v>0</v>
      </c>
      <c r="K44">
        <v>182.2191467285156</v>
      </c>
      <c r="L44">
        <v>405.30007934570313</v>
      </c>
      <c r="M44">
        <v>144.67497253417969</v>
      </c>
      <c r="N44">
        <f t="shared" si="7"/>
        <v>405.30007934570313</v>
      </c>
      <c r="P44">
        <v>45</v>
      </c>
      <c r="Q44">
        <v>0</v>
      </c>
      <c r="R44">
        <v>0</v>
      </c>
      <c r="S44">
        <v>0</v>
      </c>
      <c r="T44">
        <v>0</v>
      </c>
      <c r="U44">
        <f t="shared" si="8"/>
        <v>0</v>
      </c>
    </row>
    <row r="45" spans="2:21" x14ac:dyDescent="0.35">
      <c r="B45">
        <v>50</v>
      </c>
      <c r="C45">
        <v>0</v>
      </c>
      <c r="D45">
        <v>963.05999755859375</v>
      </c>
      <c r="E45">
        <v>320.68405151367188</v>
      </c>
      <c r="F45">
        <v>253.6911315917969</v>
      </c>
      <c r="G45">
        <f t="shared" si="6"/>
        <v>963.05999755859375</v>
      </c>
      <c r="I45">
        <v>50</v>
      </c>
      <c r="J45">
        <v>0</v>
      </c>
      <c r="K45">
        <v>0</v>
      </c>
      <c r="L45">
        <v>0</v>
      </c>
      <c r="M45">
        <v>0</v>
      </c>
      <c r="N45">
        <f t="shared" si="7"/>
        <v>0</v>
      </c>
      <c r="P45">
        <v>50</v>
      </c>
      <c r="Q45">
        <v>0</v>
      </c>
      <c r="R45">
        <v>0</v>
      </c>
      <c r="S45">
        <v>0</v>
      </c>
      <c r="T45">
        <v>0</v>
      </c>
      <c r="U45">
        <f t="shared" si="8"/>
        <v>0</v>
      </c>
    </row>
    <row r="48" spans="2:21" x14ac:dyDescent="0.35">
      <c r="B48" s="3" t="s">
        <v>132</v>
      </c>
      <c r="C48" s="3" t="s">
        <v>133</v>
      </c>
      <c r="D48" s="3" t="s">
        <v>134</v>
      </c>
      <c r="E48" s="3" t="s">
        <v>135</v>
      </c>
      <c r="F48" s="3" t="s">
        <v>136</v>
      </c>
      <c r="G48" s="4" t="s">
        <v>139</v>
      </c>
      <c r="I48" s="3" t="s">
        <v>137</v>
      </c>
      <c r="J48" s="3" t="s">
        <v>133</v>
      </c>
      <c r="K48" s="3" t="s">
        <v>134</v>
      </c>
      <c r="L48" s="3" t="s">
        <v>135</v>
      </c>
      <c r="M48" s="3" t="s">
        <v>136</v>
      </c>
      <c r="N48" s="4" t="s">
        <v>139</v>
      </c>
      <c r="P48" s="3" t="s">
        <v>138</v>
      </c>
      <c r="Q48" s="3" t="s">
        <v>133</v>
      </c>
      <c r="R48" s="3" t="s">
        <v>134</v>
      </c>
      <c r="S48" s="3" t="s">
        <v>135</v>
      </c>
      <c r="T48" s="3" t="s">
        <v>136</v>
      </c>
      <c r="U48" s="4" t="s">
        <v>139</v>
      </c>
    </row>
    <row r="49" spans="2:21" x14ac:dyDescent="0.35">
      <c r="B49">
        <v>0</v>
      </c>
      <c r="C49">
        <v>5</v>
      </c>
      <c r="D49">
        <v>700.431884765625</v>
      </c>
      <c r="E49">
        <v>705.73284912109375</v>
      </c>
      <c r="F49">
        <v>708.57293701171875</v>
      </c>
      <c r="G49">
        <f t="shared" ref="G49:G59" si="9">MAX(D49:F49)</f>
        <v>708.57293701171875</v>
      </c>
      <c r="I49">
        <v>0</v>
      </c>
      <c r="J49">
        <v>5</v>
      </c>
      <c r="K49">
        <v>884.86407470703125</v>
      </c>
      <c r="L49">
        <v>889.86993408203125</v>
      </c>
      <c r="M49">
        <v>921.451171875</v>
      </c>
      <c r="N49">
        <f t="shared" ref="N49:N59" si="10">MAX(K49:M49)</f>
        <v>921.451171875</v>
      </c>
      <c r="P49">
        <v>0</v>
      </c>
      <c r="Q49">
        <v>5</v>
      </c>
      <c r="R49">
        <v>865.10443115234375</v>
      </c>
      <c r="S49">
        <v>856.34002685546875</v>
      </c>
      <c r="T49">
        <v>882.906005859375</v>
      </c>
      <c r="U49">
        <f t="shared" ref="U49:U59" si="11">MAX(R49:T49)</f>
        <v>882.906005859375</v>
      </c>
    </row>
    <row r="50" spans="2:21" x14ac:dyDescent="0.35">
      <c r="B50">
        <v>5</v>
      </c>
      <c r="C50">
        <v>5</v>
      </c>
      <c r="D50">
        <v>731.1697998046875</v>
      </c>
      <c r="E50">
        <v>734.5418701171875</v>
      </c>
      <c r="F50">
        <v>734.93218994140625</v>
      </c>
      <c r="G50">
        <f t="shared" si="9"/>
        <v>734.93218994140625</v>
      </c>
      <c r="I50">
        <v>5</v>
      </c>
      <c r="J50">
        <v>5</v>
      </c>
      <c r="K50">
        <v>994.61395263671875</v>
      </c>
      <c r="L50">
        <v>1001.839050292969</v>
      </c>
      <c r="M50">
        <v>1001.766418457031</v>
      </c>
      <c r="N50">
        <f t="shared" si="10"/>
        <v>1001.839050292969</v>
      </c>
      <c r="P50">
        <v>5</v>
      </c>
      <c r="Q50">
        <v>5</v>
      </c>
      <c r="R50">
        <v>966.0858154296875</v>
      </c>
      <c r="S50">
        <v>971.485107421875</v>
      </c>
      <c r="T50">
        <v>987.2391357421875</v>
      </c>
      <c r="U50">
        <f t="shared" si="11"/>
        <v>987.2391357421875</v>
      </c>
    </row>
    <row r="51" spans="2:21" x14ac:dyDescent="0.35">
      <c r="B51">
        <v>10</v>
      </c>
      <c r="C51">
        <v>5</v>
      </c>
      <c r="D51">
        <v>767.98455810546875</v>
      </c>
      <c r="E51">
        <v>768.18487548828125</v>
      </c>
      <c r="F51">
        <v>768.87738037109375</v>
      </c>
      <c r="G51">
        <f t="shared" si="9"/>
        <v>768.87738037109375</v>
      </c>
      <c r="I51">
        <v>10</v>
      </c>
      <c r="J51">
        <v>5</v>
      </c>
      <c r="K51">
        <v>1017.413269042969</v>
      </c>
      <c r="L51">
        <v>999.8389892578125</v>
      </c>
      <c r="M51">
        <v>988.7254638671875</v>
      </c>
      <c r="N51">
        <f t="shared" si="10"/>
        <v>1017.413269042969</v>
      </c>
      <c r="P51">
        <v>10</v>
      </c>
      <c r="Q51">
        <v>5</v>
      </c>
      <c r="R51">
        <v>978.14617919921875</v>
      </c>
      <c r="S51">
        <v>970.771240234375</v>
      </c>
      <c r="T51">
        <v>943.84637451171875</v>
      </c>
      <c r="U51">
        <f t="shared" si="11"/>
        <v>978.14617919921875</v>
      </c>
    </row>
    <row r="52" spans="2:21" x14ac:dyDescent="0.35">
      <c r="B52">
        <v>15</v>
      </c>
      <c r="C52">
        <v>5</v>
      </c>
      <c r="D52">
        <v>833.80145263671875</v>
      </c>
      <c r="E52">
        <v>835.4320068359375</v>
      </c>
      <c r="F52">
        <v>838.8919677734375</v>
      </c>
      <c r="G52">
        <f t="shared" si="9"/>
        <v>838.8919677734375</v>
      </c>
      <c r="I52">
        <v>15</v>
      </c>
      <c r="J52">
        <v>5</v>
      </c>
      <c r="K52">
        <v>909.76190185546875</v>
      </c>
      <c r="L52">
        <v>889.6038818359375</v>
      </c>
      <c r="M52">
        <v>890.36065673828125</v>
      </c>
      <c r="N52">
        <f t="shared" si="10"/>
        <v>909.76190185546875</v>
      </c>
      <c r="P52">
        <v>15</v>
      </c>
      <c r="Q52">
        <v>5</v>
      </c>
      <c r="R52">
        <v>1000.56201171875</v>
      </c>
      <c r="S52">
        <v>943.8681640625</v>
      </c>
      <c r="T52">
        <v>938.68511962890625</v>
      </c>
      <c r="U52">
        <f t="shared" si="11"/>
        <v>1000.56201171875</v>
      </c>
    </row>
    <row r="53" spans="2:21" x14ac:dyDescent="0.35">
      <c r="B53">
        <v>20</v>
      </c>
      <c r="C53">
        <v>5</v>
      </c>
      <c r="D53">
        <v>862.91766357421875</v>
      </c>
      <c r="E53">
        <v>856.969970703125</v>
      </c>
      <c r="F53">
        <v>867.92205810546875</v>
      </c>
      <c r="G53">
        <f t="shared" si="9"/>
        <v>867.92205810546875</v>
      </c>
      <c r="I53">
        <v>20</v>
      </c>
      <c r="J53">
        <v>5</v>
      </c>
      <c r="K53">
        <v>889.78363037109375</v>
      </c>
      <c r="L53">
        <v>869.4578857421875</v>
      </c>
      <c r="M53">
        <v>870.63739013671875</v>
      </c>
      <c r="N53">
        <f t="shared" si="10"/>
        <v>889.78363037109375</v>
      </c>
      <c r="P53">
        <v>20</v>
      </c>
      <c r="Q53">
        <v>5</v>
      </c>
      <c r="R53">
        <v>992.68963623046875</v>
      </c>
      <c r="S53">
        <v>938.14501953125</v>
      </c>
      <c r="T53">
        <v>935.60980224609375</v>
      </c>
      <c r="U53">
        <f t="shared" si="11"/>
        <v>992.68963623046875</v>
      </c>
    </row>
    <row r="54" spans="2:21" x14ac:dyDescent="0.35">
      <c r="B54">
        <v>25</v>
      </c>
      <c r="C54">
        <v>5</v>
      </c>
      <c r="D54">
        <v>904.39556884765625</v>
      </c>
      <c r="E54">
        <v>912.2314453125</v>
      </c>
      <c r="F54">
        <v>912.754150390625</v>
      </c>
      <c r="G54">
        <f t="shared" si="9"/>
        <v>912.754150390625</v>
      </c>
      <c r="I54">
        <v>25</v>
      </c>
      <c r="J54">
        <v>5</v>
      </c>
      <c r="K54">
        <v>869.019775390625</v>
      </c>
      <c r="L54">
        <v>859.950439453125</v>
      </c>
      <c r="M54">
        <v>878.6600341796875</v>
      </c>
      <c r="N54">
        <f t="shared" si="10"/>
        <v>878.6600341796875</v>
      </c>
      <c r="P54">
        <v>25</v>
      </c>
      <c r="Q54">
        <v>5</v>
      </c>
      <c r="R54">
        <v>968.74603271484375</v>
      </c>
      <c r="S54">
        <v>918.50128173828125</v>
      </c>
      <c r="T54">
        <v>917.84930419921875</v>
      </c>
      <c r="U54">
        <f t="shared" si="11"/>
        <v>968.74603271484375</v>
      </c>
    </row>
    <row r="55" spans="2:21" x14ac:dyDescent="0.35">
      <c r="B55">
        <v>30</v>
      </c>
      <c r="C55">
        <v>5</v>
      </c>
      <c r="D55">
        <v>946.7177734375</v>
      </c>
      <c r="E55">
        <v>949.76385498046875</v>
      </c>
      <c r="F55">
        <v>968.042724609375</v>
      </c>
      <c r="G55">
        <f t="shared" si="9"/>
        <v>968.042724609375</v>
      </c>
      <c r="I55">
        <v>30</v>
      </c>
      <c r="J55">
        <v>5</v>
      </c>
      <c r="K55">
        <v>892.46331787109375</v>
      </c>
      <c r="L55">
        <v>893.81268310546875</v>
      </c>
      <c r="M55">
        <v>923.81048583984375</v>
      </c>
      <c r="N55">
        <f t="shared" si="10"/>
        <v>923.81048583984375</v>
      </c>
      <c r="P55">
        <v>30</v>
      </c>
      <c r="Q55">
        <v>5</v>
      </c>
      <c r="R55">
        <v>949.96295166015625</v>
      </c>
      <c r="S55">
        <v>914.04583740234375</v>
      </c>
      <c r="T55">
        <v>910.476318359375</v>
      </c>
      <c r="U55">
        <f t="shared" si="11"/>
        <v>949.96295166015625</v>
      </c>
    </row>
    <row r="56" spans="2:21" x14ac:dyDescent="0.35">
      <c r="B56">
        <v>35</v>
      </c>
      <c r="C56">
        <v>5</v>
      </c>
      <c r="D56">
        <v>956.57562255859375</v>
      </c>
      <c r="E56">
        <v>960.184326171875</v>
      </c>
      <c r="F56">
        <v>975.44696044921875</v>
      </c>
      <c r="G56">
        <f t="shared" si="9"/>
        <v>975.44696044921875</v>
      </c>
      <c r="I56">
        <v>35</v>
      </c>
      <c r="J56">
        <v>5</v>
      </c>
      <c r="K56">
        <v>911.88525390625</v>
      </c>
      <c r="L56">
        <v>889.38922119140625</v>
      </c>
      <c r="M56">
        <v>891.69488525390625</v>
      </c>
      <c r="N56">
        <f t="shared" si="10"/>
        <v>911.88525390625</v>
      </c>
      <c r="P56">
        <v>35</v>
      </c>
      <c r="Q56">
        <v>5</v>
      </c>
      <c r="R56">
        <v>932.63836669921875</v>
      </c>
      <c r="S56">
        <v>889.71533203125</v>
      </c>
      <c r="T56">
        <v>885.966552734375</v>
      </c>
      <c r="U56">
        <f t="shared" si="11"/>
        <v>932.63836669921875</v>
      </c>
    </row>
    <row r="57" spans="2:21" x14ac:dyDescent="0.35">
      <c r="B57">
        <v>40</v>
      </c>
      <c r="C57">
        <v>5</v>
      </c>
      <c r="D57">
        <v>984.963623046875</v>
      </c>
      <c r="E57">
        <v>988.95379638671875</v>
      </c>
      <c r="F57">
        <v>1029.967163085938</v>
      </c>
      <c r="G57">
        <f t="shared" si="9"/>
        <v>1029.967163085938</v>
      </c>
      <c r="I57">
        <v>40</v>
      </c>
      <c r="J57">
        <v>5</v>
      </c>
      <c r="K57">
        <v>897.2330322265625</v>
      </c>
      <c r="L57">
        <v>870.21075439453125</v>
      </c>
      <c r="M57">
        <v>872.65362548828125</v>
      </c>
      <c r="N57">
        <f t="shared" si="10"/>
        <v>897.2330322265625</v>
      </c>
      <c r="P57">
        <v>40</v>
      </c>
      <c r="Q57">
        <v>5</v>
      </c>
      <c r="R57">
        <v>887.82525634765625</v>
      </c>
      <c r="S57">
        <v>844.54052734375</v>
      </c>
      <c r="T57">
        <v>849.69293212890625</v>
      </c>
      <c r="U57">
        <f t="shared" si="11"/>
        <v>887.82525634765625</v>
      </c>
    </row>
    <row r="58" spans="2:21" x14ac:dyDescent="0.35">
      <c r="B58">
        <v>45</v>
      </c>
      <c r="C58">
        <v>5</v>
      </c>
      <c r="D58">
        <v>977.94989013671875</v>
      </c>
      <c r="E58">
        <v>1001.1171875</v>
      </c>
      <c r="F58">
        <v>1002.814392089844</v>
      </c>
      <c r="G58">
        <f t="shared" si="9"/>
        <v>1002.814392089844</v>
      </c>
      <c r="I58">
        <v>45</v>
      </c>
      <c r="J58">
        <v>5</v>
      </c>
      <c r="K58">
        <v>898.73895263671875</v>
      </c>
      <c r="L58">
        <v>886.83758544921875</v>
      </c>
      <c r="M58">
        <v>898.368408203125</v>
      </c>
      <c r="N58">
        <f t="shared" si="10"/>
        <v>898.73895263671875</v>
      </c>
      <c r="P58">
        <v>45</v>
      </c>
      <c r="Q58">
        <v>5</v>
      </c>
      <c r="R58">
        <v>269.68756103515619</v>
      </c>
      <c r="S58">
        <v>248.13117980957031</v>
      </c>
      <c r="T58">
        <v>194.91304016113281</v>
      </c>
      <c r="U58">
        <f t="shared" si="11"/>
        <v>269.68756103515619</v>
      </c>
    </row>
    <row r="59" spans="2:21" x14ac:dyDescent="0.35">
      <c r="B59">
        <v>50</v>
      </c>
      <c r="C59">
        <v>5</v>
      </c>
      <c r="D59">
        <v>982.4927978515625</v>
      </c>
      <c r="E59">
        <v>910.67279052734375</v>
      </c>
      <c r="F59">
        <v>907.6072998046875</v>
      </c>
      <c r="G59">
        <f t="shared" si="9"/>
        <v>982.4927978515625</v>
      </c>
      <c r="I59">
        <v>50</v>
      </c>
      <c r="J59">
        <v>5</v>
      </c>
      <c r="K59">
        <v>855.48046875</v>
      </c>
      <c r="L59">
        <v>88.408493041992188</v>
      </c>
      <c r="M59">
        <v>0</v>
      </c>
      <c r="N59">
        <f t="shared" si="10"/>
        <v>855.48046875</v>
      </c>
      <c r="P59">
        <v>50</v>
      </c>
      <c r="Q59">
        <v>5</v>
      </c>
      <c r="R59">
        <v>0</v>
      </c>
      <c r="S59">
        <v>0</v>
      </c>
      <c r="T59">
        <v>0</v>
      </c>
      <c r="U59">
        <f t="shared" si="11"/>
        <v>0</v>
      </c>
    </row>
    <row r="65" spans="2:21" x14ac:dyDescent="0.35">
      <c r="B65" s="3" t="s">
        <v>132</v>
      </c>
      <c r="C65" s="3" t="s">
        <v>133</v>
      </c>
      <c r="D65" s="3" t="s">
        <v>134</v>
      </c>
      <c r="E65" s="3" t="s">
        <v>135</v>
      </c>
      <c r="F65" s="3" t="s">
        <v>136</v>
      </c>
      <c r="G65" s="4" t="s">
        <v>139</v>
      </c>
      <c r="I65" s="3" t="s">
        <v>137</v>
      </c>
      <c r="J65" s="3" t="s">
        <v>133</v>
      </c>
      <c r="K65" s="3" t="s">
        <v>134</v>
      </c>
      <c r="L65" s="3" t="s">
        <v>135</v>
      </c>
      <c r="M65" s="3" t="s">
        <v>136</v>
      </c>
      <c r="N65" s="4" t="s">
        <v>139</v>
      </c>
      <c r="P65" s="3" t="s">
        <v>138</v>
      </c>
      <c r="Q65" s="3" t="s">
        <v>133</v>
      </c>
      <c r="R65" s="3" t="s">
        <v>134</v>
      </c>
      <c r="S65" s="3" t="s">
        <v>135</v>
      </c>
      <c r="T65" s="3" t="s">
        <v>136</v>
      </c>
      <c r="U65" s="4" t="s">
        <v>139</v>
      </c>
    </row>
    <row r="66" spans="2:21" x14ac:dyDescent="0.35">
      <c r="B66">
        <v>0</v>
      </c>
      <c r="C66">
        <v>0</v>
      </c>
      <c r="D66">
        <v>2863.668701171875</v>
      </c>
      <c r="E66">
        <v>2863.667236328125</v>
      </c>
      <c r="F66">
        <v>2899.788818359375</v>
      </c>
      <c r="G66">
        <f t="shared" ref="G66:G76" si="12">MAX(D66:F66)</f>
        <v>2899.788818359375</v>
      </c>
      <c r="I66">
        <v>0</v>
      </c>
      <c r="J66">
        <v>0</v>
      </c>
      <c r="K66">
        <v>3337.775146484375</v>
      </c>
      <c r="L66">
        <v>3335.41552734375</v>
      </c>
      <c r="M66">
        <v>3469.44873046875</v>
      </c>
      <c r="N66">
        <f t="shared" ref="N66:N76" si="13">MAX(K66:M66)</f>
        <v>3469.44873046875</v>
      </c>
      <c r="P66">
        <v>0</v>
      </c>
      <c r="Q66">
        <v>0</v>
      </c>
      <c r="R66">
        <v>3453.611572265625</v>
      </c>
      <c r="S66">
        <v>3488.490478515625</v>
      </c>
      <c r="T66">
        <v>3452.736328125</v>
      </c>
      <c r="U66">
        <f t="shared" ref="U66:U76" si="14">MAX(R66:T66)</f>
        <v>3488.490478515625</v>
      </c>
    </row>
    <row r="67" spans="2:21" x14ac:dyDescent="0.35">
      <c r="B67">
        <v>5</v>
      </c>
      <c r="C67">
        <v>0</v>
      </c>
      <c r="D67">
        <v>3298.4306640625</v>
      </c>
      <c r="E67">
        <v>3273.53466796875</v>
      </c>
      <c r="F67">
        <v>3634.93505859375</v>
      </c>
      <c r="G67">
        <f t="shared" si="12"/>
        <v>3634.93505859375</v>
      </c>
      <c r="I67">
        <v>5</v>
      </c>
      <c r="J67">
        <v>0</v>
      </c>
      <c r="K67">
        <v>3487.86279296875</v>
      </c>
      <c r="L67">
        <v>3497.9775390625</v>
      </c>
      <c r="M67">
        <v>3501.3408203125</v>
      </c>
      <c r="N67">
        <f t="shared" si="13"/>
        <v>3501.3408203125</v>
      </c>
      <c r="P67">
        <v>5</v>
      </c>
      <c r="Q67">
        <v>0</v>
      </c>
      <c r="R67">
        <v>3464.7587890625</v>
      </c>
      <c r="S67">
        <v>3436.440673828125</v>
      </c>
      <c r="T67">
        <v>3423.05419921875</v>
      </c>
      <c r="U67">
        <f t="shared" si="14"/>
        <v>3464.7587890625</v>
      </c>
    </row>
    <row r="68" spans="2:21" x14ac:dyDescent="0.35">
      <c r="B68">
        <v>10</v>
      </c>
      <c r="C68">
        <v>0</v>
      </c>
      <c r="D68">
        <v>3729.605712890625</v>
      </c>
      <c r="E68">
        <v>3738.34130859375</v>
      </c>
      <c r="F68">
        <v>3830.011962890625</v>
      </c>
      <c r="G68">
        <f t="shared" si="12"/>
        <v>3830.011962890625</v>
      </c>
      <c r="I68">
        <v>10</v>
      </c>
      <c r="J68">
        <v>0</v>
      </c>
      <c r="K68">
        <v>3546.49560546875</v>
      </c>
      <c r="L68">
        <v>3549.840087890625</v>
      </c>
      <c r="M68">
        <v>3627.670166015625</v>
      </c>
      <c r="N68">
        <f t="shared" si="13"/>
        <v>3627.670166015625</v>
      </c>
      <c r="P68">
        <v>10</v>
      </c>
      <c r="Q68">
        <v>0</v>
      </c>
      <c r="R68">
        <v>3375.889404296875</v>
      </c>
      <c r="S68">
        <v>3376.148681640625</v>
      </c>
      <c r="T68">
        <v>3443.41650390625</v>
      </c>
      <c r="U68">
        <f t="shared" si="14"/>
        <v>3443.41650390625</v>
      </c>
    </row>
    <row r="69" spans="2:21" x14ac:dyDescent="0.35">
      <c r="B69">
        <v>15</v>
      </c>
      <c r="C69">
        <v>0</v>
      </c>
      <c r="D69">
        <v>4195.99658203125</v>
      </c>
      <c r="E69">
        <v>4255.84033203125</v>
      </c>
      <c r="F69">
        <v>4292.7734375</v>
      </c>
      <c r="G69">
        <f t="shared" si="12"/>
        <v>4292.7734375</v>
      </c>
      <c r="I69">
        <v>15</v>
      </c>
      <c r="J69">
        <v>0</v>
      </c>
      <c r="K69">
        <v>3807.460693359375</v>
      </c>
      <c r="L69">
        <v>3808.01806640625</v>
      </c>
      <c r="M69">
        <v>4024.9833984375</v>
      </c>
      <c r="N69">
        <f t="shared" si="13"/>
        <v>4024.9833984375</v>
      </c>
      <c r="P69">
        <v>15</v>
      </c>
      <c r="Q69">
        <v>0</v>
      </c>
      <c r="R69">
        <v>3693.911865234375</v>
      </c>
      <c r="S69">
        <v>3703.884521484375</v>
      </c>
      <c r="T69">
        <v>3734.6025390625</v>
      </c>
      <c r="U69">
        <f t="shared" si="14"/>
        <v>3734.6025390625</v>
      </c>
    </row>
    <row r="70" spans="2:21" x14ac:dyDescent="0.35">
      <c r="B70">
        <v>20</v>
      </c>
      <c r="C70">
        <v>0</v>
      </c>
      <c r="D70">
        <v>4420.80419921875</v>
      </c>
      <c r="E70">
        <v>4504.18310546875</v>
      </c>
      <c r="F70">
        <v>4500.93408203125</v>
      </c>
      <c r="G70">
        <f t="shared" si="12"/>
        <v>4504.18310546875</v>
      </c>
      <c r="I70">
        <v>20</v>
      </c>
      <c r="J70">
        <v>0</v>
      </c>
      <c r="K70">
        <v>4192.83203125</v>
      </c>
      <c r="L70">
        <v>4237.19775390625</v>
      </c>
      <c r="M70">
        <v>4383.57080078125</v>
      </c>
      <c r="N70">
        <f t="shared" si="13"/>
        <v>4383.57080078125</v>
      </c>
      <c r="P70">
        <v>20</v>
      </c>
      <c r="Q70">
        <v>0</v>
      </c>
      <c r="R70">
        <v>3767.68505859375</v>
      </c>
      <c r="S70">
        <v>3767.624755859375</v>
      </c>
      <c r="T70">
        <v>3770.008056640625</v>
      </c>
      <c r="U70">
        <f t="shared" si="14"/>
        <v>3770.008056640625</v>
      </c>
    </row>
    <row r="71" spans="2:21" x14ac:dyDescent="0.35">
      <c r="B71">
        <v>25</v>
      </c>
      <c r="C71">
        <v>0</v>
      </c>
      <c r="D71">
        <v>3998.114990234375</v>
      </c>
      <c r="E71">
        <v>3995.9248046875</v>
      </c>
      <c r="F71">
        <v>4178.6240234375</v>
      </c>
      <c r="G71">
        <f t="shared" si="12"/>
        <v>4178.6240234375</v>
      </c>
      <c r="I71">
        <v>25</v>
      </c>
      <c r="J71">
        <v>0</v>
      </c>
      <c r="K71">
        <v>4531.4443359375</v>
      </c>
      <c r="L71">
        <v>4620.92626953125</v>
      </c>
      <c r="M71">
        <v>4620.95068359375</v>
      </c>
      <c r="N71">
        <f t="shared" si="13"/>
        <v>4620.95068359375</v>
      </c>
      <c r="P71">
        <v>25</v>
      </c>
      <c r="Q71">
        <v>0</v>
      </c>
      <c r="R71">
        <v>3945.613525390625</v>
      </c>
      <c r="S71">
        <v>3950.822265625</v>
      </c>
      <c r="T71">
        <v>4018.7470703125</v>
      </c>
      <c r="U71">
        <f t="shared" si="14"/>
        <v>4018.7470703125</v>
      </c>
    </row>
    <row r="72" spans="2:21" x14ac:dyDescent="0.35">
      <c r="B72">
        <v>30</v>
      </c>
      <c r="C72">
        <v>0</v>
      </c>
      <c r="D72">
        <v>4323.095703125</v>
      </c>
      <c r="E72">
        <v>4342.12255859375</v>
      </c>
      <c r="F72">
        <v>4525.15771484375</v>
      </c>
      <c r="G72">
        <f t="shared" si="12"/>
        <v>4525.15771484375</v>
      </c>
      <c r="I72">
        <v>30</v>
      </c>
      <c r="J72">
        <v>0</v>
      </c>
      <c r="K72">
        <v>4598.4697265625</v>
      </c>
      <c r="L72">
        <v>4604.06591796875</v>
      </c>
      <c r="M72">
        <v>4642.1640625</v>
      </c>
      <c r="N72">
        <f t="shared" si="13"/>
        <v>4642.1640625</v>
      </c>
      <c r="P72">
        <v>30</v>
      </c>
      <c r="Q72">
        <v>0</v>
      </c>
      <c r="R72">
        <v>4035.666748046875</v>
      </c>
      <c r="S72">
        <v>4010.4970703125</v>
      </c>
      <c r="T72">
        <v>3993.076416015625</v>
      </c>
      <c r="U72">
        <f t="shared" si="14"/>
        <v>4035.666748046875</v>
      </c>
    </row>
    <row r="73" spans="2:21" x14ac:dyDescent="0.35">
      <c r="B73">
        <v>35</v>
      </c>
      <c r="C73">
        <v>0</v>
      </c>
      <c r="D73">
        <v>4716.50830078125</v>
      </c>
      <c r="E73">
        <v>4768.46044921875</v>
      </c>
      <c r="F73">
        <v>4815.7216796875</v>
      </c>
      <c r="G73">
        <f t="shared" si="12"/>
        <v>4815.7216796875</v>
      </c>
      <c r="I73">
        <v>35</v>
      </c>
      <c r="J73">
        <v>0</v>
      </c>
      <c r="K73">
        <v>4727.89892578125</v>
      </c>
      <c r="L73">
        <v>4996.53271484375</v>
      </c>
      <c r="M73">
        <v>4804.1435546875</v>
      </c>
      <c r="N73">
        <f t="shared" si="13"/>
        <v>4996.53271484375</v>
      </c>
      <c r="P73">
        <v>35</v>
      </c>
      <c r="Q73">
        <v>0</v>
      </c>
      <c r="R73">
        <v>1235.676635742188</v>
      </c>
      <c r="S73">
        <v>0</v>
      </c>
      <c r="T73">
        <v>0</v>
      </c>
      <c r="U73">
        <f t="shared" si="14"/>
        <v>1235.676635742188</v>
      </c>
    </row>
    <row r="74" spans="2:21" x14ac:dyDescent="0.35">
      <c r="B74">
        <v>40</v>
      </c>
      <c r="C74">
        <v>0</v>
      </c>
      <c r="D74">
        <v>5129.03564453125</v>
      </c>
      <c r="E74">
        <v>5149.5498046875</v>
      </c>
      <c r="F74">
        <v>5255.04638671875</v>
      </c>
      <c r="G74">
        <f t="shared" si="12"/>
        <v>5255.04638671875</v>
      </c>
      <c r="I74">
        <v>40</v>
      </c>
      <c r="J74">
        <v>0</v>
      </c>
      <c r="K74">
        <v>4411.2041015625</v>
      </c>
      <c r="L74">
        <v>302.52420043945313</v>
      </c>
      <c r="M74">
        <v>486.752197265625</v>
      </c>
      <c r="N74">
        <f t="shared" si="13"/>
        <v>4411.2041015625</v>
      </c>
      <c r="P74">
        <v>40</v>
      </c>
      <c r="Q74">
        <v>0</v>
      </c>
      <c r="R74">
        <v>0</v>
      </c>
      <c r="S74">
        <v>0</v>
      </c>
      <c r="T74">
        <v>0</v>
      </c>
      <c r="U74">
        <f t="shared" si="14"/>
        <v>0</v>
      </c>
    </row>
    <row r="75" spans="2:21" x14ac:dyDescent="0.35">
      <c r="B75">
        <v>45</v>
      </c>
      <c r="C75">
        <v>0</v>
      </c>
      <c r="D75">
        <v>5300.69140625</v>
      </c>
      <c r="E75">
        <v>5472.640625</v>
      </c>
      <c r="F75">
        <v>5386.05810546875</v>
      </c>
      <c r="G75">
        <f t="shared" si="12"/>
        <v>5472.640625</v>
      </c>
      <c r="I75">
        <v>45</v>
      </c>
      <c r="J75">
        <v>0</v>
      </c>
      <c r="K75">
        <v>0</v>
      </c>
      <c r="L75">
        <v>0</v>
      </c>
      <c r="M75">
        <v>0</v>
      </c>
      <c r="N75">
        <f t="shared" si="13"/>
        <v>0</v>
      </c>
      <c r="P75">
        <v>45</v>
      </c>
      <c r="Q75">
        <v>0</v>
      </c>
      <c r="R75">
        <v>0</v>
      </c>
      <c r="S75">
        <v>0</v>
      </c>
      <c r="T75">
        <v>0</v>
      </c>
      <c r="U75">
        <f t="shared" si="14"/>
        <v>0</v>
      </c>
    </row>
    <row r="76" spans="2:21" x14ac:dyDescent="0.35">
      <c r="B76">
        <v>50</v>
      </c>
      <c r="C76">
        <v>0</v>
      </c>
      <c r="D76">
        <v>1980.854125976562</v>
      </c>
      <c r="E76">
        <v>2162.939697265625</v>
      </c>
      <c r="F76">
        <v>4245.93701171875</v>
      </c>
      <c r="G76">
        <f t="shared" si="12"/>
        <v>4245.93701171875</v>
      </c>
      <c r="I76">
        <v>50</v>
      </c>
      <c r="J76">
        <v>0</v>
      </c>
      <c r="K76">
        <v>0</v>
      </c>
      <c r="L76">
        <v>0</v>
      </c>
      <c r="M76">
        <v>0</v>
      </c>
      <c r="N76">
        <f t="shared" si="13"/>
        <v>0</v>
      </c>
      <c r="P76">
        <v>50</v>
      </c>
      <c r="Q76">
        <v>0</v>
      </c>
      <c r="R76">
        <v>0</v>
      </c>
      <c r="S76">
        <v>0</v>
      </c>
      <c r="T76">
        <v>0</v>
      </c>
      <c r="U76">
        <f t="shared" si="14"/>
        <v>0</v>
      </c>
    </row>
    <row r="79" spans="2:21" x14ac:dyDescent="0.35">
      <c r="B79" s="3" t="s">
        <v>132</v>
      </c>
      <c r="C79" s="3" t="s">
        <v>133</v>
      </c>
      <c r="D79" s="3" t="s">
        <v>134</v>
      </c>
      <c r="E79" s="3" t="s">
        <v>135</v>
      </c>
      <c r="F79" s="3" t="s">
        <v>136</v>
      </c>
      <c r="G79" s="4" t="s">
        <v>139</v>
      </c>
      <c r="I79" s="3" t="s">
        <v>137</v>
      </c>
      <c r="J79" s="3" t="s">
        <v>133</v>
      </c>
      <c r="K79" s="3" t="s">
        <v>134</v>
      </c>
      <c r="L79" s="3" t="s">
        <v>135</v>
      </c>
      <c r="M79" s="3" t="s">
        <v>136</v>
      </c>
      <c r="N79" s="4" t="s">
        <v>139</v>
      </c>
      <c r="P79" s="3" t="s">
        <v>138</v>
      </c>
      <c r="Q79" s="3" t="s">
        <v>133</v>
      </c>
      <c r="R79" s="3" t="s">
        <v>134</v>
      </c>
      <c r="S79" s="3" t="s">
        <v>135</v>
      </c>
      <c r="T79" s="3" t="s">
        <v>136</v>
      </c>
      <c r="U79" s="4" t="s">
        <v>139</v>
      </c>
    </row>
    <row r="80" spans="2:21" x14ac:dyDescent="0.35">
      <c r="B80">
        <v>0</v>
      </c>
      <c r="C80">
        <v>5</v>
      </c>
      <c r="D80">
        <v>4725.947265625</v>
      </c>
      <c r="E80">
        <v>4760.3369140625</v>
      </c>
      <c r="F80">
        <v>4760.18994140625</v>
      </c>
      <c r="G80">
        <f t="shared" ref="G80:G90" si="15">MAX(D80:F80)</f>
        <v>4760.3369140625</v>
      </c>
      <c r="I80">
        <v>0</v>
      </c>
      <c r="J80">
        <v>5</v>
      </c>
      <c r="K80">
        <v>5199.92626953125</v>
      </c>
      <c r="L80">
        <v>5141.2763671875</v>
      </c>
      <c r="M80">
        <v>5469.35302734375</v>
      </c>
      <c r="N80">
        <f t="shared" ref="N80:N90" si="16">MAX(K80:M80)</f>
        <v>5469.35302734375</v>
      </c>
      <c r="P80">
        <v>0</v>
      </c>
      <c r="Q80">
        <v>5</v>
      </c>
      <c r="R80">
        <v>5463.64111328125</v>
      </c>
      <c r="S80">
        <v>5455.25244140625</v>
      </c>
      <c r="T80">
        <v>5436.1279296875</v>
      </c>
      <c r="U80">
        <f t="shared" ref="U80:U90" si="17">MAX(R80:T80)</f>
        <v>5463.64111328125</v>
      </c>
    </row>
    <row r="81" spans="2:21" x14ac:dyDescent="0.35">
      <c r="B81">
        <v>5</v>
      </c>
      <c r="C81">
        <v>5</v>
      </c>
      <c r="D81">
        <v>4755.318359375</v>
      </c>
      <c r="E81">
        <v>4781.9970703125</v>
      </c>
      <c r="F81">
        <v>4785.47705078125</v>
      </c>
      <c r="G81">
        <f t="shared" si="15"/>
        <v>4785.47705078125</v>
      </c>
      <c r="I81">
        <v>5</v>
      </c>
      <c r="J81">
        <v>5</v>
      </c>
      <c r="K81">
        <v>5449.1728515625</v>
      </c>
      <c r="L81">
        <v>5457.1318359375</v>
      </c>
      <c r="M81">
        <v>5469.2197265625</v>
      </c>
      <c r="N81">
        <f t="shared" si="16"/>
        <v>5469.2197265625</v>
      </c>
      <c r="P81">
        <v>5</v>
      </c>
      <c r="Q81">
        <v>5</v>
      </c>
      <c r="R81">
        <v>5525.921875</v>
      </c>
      <c r="S81">
        <v>5449.25927734375</v>
      </c>
      <c r="T81">
        <v>5447.37060546875</v>
      </c>
      <c r="U81">
        <f t="shared" si="17"/>
        <v>5525.921875</v>
      </c>
    </row>
    <row r="82" spans="2:21" x14ac:dyDescent="0.35">
      <c r="B82">
        <v>10</v>
      </c>
      <c r="C82">
        <v>5</v>
      </c>
      <c r="D82">
        <v>4929.44677734375</v>
      </c>
      <c r="E82">
        <v>4952.787109375</v>
      </c>
      <c r="F82">
        <v>4967.98876953125</v>
      </c>
      <c r="G82">
        <f t="shared" si="15"/>
        <v>4967.98876953125</v>
      </c>
      <c r="I82">
        <v>10</v>
      </c>
      <c r="J82">
        <v>5</v>
      </c>
      <c r="K82">
        <v>5507.29833984375</v>
      </c>
      <c r="L82">
        <v>5456.560546875</v>
      </c>
      <c r="M82">
        <v>5472.43212890625</v>
      </c>
      <c r="N82">
        <f t="shared" si="16"/>
        <v>5507.29833984375</v>
      </c>
      <c r="P82">
        <v>10</v>
      </c>
      <c r="Q82">
        <v>5</v>
      </c>
      <c r="R82">
        <v>5528.02001953125</v>
      </c>
      <c r="S82">
        <v>5318.48779296875</v>
      </c>
      <c r="T82">
        <v>5247.5966796875</v>
      </c>
      <c r="U82">
        <f t="shared" si="17"/>
        <v>5528.02001953125</v>
      </c>
    </row>
    <row r="83" spans="2:21" x14ac:dyDescent="0.35">
      <c r="B83">
        <v>15</v>
      </c>
      <c r="C83">
        <v>5</v>
      </c>
      <c r="D83">
        <v>5036.130859375</v>
      </c>
      <c r="E83">
        <v>5099.65771484375</v>
      </c>
      <c r="F83">
        <v>5775.173828125</v>
      </c>
      <c r="G83">
        <f t="shared" si="15"/>
        <v>5775.173828125</v>
      </c>
      <c r="I83">
        <v>15</v>
      </c>
      <c r="J83">
        <v>5</v>
      </c>
      <c r="K83">
        <v>5512.19384765625</v>
      </c>
      <c r="L83">
        <v>5333.48193359375</v>
      </c>
      <c r="M83">
        <v>5320.41748046875</v>
      </c>
      <c r="N83">
        <f t="shared" si="16"/>
        <v>5512.19384765625</v>
      </c>
      <c r="P83">
        <v>15</v>
      </c>
      <c r="Q83">
        <v>5</v>
      </c>
      <c r="R83">
        <v>5184.96533203125</v>
      </c>
      <c r="S83">
        <v>5187.34423828125</v>
      </c>
      <c r="T83">
        <v>5240.427734375</v>
      </c>
      <c r="U83">
        <f t="shared" si="17"/>
        <v>5240.427734375</v>
      </c>
    </row>
    <row r="84" spans="2:21" x14ac:dyDescent="0.35">
      <c r="B84">
        <v>20</v>
      </c>
      <c r="C84">
        <v>5</v>
      </c>
      <c r="D84">
        <v>6470.923828125</v>
      </c>
      <c r="E84">
        <v>6538.6484375</v>
      </c>
      <c r="F84">
        <v>6717.283203125</v>
      </c>
      <c r="G84">
        <f t="shared" si="15"/>
        <v>6717.283203125</v>
      </c>
      <c r="I84">
        <v>20</v>
      </c>
      <c r="J84">
        <v>5</v>
      </c>
      <c r="K84">
        <v>5650.17529296875</v>
      </c>
      <c r="L84">
        <v>5303.60986328125</v>
      </c>
      <c r="M84">
        <v>5304.68798828125</v>
      </c>
      <c r="N84">
        <f t="shared" si="16"/>
        <v>5650.17529296875</v>
      </c>
      <c r="P84">
        <v>20</v>
      </c>
      <c r="Q84">
        <v>5</v>
      </c>
      <c r="R84">
        <v>5206.37158203125</v>
      </c>
      <c r="S84">
        <v>5008.14013671875</v>
      </c>
      <c r="T84">
        <v>5090.31640625</v>
      </c>
      <c r="U84">
        <f t="shared" si="17"/>
        <v>5206.37158203125</v>
      </c>
    </row>
    <row r="85" spans="2:21" x14ac:dyDescent="0.35">
      <c r="B85">
        <v>25</v>
      </c>
      <c r="C85">
        <v>5</v>
      </c>
      <c r="D85">
        <v>6177.10107421875</v>
      </c>
      <c r="E85">
        <v>6209.4501953125</v>
      </c>
      <c r="F85">
        <v>6228.5322265625</v>
      </c>
      <c r="G85">
        <f t="shared" si="15"/>
        <v>6228.5322265625</v>
      </c>
      <c r="I85">
        <v>25</v>
      </c>
      <c r="J85">
        <v>5</v>
      </c>
      <c r="K85">
        <v>5529.3427734375</v>
      </c>
      <c r="L85">
        <v>5341.83349609375</v>
      </c>
      <c r="M85">
        <v>5361.15869140625</v>
      </c>
      <c r="N85">
        <f t="shared" si="16"/>
        <v>5529.3427734375</v>
      </c>
      <c r="P85">
        <v>25</v>
      </c>
      <c r="Q85">
        <v>5</v>
      </c>
      <c r="R85">
        <v>5131.62548828125</v>
      </c>
      <c r="S85">
        <v>5037.8603515625</v>
      </c>
      <c r="T85">
        <v>5041.53173828125</v>
      </c>
      <c r="U85">
        <f t="shared" si="17"/>
        <v>5131.62548828125</v>
      </c>
    </row>
    <row r="86" spans="2:21" x14ac:dyDescent="0.35">
      <c r="B86">
        <v>30</v>
      </c>
      <c r="C86">
        <v>5</v>
      </c>
      <c r="D86">
        <v>5657.462890625</v>
      </c>
      <c r="E86">
        <v>5652.59521484375</v>
      </c>
      <c r="F86">
        <v>5671.0693359375</v>
      </c>
      <c r="G86">
        <f t="shared" si="15"/>
        <v>5671.0693359375</v>
      </c>
      <c r="I86">
        <v>30</v>
      </c>
      <c r="J86">
        <v>5</v>
      </c>
      <c r="K86">
        <v>5466.3603515625</v>
      </c>
      <c r="L86">
        <v>5207.4833984375</v>
      </c>
      <c r="M86">
        <v>5205.740234375</v>
      </c>
      <c r="N86">
        <f t="shared" si="16"/>
        <v>5466.3603515625</v>
      </c>
      <c r="P86">
        <v>30</v>
      </c>
      <c r="Q86">
        <v>5</v>
      </c>
      <c r="R86">
        <v>5136.712890625</v>
      </c>
      <c r="S86">
        <v>5455.8994140625</v>
      </c>
      <c r="T86">
        <v>5200.82421875</v>
      </c>
      <c r="U86">
        <f t="shared" si="17"/>
        <v>5455.8994140625</v>
      </c>
    </row>
    <row r="87" spans="2:21" x14ac:dyDescent="0.35">
      <c r="B87">
        <v>35</v>
      </c>
      <c r="C87">
        <v>5</v>
      </c>
      <c r="D87">
        <v>4845.54296875</v>
      </c>
      <c r="E87">
        <v>4842.369140625</v>
      </c>
      <c r="F87">
        <v>5021.9111328125</v>
      </c>
      <c r="G87">
        <f t="shared" si="15"/>
        <v>5021.9111328125</v>
      </c>
      <c r="I87">
        <v>35</v>
      </c>
      <c r="J87">
        <v>5</v>
      </c>
      <c r="K87">
        <v>5237.73828125</v>
      </c>
      <c r="L87">
        <v>5089.44921875</v>
      </c>
      <c r="M87">
        <v>5106.46923828125</v>
      </c>
      <c r="N87">
        <f t="shared" si="16"/>
        <v>5237.73828125</v>
      </c>
      <c r="P87">
        <v>35</v>
      </c>
      <c r="Q87">
        <v>5</v>
      </c>
      <c r="R87">
        <v>5110.25146484375</v>
      </c>
      <c r="S87">
        <v>5033.21533203125</v>
      </c>
      <c r="T87">
        <v>5008.23828125</v>
      </c>
      <c r="U87">
        <f t="shared" si="17"/>
        <v>5110.25146484375</v>
      </c>
    </row>
    <row r="88" spans="2:21" x14ac:dyDescent="0.35">
      <c r="B88">
        <v>40</v>
      </c>
      <c r="C88">
        <v>5</v>
      </c>
      <c r="D88">
        <v>4561.0771484375</v>
      </c>
      <c r="E88">
        <v>4608.345703125</v>
      </c>
      <c r="F88">
        <v>4736.02197265625</v>
      </c>
      <c r="G88">
        <f t="shared" si="15"/>
        <v>4736.02197265625</v>
      </c>
      <c r="I88">
        <v>40</v>
      </c>
      <c r="J88">
        <v>5</v>
      </c>
      <c r="K88">
        <v>5048.9287109375</v>
      </c>
      <c r="L88">
        <v>5036.07470703125</v>
      </c>
      <c r="M88">
        <v>4918.263671875</v>
      </c>
      <c r="N88">
        <f t="shared" si="16"/>
        <v>5048.9287109375</v>
      </c>
      <c r="P88">
        <v>40</v>
      </c>
      <c r="Q88">
        <v>5</v>
      </c>
      <c r="R88">
        <v>379.64645385742188</v>
      </c>
      <c r="S88">
        <v>54.920860290527337</v>
      </c>
      <c r="T88">
        <v>78.522872924804688</v>
      </c>
      <c r="U88">
        <f t="shared" si="17"/>
        <v>379.64645385742188</v>
      </c>
    </row>
    <row r="89" spans="2:21" x14ac:dyDescent="0.35">
      <c r="B89">
        <v>45</v>
      </c>
      <c r="C89">
        <v>5</v>
      </c>
      <c r="D89">
        <v>4173.9736328125</v>
      </c>
      <c r="E89">
        <v>4159.4033203125</v>
      </c>
      <c r="F89">
        <v>4185.1484375</v>
      </c>
      <c r="G89">
        <f t="shared" si="15"/>
        <v>4185.1484375</v>
      </c>
      <c r="I89">
        <v>45</v>
      </c>
      <c r="J89">
        <v>5</v>
      </c>
      <c r="K89">
        <v>0</v>
      </c>
      <c r="L89">
        <v>0</v>
      </c>
      <c r="M89">
        <v>0</v>
      </c>
      <c r="N89">
        <f t="shared" si="16"/>
        <v>0</v>
      </c>
      <c r="P89">
        <v>45</v>
      </c>
      <c r="Q89">
        <v>5</v>
      </c>
      <c r="R89">
        <v>0</v>
      </c>
      <c r="S89">
        <v>0</v>
      </c>
      <c r="T89">
        <v>0</v>
      </c>
      <c r="U89">
        <f t="shared" si="17"/>
        <v>0</v>
      </c>
    </row>
    <row r="90" spans="2:21" x14ac:dyDescent="0.35">
      <c r="B90">
        <v>50</v>
      </c>
      <c r="C90">
        <v>5</v>
      </c>
      <c r="D90">
        <v>3948.7060546875</v>
      </c>
      <c r="E90">
        <v>3855.61767578125</v>
      </c>
      <c r="F90">
        <v>3851.031982421875</v>
      </c>
      <c r="G90">
        <f t="shared" si="15"/>
        <v>3948.7060546875</v>
      </c>
      <c r="I90">
        <v>50</v>
      </c>
      <c r="J90">
        <v>5</v>
      </c>
      <c r="K90">
        <v>0</v>
      </c>
      <c r="L90">
        <v>0</v>
      </c>
      <c r="M90">
        <v>0</v>
      </c>
      <c r="N90">
        <f t="shared" si="16"/>
        <v>0</v>
      </c>
      <c r="P90">
        <v>50</v>
      </c>
      <c r="Q90">
        <v>5</v>
      </c>
      <c r="R90">
        <v>0</v>
      </c>
      <c r="S90">
        <v>0</v>
      </c>
      <c r="T90">
        <v>0</v>
      </c>
      <c r="U90">
        <f t="shared" si="17"/>
        <v>0</v>
      </c>
    </row>
    <row r="96" spans="2:21" x14ac:dyDescent="0.35">
      <c r="C96" s="3" t="s">
        <v>132</v>
      </c>
      <c r="D96" s="3" t="s">
        <v>134</v>
      </c>
      <c r="E96" s="3" t="s">
        <v>135</v>
      </c>
      <c r="F96" s="3" t="s">
        <v>136</v>
      </c>
      <c r="G96" s="4" t="s">
        <v>139</v>
      </c>
      <c r="J96" s="3" t="s">
        <v>137</v>
      </c>
      <c r="K96" s="3" t="s">
        <v>134</v>
      </c>
      <c r="L96" s="3" t="s">
        <v>135</v>
      </c>
      <c r="M96" s="3" t="s">
        <v>136</v>
      </c>
      <c r="N96" s="4" t="s">
        <v>139</v>
      </c>
      <c r="Q96" s="3" t="s">
        <v>138</v>
      </c>
      <c r="R96" s="3" t="s">
        <v>134</v>
      </c>
      <c r="S96" s="3" t="s">
        <v>135</v>
      </c>
      <c r="T96" s="3" t="s">
        <v>136</v>
      </c>
      <c r="U96" s="4" t="s">
        <v>139</v>
      </c>
    </row>
    <row r="97" spans="3:21" x14ac:dyDescent="0.35">
      <c r="C97">
        <v>0</v>
      </c>
      <c r="D97">
        <v>327.21331787109381</v>
      </c>
      <c r="E97">
        <v>299.85137939453119</v>
      </c>
      <c r="F97">
        <v>343.05535888671881</v>
      </c>
      <c r="G97">
        <f>MAX(D97:F97)</f>
        <v>343.05535888671881</v>
      </c>
      <c r="J97">
        <v>0</v>
      </c>
      <c r="K97">
        <v>720.705078125</v>
      </c>
      <c r="L97">
        <v>700.949951171875</v>
      </c>
      <c r="M97">
        <v>705.99822998046875</v>
      </c>
      <c r="N97">
        <f t="shared" ref="N97:N107" si="18">MAX(K97:M97)</f>
        <v>720.705078125</v>
      </c>
      <c r="Q97">
        <v>0</v>
      </c>
      <c r="R97">
        <v>557.67974853515625</v>
      </c>
      <c r="S97">
        <v>557.56494140625</v>
      </c>
      <c r="T97">
        <v>557.869384765625</v>
      </c>
      <c r="U97">
        <f t="shared" ref="U97:U107" si="19">MAX(R97:T97)</f>
        <v>557.869384765625</v>
      </c>
    </row>
    <row r="98" spans="3:21" x14ac:dyDescent="0.35">
      <c r="C98">
        <v>5</v>
      </c>
      <c r="D98">
        <v>332.541259765625</v>
      </c>
      <c r="E98">
        <v>332.55624389648438</v>
      </c>
      <c r="F98">
        <v>343.68084716796881</v>
      </c>
      <c r="G98">
        <f>MAX(D98:F98)</f>
        <v>343.68084716796881</v>
      </c>
      <c r="J98">
        <v>5</v>
      </c>
      <c r="K98">
        <v>689.0677490234375</v>
      </c>
      <c r="L98">
        <v>682.890625</v>
      </c>
      <c r="M98">
        <v>683.2335205078125</v>
      </c>
      <c r="N98">
        <f t="shared" si="18"/>
        <v>689.0677490234375</v>
      </c>
      <c r="Q98">
        <v>5</v>
      </c>
      <c r="R98">
        <v>588.15283203125</v>
      </c>
      <c r="S98">
        <v>588.58892822265625</v>
      </c>
      <c r="T98">
        <v>595.2264404296875</v>
      </c>
      <c r="U98">
        <f t="shared" si="19"/>
        <v>595.2264404296875</v>
      </c>
    </row>
    <row r="99" spans="3:21" x14ac:dyDescent="0.35">
      <c r="C99">
        <v>10</v>
      </c>
      <c r="D99">
        <v>371.69955444335938</v>
      </c>
      <c r="E99">
        <v>377.446044921875</v>
      </c>
      <c r="F99">
        <v>389.27801513671881</v>
      </c>
      <c r="G99">
        <f>MAX(D99:F99)</f>
        <v>389.27801513671881</v>
      </c>
      <c r="J99">
        <v>10</v>
      </c>
      <c r="K99">
        <v>746.1907958984375</v>
      </c>
      <c r="L99">
        <v>747.4151611328125</v>
      </c>
      <c r="M99">
        <v>755.42333984375</v>
      </c>
      <c r="N99">
        <f t="shared" si="18"/>
        <v>755.42333984375</v>
      </c>
      <c r="Q99">
        <v>10</v>
      </c>
      <c r="R99">
        <v>682.2855224609375</v>
      </c>
      <c r="S99">
        <v>684.07196044921875</v>
      </c>
      <c r="T99">
        <v>730.5467529296875</v>
      </c>
      <c r="U99">
        <f t="shared" si="19"/>
        <v>730.5467529296875</v>
      </c>
    </row>
    <row r="100" spans="3:21" x14ac:dyDescent="0.35">
      <c r="C100">
        <v>15</v>
      </c>
      <c r="D100">
        <v>474.49014282226563</v>
      </c>
      <c r="E100">
        <v>482.82113647460938</v>
      </c>
      <c r="F100">
        <v>492.90939331054688</v>
      </c>
      <c r="G100">
        <f>MAX(D100:F100)</f>
        <v>492.90939331054688</v>
      </c>
      <c r="J100">
        <v>15</v>
      </c>
      <c r="K100">
        <v>748.98406982421875</v>
      </c>
      <c r="L100">
        <v>756.104248046875</v>
      </c>
      <c r="M100">
        <v>809.06390380859375</v>
      </c>
      <c r="N100">
        <f t="shared" si="18"/>
        <v>809.06390380859375</v>
      </c>
      <c r="Q100">
        <v>15</v>
      </c>
      <c r="R100">
        <v>772.56793212890625</v>
      </c>
      <c r="S100">
        <v>844.9359130859375</v>
      </c>
      <c r="T100">
        <v>816.67523193359375</v>
      </c>
      <c r="U100">
        <f t="shared" si="19"/>
        <v>844.9359130859375</v>
      </c>
    </row>
    <row r="101" spans="3:21" x14ac:dyDescent="0.35">
      <c r="C101">
        <v>20</v>
      </c>
      <c r="D101">
        <v>571.067138671875</v>
      </c>
      <c r="E101">
        <v>576.82159423828125</v>
      </c>
      <c r="F101">
        <v>579.9951171875</v>
      </c>
      <c r="G101">
        <f>MAX(D101:F101)</f>
        <v>579.9951171875</v>
      </c>
      <c r="J101">
        <v>20</v>
      </c>
      <c r="K101">
        <v>819.96954345703125</v>
      </c>
      <c r="L101">
        <v>830.8829345703125</v>
      </c>
      <c r="M101">
        <v>883.3702392578125</v>
      </c>
      <c r="N101">
        <f t="shared" si="18"/>
        <v>883.3702392578125</v>
      </c>
      <c r="Q101">
        <v>20</v>
      </c>
      <c r="R101">
        <v>832.50213623046875</v>
      </c>
      <c r="S101">
        <v>832.6143798828125</v>
      </c>
      <c r="T101">
        <v>825.7607421875</v>
      </c>
      <c r="U101">
        <f t="shared" si="19"/>
        <v>832.6143798828125</v>
      </c>
    </row>
    <row r="102" spans="3:21" x14ac:dyDescent="0.35">
      <c r="C102">
        <v>25</v>
      </c>
      <c r="D102">
        <v>681.62286376953125</v>
      </c>
      <c r="E102">
        <v>689.29412841796875</v>
      </c>
      <c r="F102">
        <v>690.6044921875</v>
      </c>
      <c r="G102">
        <f>MAX(D102:F102)</f>
        <v>690.6044921875</v>
      </c>
      <c r="J102">
        <v>25</v>
      </c>
      <c r="K102">
        <v>896.3790283203125</v>
      </c>
      <c r="L102">
        <v>905.92767333984375</v>
      </c>
      <c r="M102">
        <v>948.668212890625</v>
      </c>
      <c r="N102">
        <f t="shared" si="18"/>
        <v>948.668212890625</v>
      </c>
      <c r="Q102">
        <v>25</v>
      </c>
      <c r="R102">
        <v>899.2724609375</v>
      </c>
      <c r="S102">
        <v>906.4921875</v>
      </c>
      <c r="T102">
        <v>912.9287109375</v>
      </c>
      <c r="U102">
        <f t="shared" si="19"/>
        <v>912.9287109375</v>
      </c>
    </row>
    <row r="103" spans="3:21" x14ac:dyDescent="0.35">
      <c r="C103">
        <v>30</v>
      </c>
      <c r="D103">
        <v>782.76373291015625</v>
      </c>
      <c r="E103">
        <v>784.57806396484375</v>
      </c>
      <c r="F103">
        <v>787.14752197265625</v>
      </c>
      <c r="G103">
        <f>MAX(D103:F103)</f>
        <v>787.14752197265625</v>
      </c>
      <c r="J103">
        <v>30</v>
      </c>
      <c r="K103">
        <v>967.213623046875</v>
      </c>
      <c r="L103">
        <v>968.81512451171875</v>
      </c>
      <c r="M103">
        <v>994.440185546875</v>
      </c>
      <c r="N103">
        <f t="shared" si="18"/>
        <v>994.440185546875</v>
      </c>
      <c r="Q103">
        <v>30</v>
      </c>
      <c r="R103">
        <v>961.2626953125</v>
      </c>
      <c r="S103">
        <v>961.525146484375</v>
      </c>
      <c r="T103">
        <v>962.810791015625</v>
      </c>
      <c r="U103">
        <f t="shared" si="19"/>
        <v>962.810791015625</v>
      </c>
    </row>
    <row r="104" spans="3:21" x14ac:dyDescent="0.35">
      <c r="C104">
        <v>35</v>
      </c>
      <c r="D104">
        <v>892.5128173828125</v>
      </c>
      <c r="E104">
        <v>899.8690185546875</v>
      </c>
      <c r="F104">
        <v>905.55047607421875</v>
      </c>
      <c r="G104">
        <f>MAX(D104:F104)</f>
        <v>905.55047607421875</v>
      </c>
      <c r="J104">
        <v>35</v>
      </c>
      <c r="K104">
        <v>1002.70751953125</v>
      </c>
      <c r="L104">
        <v>1000.910461425781</v>
      </c>
      <c r="M104">
        <v>1020.214782714844</v>
      </c>
      <c r="N104">
        <f t="shared" si="18"/>
        <v>1020.214782714844</v>
      </c>
      <c r="Q104">
        <v>35</v>
      </c>
      <c r="R104">
        <v>962.30255126953125</v>
      </c>
      <c r="S104">
        <v>961.7838134765625</v>
      </c>
      <c r="T104">
        <v>973.85137939453125</v>
      </c>
      <c r="U104">
        <f t="shared" si="19"/>
        <v>973.85137939453125</v>
      </c>
    </row>
    <row r="105" spans="3:21" x14ac:dyDescent="0.35">
      <c r="C105">
        <v>40</v>
      </c>
      <c r="D105">
        <v>981.72003173828125</v>
      </c>
      <c r="E105">
        <v>985.43951416015625</v>
      </c>
      <c r="F105">
        <v>990.63330078125</v>
      </c>
      <c r="G105">
        <f>MAX(D105:F105)</f>
        <v>990.63330078125</v>
      </c>
      <c r="J105">
        <v>40</v>
      </c>
      <c r="K105">
        <v>1015.570373535156</v>
      </c>
      <c r="L105">
        <v>1014.371765136719</v>
      </c>
      <c r="M105">
        <v>1007.026306152344</v>
      </c>
      <c r="N105">
        <f t="shared" si="18"/>
        <v>1015.570373535156</v>
      </c>
      <c r="Q105">
        <v>40</v>
      </c>
      <c r="R105">
        <v>966.21142578125</v>
      </c>
      <c r="S105">
        <v>977.0611572265625</v>
      </c>
      <c r="T105">
        <v>959.42193603515625</v>
      </c>
      <c r="U105">
        <f t="shared" si="19"/>
        <v>977.0611572265625</v>
      </c>
    </row>
    <row r="106" spans="3:21" x14ac:dyDescent="0.35">
      <c r="C106">
        <v>45</v>
      </c>
      <c r="D106">
        <v>1035.276245117188</v>
      </c>
      <c r="E106">
        <v>1042.842163085938</v>
      </c>
      <c r="F106">
        <v>1045.005981445312</v>
      </c>
      <c r="G106">
        <f>MAX(D106:F106)</f>
        <v>1045.005981445312</v>
      </c>
      <c r="J106">
        <v>45</v>
      </c>
      <c r="K106">
        <v>1018.007080078125</v>
      </c>
      <c r="L106">
        <v>1008.497131347656</v>
      </c>
      <c r="M106">
        <v>999.1156005859375</v>
      </c>
      <c r="N106">
        <f t="shared" si="18"/>
        <v>1018.007080078125</v>
      </c>
      <c r="Q106">
        <v>45</v>
      </c>
      <c r="R106">
        <v>963.69439697265625</v>
      </c>
      <c r="S106">
        <v>953.40875244140625</v>
      </c>
      <c r="T106">
        <v>953.83111572265625</v>
      </c>
      <c r="U106">
        <f t="shared" si="19"/>
        <v>963.69439697265625</v>
      </c>
    </row>
    <row r="107" spans="3:21" x14ac:dyDescent="0.35">
      <c r="C107">
        <v>50</v>
      </c>
      <c r="D107">
        <v>1059.086791992188</v>
      </c>
      <c r="E107">
        <v>1061.267211914062</v>
      </c>
      <c r="F107">
        <v>1061.390869140625</v>
      </c>
      <c r="G107">
        <f>MAX(D107:F107)</f>
        <v>1061.390869140625</v>
      </c>
      <c r="J107">
        <v>50</v>
      </c>
      <c r="K107">
        <v>1020.469909667969</v>
      </c>
      <c r="L107">
        <v>1008.461303710938</v>
      </c>
      <c r="M107">
        <v>1007.871154785156</v>
      </c>
      <c r="N107">
        <f t="shared" si="18"/>
        <v>1020.469909667969</v>
      </c>
      <c r="Q107">
        <v>50</v>
      </c>
      <c r="R107">
        <v>966.51239013671875</v>
      </c>
      <c r="S107">
        <v>955.07196044921875</v>
      </c>
      <c r="T107">
        <v>955.38702392578125</v>
      </c>
      <c r="U107">
        <f t="shared" si="19"/>
        <v>966.51239013671875</v>
      </c>
    </row>
  </sheetData>
  <conditionalFormatting sqref="D4:F14">
    <cfRule type="expression" dxfId="116" priority="13">
      <formula>D4=MAX($D4:$F4)</formula>
    </cfRule>
  </conditionalFormatting>
  <conditionalFormatting sqref="K4:M14">
    <cfRule type="expression" dxfId="115" priority="14">
      <formula>K4=MAX($K4:$M4)</formula>
    </cfRule>
  </conditionalFormatting>
  <conditionalFormatting sqref="R4:T14">
    <cfRule type="expression" dxfId="114" priority="15">
      <formula>R4=MAX($R4:$T4)</formula>
    </cfRule>
  </conditionalFormatting>
  <conditionalFormatting sqref="D18:F28">
    <cfRule type="expression" dxfId="113" priority="16">
      <formula>D18=MAX($D18:$F18)</formula>
    </cfRule>
  </conditionalFormatting>
  <conditionalFormatting sqref="K18:M28">
    <cfRule type="expression" dxfId="112" priority="17">
      <formula>K18=MAX($K18:$M18)</formula>
    </cfRule>
  </conditionalFormatting>
  <conditionalFormatting sqref="R18:T28">
    <cfRule type="expression" dxfId="111" priority="18">
      <formula>R18=MAX($R18:$T18)</formula>
    </cfRule>
  </conditionalFormatting>
  <conditionalFormatting sqref="K35:M45">
    <cfRule type="expression" dxfId="110" priority="20">
      <formula>K35=MAX($K35:$M35)</formula>
    </cfRule>
  </conditionalFormatting>
  <conditionalFormatting sqref="D35:F45">
    <cfRule type="expression" dxfId="109" priority="19">
      <formula>D35=MAX($D35:$F35)</formula>
    </cfRule>
  </conditionalFormatting>
  <conditionalFormatting sqref="R35:T45">
    <cfRule type="expression" dxfId="108" priority="22">
      <formula>R35=MAX($R35:$T35)</formula>
    </cfRule>
  </conditionalFormatting>
  <conditionalFormatting sqref="D49:F59">
    <cfRule type="expression" dxfId="107" priority="12">
      <formula>D49=MAX($D49:$F49)</formula>
    </cfRule>
  </conditionalFormatting>
  <conditionalFormatting sqref="K49:M59">
    <cfRule type="expression" dxfId="106" priority="11">
      <formula>K49=MAX($K49:$M49)</formula>
    </cfRule>
  </conditionalFormatting>
  <conditionalFormatting sqref="R49:T59">
    <cfRule type="expression" dxfId="105" priority="10">
      <formula>R49=MAX($R49:$T49)</formula>
    </cfRule>
  </conditionalFormatting>
  <conditionalFormatting sqref="D66:F76">
    <cfRule type="expression" dxfId="104" priority="9">
      <formula>D66=MAX($D66:$F66)</formula>
    </cfRule>
  </conditionalFormatting>
  <conditionalFormatting sqref="K66:M76">
    <cfRule type="expression" dxfId="103" priority="8">
      <formula>K66=MAX($K66:$M66)</formula>
    </cfRule>
  </conditionalFormatting>
  <conditionalFormatting sqref="R66:T76">
    <cfRule type="expression" dxfId="102" priority="7">
      <formula>R66=MAX($R66:$T66)</formula>
    </cfRule>
  </conditionalFormatting>
  <conditionalFormatting sqref="D80:F90">
    <cfRule type="expression" dxfId="101" priority="6">
      <formula>D80=MAX($D80:$F80)</formula>
    </cfRule>
  </conditionalFormatting>
  <conditionalFormatting sqref="K80:M90">
    <cfRule type="expression" dxfId="100" priority="5">
      <formula>K80=MAX($K80:$M80)</formula>
    </cfRule>
  </conditionalFormatting>
  <conditionalFormatting sqref="R80:T90">
    <cfRule type="expression" dxfId="99" priority="4">
      <formula>R80=MAX($R80:$T80)</formula>
    </cfRule>
  </conditionalFormatting>
  <conditionalFormatting sqref="D97:F107">
    <cfRule type="expression" dxfId="98" priority="23">
      <formula>D97=MAX($D97:$F97)</formula>
    </cfRule>
  </conditionalFormatting>
  <conditionalFormatting sqref="K97:M107">
    <cfRule type="expression" dxfId="97" priority="2">
      <formula>K97=MAX($K97:$M97)</formula>
    </cfRule>
  </conditionalFormatting>
  <conditionalFormatting sqref="R97:T107">
    <cfRule type="expression" dxfId="96" priority="1">
      <formula>R97=MAX($R97:$T97)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4C3A-5B03-40D7-B901-2647F004CBF4}">
  <dimension ref="B2:O26"/>
  <sheetViews>
    <sheetView workbookViewId="0">
      <selection activeCell="C24" sqref="C24"/>
    </sheetView>
  </sheetViews>
  <sheetFormatPr baseColWidth="10" defaultRowHeight="14.5" x14ac:dyDescent="0.35"/>
  <cols>
    <col min="3" max="3" width="37.26953125" customWidth="1"/>
    <col min="8" max="8" width="14" bestFit="1" customWidth="1"/>
    <col min="9" max="9" width="10.26953125" customWidth="1"/>
    <col min="12" max="12" width="17" customWidth="1"/>
    <col min="13" max="13" width="27.90625" bestFit="1" customWidth="1"/>
    <col min="14" max="14" width="15.08984375" customWidth="1"/>
  </cols>
  <sheetData>
    <row r="2" spans="2:15" x14ac:dyDescent="0.35">
      <c r="B2" t="s">
        <v>89</v>
      </c>
    </row>
    <row r="3" spans="2:15" x14ac:dyDescent="0.35">
      <c r="B3" s="1" t="s">
        <v>34</v>
      </c>
      <c r="C3" s="1" t="s">
        <v>31</v>
      </c>
      <c r="D3" s="1" t="s">
        <v>32</v>
      </c>
      <c r="E3" s="1" t="s">
        <v>33</v>
      </c>
      <c r="G3" s="1" t="s">
        <v>34</v>
      </c>
      <c r="H3" s="1" t="s">
        <v>31</v>
      </c>
      <c r="I3" s="1" t="s">
        <v>32</v>
      </c>
      <c r="J3" s="1" t="s">
        <v>33</v>
      </c>
      <c r="L3" s="1" t="s">
        <v>34</v>
      </c>
      <c r="M3" s="1" t="s">
        <v>31</v>
      </c>
      <c r="N3" s="1" t="s">
        <v>32</v>
      </c>
      <c r="O3" s="1" t="s">
        <v>33</v>
      </c>
    </row>
    <row r="4" spans="2:15" x14ac:dyDescent="0.35">
      <c r="B4" t="s">
        <v>94</v>
      </c>
      <c r="C4" t="s">
        <v>104</v>
      </c>
      <c r="D4" t="s">
        <v>106</v>
      </c>
      <c r="E4" t="s">
        <v>102</v>
      </c>
      <c r="G4" t="s">
        <v>26</v>
      </c>
      <c r="H4" t="s">
        <v>36</v>
      </c>
      <c r="I4" t="s">
        <v>116</v>
      </c>
      <c r="J4" t="s">
        <v>8</v>
      </c>
      <c r="L4" t="s">
        <v>44</v>
      </c>
      <c r="M4" t="s">
        <v>45</v>
      </c>
      <c r="N4" t="s">
        <v>46</v>
      </c>
      <c r="O4" t="s">
        <v>8</v>
      </c>
    </row>
    <row r="5" spans="2:15" x14ac:dyDescent="0.35">
      <c r="C5" t="s">
        <v>105</v>
      </c>
      <c r="D5" t="s">
        <v>107</v>
      </c>
      <c r="E5" t="s">
        <v>103</v>
      </c>
      <c r="H5" t="s">
        <v>37</v>
      </c>
      <c r="I5" t="s">
        <v>116</v>
      </c>
      <c r="J5" t="s">
        <v>8</v>
      </c>
      <c r="M5" t="s">
        <v>48</v>
      </c>
      <c r="N5" t="s">
        <v>49</v>
      </c>
      <c r="O5" t="s">
        <v>8</v>
      </c>
    </row>
    <row r="6" spans="2:15" x14ac:dyDescent="0.35">
      <c r="B6" t="s">
        <v>98</v>
      </c>
      <c r="C6" t="s">
        <v>108</v>
      </c>
      <c r="D6" t="s">
        <v>41</v>
      </c>
      <c r="E6" t="s">
        <v>3</v>
      </c>
      <c r="H6" t="s">
        <v>38</v>
      </c>
      <c r="I6" t="s">
        <v>116</v>
      </c>
      <c r="J6" t="s">
        <v>8</v>
      </c>
      <c r="M6" t="s">
        <v>47</v>
      </c>
      <c r="N6" t="s">
        <v>50</v>
      </c>
      <c r="O6" t="s">
        <v>8</v>
      </c>
    </row>
    <row r="7" spans="2:15" x14ac:dyDescent="0.35">
      <c r="C7" t="s">
        <v>109</v>
      </c>
      <c r="D7" s="2" t="s">
        <v>110</v>
      </c>
      <c r="E7" t="s">
        <v>102</v>
      </c>
      <c r="H7" t="s">
        <v>39</v>
      </c>
      <c r="I7" t="s">
        <v>40</v>
      </c>
      <c r="J7" t="s">
        <v>8</v>
      </c>
      <c r="M7" t="s">
        <v>53</v>
      </c>
      <c r="N7" t="s">
        <v>52</v>
      </c>
      <c r="O7" t="s">
        <v>8</v>
      </c>
    </row>
    <row r="8" spans="2:15" x14ac:dyDescent="0.35">
      <c r="B8" t="s">
        <v>0</v>
      </c>
      <c r="C8" t="s">
        <v>90</v>
      </c>
      <c r="D8" t="s">
        <v>85</v>
      </c>
      <c r="E8" t="s">
        <v>3</v>
      </c>
      <c r="H8" t="s">
        <v>43</v>
      </c>
      <c r="I8" t="s">
        <v>41</v>
      </c>
      <c r="J8" t="s">
        <v>8</v>
      </c>
      <c r="M8" t="s">
        <v>54</v>
      </c>
      <c r="N8" t="s">
        <v>51</v>
      </c>
      <c r="O8" t="s">
        <v>8</v>
      </c>
    </row>
    <row r="9" spans="2:15" x14ac:dyDescent="0.35">
      <c r="C9" t="s">
        <v>91</v>
      </c>
      <c r="D9" t="s">
        <v>85</v>
      </c>
      <c r="E9" t="s">
        <v>97</v>
      </c>
      <c r="G9" t="s">
        <v>27</v>
      </c>
      <c r="H9" t="s">
        <v>92</v>
      </c>
      <c r="I9" t="s">
        <v>85</v>
      </c>
      <c r="J9" t="s">
        <v>102</v>
      </c>
      <c r="L9" t="s">
        <v>79</v>
      </c>
      <c r="M9" t="s">
        <v>55</v>
      </c>
      <c r="N9" t="s">
        <v>117</v>
      </c>
      <c r="O9" t="s">
        <v>59</v>
      </c>
    </row>
    <row r="10" spans="2:15" x14ac:dyDescent="0.35">
      <c r="C10" t="s">
        <v>92</v>
      </c>
      <c r="D10" t="s">
        <v>101</v>
      </c>
      <c r="E10" t="s">
        <v>102</v>
      </c>
      <c r="M10" t="s">
        <v>57</v>
      </c>
      <c r="N10" t="s">
        <v>117</v>
      </c>
      <c r="O10" t="s">
        <v>59</v>
      </c>
    </row>
    <row r="11" spans="2:15" x14ac:dyDescent="0.35">
      <c r="C11" t="s">
        <v>93</v>
      </c>
      <c r="D11" t="s">
        <v>85</v>
      </c>
      <c r="E11" t="s">
        <v>103</v>
      </c>
      <c r="M11" t="s">
        <v>58</v>
      </c>
      <c r="N11" t="s">
        <v>117</v>
      </c>
      <c r="O11" t="s">
        <v>59</v>
      </c>
    </row>
    <row r="12" spans="2:15" x14ac:dyDescent="0.35">
      <c r="B12" t="s">
        <v>2</v>
      </c>
      <c r="C12" t="s">
        <v>24</v>
      </c>
      <c r="D12" t="s">
        <v>30</v>
      </c>
      <c r="E12" t="s">
        <v>23</v>
      </c>
      <c r="M12" t="s">
        <v>80</v>
      </c>
      <c r="N12" t="s">
        <v>81</v>
      </c>
      <c r="O12" t="s">
        <v>82</v>
      </c>
    </row>
    <row r="13" spans="2:15" x14ac:dyDescent="0.35">
      <c r="C13" t="s">
        <v>111</v>
      </c>
      <c r="D13" t="s">
        <v>41</v>
      </c>
      <c r="E13" t="s">
        <v>115</v>
      </c>
      <c r="L13" t="s">
        <v>62</v>
      </c>
    </row>
    <row r="14" spans="2:15" x14ac:dyDescent="0.35">
      <c r="C14" t="s">
        <v>112</v>
      </c>
      <c r="D14" t="s">
        <v>42</v>
      </c>
      <c r="E14" t="s">
        <v>115</v>
      </c>
      <c r="L14" t="s">
        <v>92</v>
      </c>
      <c r="M14" t="s">
        <v>63</v>
      </c>
      <c r="N14" t="s">
        <v>118</v>
      </c>
      <c r="O14" t="s">
        <v>67</v>
      </c>
    </row>
    <row r="15" spans="2:15" x14ac:dyDescent="0.35">
      <c r="C15" t="s">
        <v>113</v>
      </c>
      <c r="D15" t="s">
        <v>114</v>
      </c>
      <c r="E15" t="s">
        <v>3</v>
      </c>
      <c r="L15" t="s">
        <v>93</v>
      </c>
      <c r="M15" t="s">
        <v>63</v>
      </c>
      <c r="N15" t="s">
        <v>118</v>
      </c>
      <c r="O15" t="s">
        <v>67</v>
      </c>
    </row>
    <row r="16" spans="2:15" x14ac:dyDescent="0.35">
      <c r="C16" t="s">
        <v>127</v>
      </c>
      <c r="D16" t="s">
        <v>42</v>
      </c>
      <c r="E16" t="s">
        <v>8</v>
      </c>
      <c r="L16" t="s">
        <v>91</v>
      </c>
      <c r="M16" t="s">
        <v>63</v>
      </c>
      <c r="N16" t="s">
        <v>119</v>
      </c>
    </row>
    <row r="17" spans="3:15" x14ac:dyDescent="0.35">
      <c r="C17" t="s">
        <v>128</v>
      </c>
      <c r="D17" t="s">
        <v>129</v>
      </c>
      <c r="E17" t="s">
        <v>3</v>
      </c>
      <c r="L17" t="s">
        <v>61</v>
      </c>
      <c r="M17" t="s">
        <v>63</v>
      </c>
      <c r="N17" t="s">
        <v>120</v>
      </c>
      <c r="O17" t="s">
        <v>67</v>
      </c>
    </row>
    <row r="18" spans="3:15" x14ac:dyDescent="0.35">
      <c r="C18" t="s">
        <v>130</v>
      </c>
      <c r="D18" t="s">
        <v>114</v>
      </c>
      <c r="E18" t="s">
        <v>131</v>
      </c>
      <c r="L18" t="s">
        <v>68</v>
      </c>
    </row>
    <row r="19" spans="3:15" x14ac:dyDescent="0.35">
      <c r="L19" t="s">
        <v>69</v>
      </c>
      <c r="M19" t="s">
        <v>70</v>
      </c>
      <c r="N19">
        <v>2000</v>
      </c>
      <c r="O19" t="s">
        <v>8</v>
      </c>
    </row>
    <row r="20" spans="3:15" x14ac:dyDescent="0.35">
      <c r="L20" t="s">
        <v>71</v>
      </c>
      <c r="M20" t="s">
        <v>78</v>
      </c>
      <c r="N20">
        <v>1000</v>
      </c>
      <c r="O20" t="s">
        <v>8</v>
      </c>
    </row>
    <row r="21" spans="3:15" x14ac:dyDescent="0.35">
      <c r="L21" t="s">
        <v>72</v>
      </c>
      <c r="M21" t="s">
        <v>73</v>
      </c>
      <c r="N21" t="s">
        <v>41</v>
      </c>
      <c r="O21" t="s">
        <v>8</v>
      </c>
    </row>
    <row r="22" spans="3:15" x14ac:dyDescent="0.35">
      <c r="M22" t="s">
        <v>74</v>
      </c>
      <c r="N22">
        <v>10000</v>
      </c>
      <c r="O22" t="s">
        <v>8</v>
      </c>
    </row>
    <row r="23" spans="3:15" x14ac:dyDescent="0.35">
      <c r="M23" t="s">
        <v>90</v>
      </c>
      <c r="N23" t="s">
        <v>123</v>
      </c>
      <c r="O23" t="s">
        <v>77</v>
      </c>
    </row>
    <row r="24" spans="3:15" x14ac:dyDescent="0.35">
      <c r="M24" t="s">
        <v>91</v>
      </c>
      <c r="N24" t="s">
        <v>124</v>
      </c>
      <c r="O24" t="s">
        <v>77</v>
      </c>
    </row>
    <row r="25" spans="3:15" x14ac:dyDescent="0.35">
      <c r="M25" t="s">
        <v>92</v>
      </c>
      <c r="N25" t="s">
        <v>125</v>
      </c>
      <c r="O25" t="s">
        <v>121</v>
      </c>
    </row>
    <row r="26" spans="3:15" x14ac:dyDescent="0.35">
      <c r="M26" t="s">
        <v>93</v>
      </c>
      <c r="N26" t="s">
        <v>126</v>
      </c>
      <c r="O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F062-0F5F-41C7-9804-26FBAC66E886}">
  <dimension ref="B2:O33"/>
  <sheetViews>
    <sheetView tabSelected="1" workbookViewId="0">
      <selection activeCell="Q16" sqref="Q16"/>
    </sheetView>
  </sheetViews>
  <sheetFormatPr baseColWidth="10" defaultRowHeight="14.5" x14ac:dyDescent="0.35"/>
  <sheetData>
    <row r="2" spans="2:15" x14ac:dyDescent="0.35">
      <c r="B2" s="3" t="s">
        <v>132</v>
      </c>
      <c r="C2" s="3" t="s">
        <v>134</v>
      </c>
      <c r="D2" s="3" t="s">
        <v>135</v>
      </c>
      <c r="E2" s="3" t="s">
        <v>136</v>
      </c>
      <c r="G2" s="3" t="s">
        <v>137</v>
      </c>
      <c r="H2" s="3" t="s">
        <v>134</v>
      </c>
      <c r="I2" s="3" t="s">
        <v>135</v>
      </c>
      <c r="J2" s="3" t="s">
        <v>136</v>
      </c>
      <c r="L2" s="3" t="s">
        <v>138</v>
      </c>
      <c r="M2" s="3" t="s">
        <v>134</v>
      </c>
      <c r="N2" s="3" t="s">
        <v>135</v>
      </c>
      <c r="O2" s="3" t="s">
        <v>136</v>
      </c>
    </row>
    <row r="3" spans="2:15" x14ac:dyDescent="0.35">
      <c r="B3">
        <v>0</v>
      </c>
      <c r="C3">
        <v>2467.078125</v>
      </c>
      <c r="D3">
        <v>2467.028076171875</v>
      </c>
      <c r="E3">
        <v>2479.845703125</v>
      </c>
      <c r="G3">
        <v>0</v>
      </c>
      <c r="H3">
        <v>2442.128662109375</v>
      </c>
      <c r="I3">
        <v>2442.037353515625</v>
      </c>
      <c r="J3">
        <v>2444.34228515625</v>
      </c>
      <c r="L3">
        <v>0</v>
      </c>
      <c r="M3">
        <v>2317.84521484375</v>
      </c>
      <c r="N3">
        <v>2359.597412109375</v>
      </c>
      <c r="O3">
        <v>2360.7080078125</v>
      </c>
    </row>
    <row r="4" spans="2:15" x14ac:dyDescent="0.35">
      <c r="B4">
        <v>5</v>
      </c>
      <c r="C4">
        <v>2489.043212890625</v>
      </c>
      <c r="D4">
        <v>2491.236083984375</v>
      </c>
      <c r="E4">
        <v>2528.258544921875</v>
      </c>
      <c r="G4">
        <v>5</v>
      </c>
      <c r="H4">
        <v>2351.906005859375</v>
      </c>
      <c r="I4">
        <v>2424.321044921875</v>
      </c>
      <c r="J4">
        <v>2556.418212890625</v>
      </c>
      <c r="L4">
        <v>5</v>
      </c>
      <c r="M4">
        <v>2360.52490234375</v>
      </c>
      <c r="N4">
        <v>2364.284423828125</v>
      </c>
      <c r="O4">
        <v>2489.225830078125</v>
      </c>
    </row>
    <row r="5" spans="2:15" x14ac:dyDescent="0.35">
      <c r="B5">
        <v>10</v>
      </c>
      <c r="C5">
        <v>2494.740478515625</v>
      </c>
      <c r="D5">
        <v>2509.3095703125</v>
      </c>
      <c r="E5">
        <v>2512.515869140625</v>
      </c>
      <c r="G5">
        <v>10</v>
      </c>
      <c r="H5">
        <v>2512.567626953125</v>
      </c>
      <c r="I5">
        <v>2557.8564453125</v>
      </c>
      <c r="J5">
        <v>2561.447265625</v>
      </c>
      <c r="L5">
        <v>10</v>
      </c>
      <c r="M5">
        <v>2427.20947265625</v>
      </c>
      <c r="N5">
        <v>2492.0810546875</v>
      </c>
      <c r="O5">
        <v>2501.96435546875</v>
      </c>
    </row>
    <row r="6" spans="2:15" x14ac:dyDescent="0.35">
      <c r="B6">
        <v>15</v>
      </c>
      <c r="C6">
        <v>2514.164306640625</v>
      </c>
      <c r="D6">
        <v>2514.15771484375</v>
      </c>
      <c r="E6">
        <v>2514.1435546875</v>
      </c>
      <c r="G6">
        <v>15</v>
      </c>
      <c r="H6">
        <v>2560.94775390625</v>
      </c>
      <c r="I6">
        <v>2559.730224609375</v>
      </c>
      <c r="J6">
        <v>2569.0869140625</v>
      </c>
      <c r="L6">
        <v>15</v>
      </c>
      <c r="M6">
        <v>2505.138671875</v>
      </c>
      <c r="N6">
        <v>2505.103759765625</v>
      </c>
      <c r="O6">
        <v>2505.15185546875</v>
      </c>
    </row>
    <row r="7" spans="2:15" x14ac:dyDescent="0.35">
      <c r="B7">
        <v>20</v>
      </c>
      <c r="C7">
        <v>2520.025146484375</v>
      </c>
      <c r="D7">
        <v>2513.323974609375</v>
      </c>
      <c r="E7">
        <v>2520.173828125</v>
      </c>
      <c r="G7">
        <v>20</v>
      </c>
      <c r="H7">
        <v>2557.2294921875</v>
      </c>
      <c r="I7">
        <v>2559.2822265625</v>
      </c>
      <c r="J7">
        <v>2586.3505859375</v>
      </c>
      <c r="L7">
        <v>20</v>
      </c>
      <c r="M7">
        <v>2503.61181640625</v>
      </c>
      <c r="N7">
        <v>2511.628173828125</v>
      </c>
      <c r="O7">
        <v>2511.778564453125</v>
      </c>
    </row>
    <row r="8" spans="2:15" x14ac:dyDescent="0.35">
      <c r="B8">
        <v>25</v>
      </c>
      <c r="C8">
        <v>2527.918212890625</v>
      </c>
      <c r="D8">
        <v>2517.717529296875</v>
      </c>
      <c r="E8">
        <v>2529.760498046875</v>
      </c>
      <c r="G8">
        <v>25</v>
      </c>
      <c r="H8">
        <v>2575.967529296875</v>
      </c>
      <c r="I8">
        <v>2577.298095703125</v>
      </c>
      <c r="J8">
        <v>2608.389892578125</v>
      </c>
      <c r="L8">
        <v>25</v>
      </c>
      <c r="M8">
        <v>2515.29736328125</v>
      </c>
      <c r="N8">
        <v>2520.895263671875</v>
      </c>
      <c r="O8">
        <v>2522.21484375</v>
      </c>
    </row>
    <row r="9" spans="2:15" x14ac:dyDescent="0.35">
      <c r="B9">
        <v>30</v>
      </c>
      <c r="C9">
        <v>2536.4482421875</v>
      </c>
      <c r="D9">
        <v>2538.0546875</v>
      </c>
      <c r="E9">
        <v>2544.126953125</v>
      </c>
      <c r="G9">
        <v>30</v>
      </c>
      <c r="H9">
        <v>2581.04150390625</v>
      </c>
      <c r="I9">
        <v>2579.62158203125</v>
      </c>
      <c r="J9">
        <v>2607.78271484375</v>
      </c>
      <c r="L9">
        <v>30</v>
      </c>
      <c r="M9">
        <v>2530.671875</v>
      </c>
      <c r="N9">
        <v>2531.497314453125</v>
      </c>
      <c r="O9">
        <v>2536.744384765625</v>
      </c>
    </row>
    <row r="10" spans="2:15" x14ac:dyDescent="0.35">
      <c r="B10">
        <v>35</v>
      </c>
      <c r="C10">
        <v>2548.488037109375</v>
      </c>
      <c r="D10">
        <v>2548.368896484375</v>
      </c>
      <c r="E10">
        <v>2565.011962890625</v>
      </c>
      <c r="G10">
        <v>35</v>
      </c>
      <c r="H10">
        <v>2584.018798828125</v>
      </c>
      <c r="I10">
        <v>2607.68896484375</v>
      </c>
      <c r="J10">
        <v>2616.21875</v>
      </c>
      <c r="L10">
        <v>35</v>
      </c>
      <c r="M10">
        <v>2540.3837890625</v>
      </c>
      <c r="N10">
        <v>2541.741943359375</v>
      </c>
      <c r="O10">
        <v>2556.959716796875</v>
      </c>
    </row>
    <row r="11" spans="2:15" x14ac:dyDescent="0.35">
      <c r="B11">
        <v>40</v>
      </c>
      <c r="C11">
        <v>2557.1689453125</v>
      </c>
      <c r="D11">
        <v>2559.79345703125</v>
      </c>
      <c r="E11">
        <v>2592.826416015625</v>
      </c>
      <c r="G11">
        <v>40</v>
      </c>
      <c r="H11">
        <v>2618.761474609375</v>
      </c>
      <c r="I11">
        <v>2612.8955078125</v>
      </c>
      <c r="J11">
        <v>2621.083740234375</v>
      </c>
      <c r="L11">
        <v>40</v>
      </c>
      <c r="M11">
        <v>2552.0478515625</v>
      </c>
      <c r="N11">
        <v>2553.379150390625</v>
      </c>
      <c r="O11">
        <v>2585.077392578125</v>
      </c>
    </row>
    <row r="12" spans="2:15" x14ac:dyDescent="0.35">
      <c r="B12">
        <v>45</v>
      </c>
      <c r="C12">
        <v>2567.281005859375</v>
      </c>
      <c r="D12">
        <v>2568.58935546875</v>
      </c>
      <c r="E12">
        <v>2618.912109375</v>
      </c>
      <c r="G12">
        <v>45</v>
      </c>
      <c r="H12">
        <v>2609.2666015625</v>
      </c>
      <c r="I12">
        <v>2608.051025390625</v>
      </c>
      <c r="J12">
        <v>2620.2197265625</v>
      </c>
      <c r="L12">
        <v>45</v>
      </c>
      <c r="M12">
        <v>2561.811767578125</v>
      </c>
      <c r="N12">
        <v>2563.79541015625</v>
      </c>
      <c r="O12">
        <v>2617.6728515625</v>
      </c>
    </row>
    <row r="13" spans="2:15" x14ac:dyDescent="0.35">
      <c r="B13">
        <v>50</v>
      </c>
      <c r="C13">
        <v>2581.936767578125</v>
      </c>
      <c r="D13">
        <v>2586.494140625</v>
      </c>
      <c r="E13">
        <v>2619.273681640625</v>
      </c>
      <c r="G13">
        <v>50</v>
      </c>
      <c r="H13">
        <v>2607.619384765625</v>
      </c>
      <c r="I13">
        <v>2609.302734375</v>
      </c>
      <c r="J13">
        <v>2620.628662109375</v>
      </c>
      <c r="L13">
        <v>50</v>
      </c>
      <c r="M13">
        <v>2561.17041015625</v>
      </c>
      <c r="N13">
        <v>2577.279296875</v>
      </c>
      <c r="O13">
        <v>2642.845458984375</v>
      </c>
    </row>
    <row r="14" spans="2:15" x14ac:dyDescent="0.35">
      <c r="B14">
        <v>55</v>
      </c>
      <c r="C14">
        <v>2602.747314453125</v>
      </c>
      <c r="D14">
        <v>2616.5087890625</v>
      </c>
      <c r="E14">
        <v>2616.749755859375</v>
      </c>
      <c r="G14">
        <v>55</v>
      </c>
      <c r="H14">
        <v>2607.063232421875</v>
      </c>
      <c r="I14">
        <v>2608.5458984375</v>
      </c>
      <c r="J14">
        <v>2606.521728515625</v>
      </c>
      <c r="L14">
        <v>55</v>
      </c>
      <c r="M14">
        <v>2621.611572265625</v>
      </c>
      <c r="N14">
        <v>2636.627685546875</v>
      </c>
      <c r="O14">
        <v>2651.09765625</v>
      </c>
    </row>
    <row r="15" spans="2:15" x14ac:dyDescent="0.35">
      <c r="B15">
        <v>60</v>
      </c>
      <c r="C15">
        <v>2605.6064453125</v>
      </c>
      <c r="D15">
        <v>2608.26025390625</v>
      </c>
      <c r="E15">
        <v>2632.73193359375</v>
      </c>
      <c r="G15">
        <v>60</v>
      </c>
      <c r="H15">
        <v>2623.1064453125</v>
      </c>
      <c r="I15">
        <v>2579.486572265625</v>
      </c>
      <c r="J15">
        <v>2563.46240234375</v>
      </c>
      <c r="L15">
        <v>60</v>
      </c>
      <c r="M15">
        <v>2635.811279296875</v>
      </c>
      <c r="N15">
        <v>2632.902587890625</v>
      </c>
      <c r="O15">
        <v>2632.084716796875</v>
      </c>
    </row>
    <row r="16" spans="2:15" x14ac:dyDescent="0.35">
      <c r="B16">
        <v>65</v>
      </c>
      <c r="C16">
        <v>2636.3740234375</v>
      </c>
      <c r="D16">
        <v>2633.574951171875</v>
      </c>
      <c r="E16">
        <v>2638.060791015625</v>
      </c>
      <c r="G16">
        <v>65</v>
      </c>
      <c r="H16">
        <v>2584.7880859375</v>
      </c>
      <c r="I16">
        <v>2573.083740234375</v>
      </c>
      <c r="J16">
        <v>2562.822265625</v>
      </c>
      <c r="L16">
        <v>65</v>
      </c>
      <c r="M16">
        <v>2648.728515625</v>
      </c>
      <c r="N16">
        <v>2636.954345703125</v>
      </c>
      <c r="O16">
        <v>2637.7919921875</v>
      </c>
    </row>
    <row r="17" spans="2:15" x14ac:dyDescent="0.35">
      <c r="B17">
        <v>70</v>
      </c>
      <c r="C17">
        <v>2651.997314453125</v>
      </c>
      <c r="D17">
        <v>2640.232421875</v>
      </c>
      <c r="E17">
        <v>2640.1611328125</v>
      </c>
      <c r="G17">
        <v>70</v>
      </c>
      <c r="H17">
        <v>2602.56884765625</v>
      </c>
      <c r="I17">
        <v>2603.054931640625</v>
      </c>
      <c r="J17">
        <v>2595.69970703125</v>
      </c>
      <c r="L17">
        <v>70</v>
      </c>
      <c r="M17">
        <v>2640.3701171875</v>
      </c>
      <c r="N17">
        <v>2630.677978515625</v>
      </c>
      <c r="O17">
        <v>2624.32470703125</v>
      </c>
    </row>
    <row r="18" spans="2:15" x14ac:dyDescent="0.35">
      <c r="B18">
        <v>75</v>
      </c>
      <c r="C18">
        <v>2654.776123046875</v>
      </c>
      <c r="D18">
        <v>2642.32763671875</v>
      </c>
      <c r="E18">
        <v>2633.968994140625</v>
      </c>
      <c r="G18">
        <v>75</v>
      </c>
      <c r="H18">
        <v>2625.145751953125</v>
      </c>
      <c r="I18">
        <v>2491.250732421875</v>
      </c>
      <c r="J18">
        <v>2427.8310546875</v>
      </c>
      <c r="L18">
        <v>75</v>
      </c>
      <c r="M18">
        <v>2639.75830078125</v>
      </c>
      <c r="N18">
        <v>2622.089599609375</v>
      </c>
      <c r="O18">
        <v>2608.8388671875</v>
      </c>
    </row>
    <row r="19" spans="2:15" x14ac:dyDescent="0.35">
      <c r="B19">
        <v>80</v>
      </c>
      <c r="C19">
        <v>2635.446533203125</v>
      </c>
      <c r="D19">
        <v>2627.46630859375</v>
      </c>
      <c r="E19">
        <v>2608.263916015625</v>
      </c>
      <c r="G19">
        <v>80</v>
      </c>
      <c r="H19">
        <v>2501.517578125</v>
      </c>
      <c r="I19">
        <v>2418.173095703125</v>
      </c>
      <c r="J19">
        <v>2463.202392578125</v>
      </c>
      <c r="L19">
        <v>80</v>
      </c>
      <c r="M19">
        <v>2619.113037109375</v>
      </c>
      <c r="N19">
        <v>2593.107177734375</v>
      </c>
      <c r="O19">
        <v>2611.562255859375</v>
      </c>
    </row>
    <row r="20" spans="2:15" x14ac:dyDescent="0.35">
      <c r="B20">
        <v>85</v>
      </c>
      <c r="C20">
        <v>2626.850341796875</v>
      </c>
      <c r="D20">
        <v>2608.598388671875</v>
      </c>
      <c r="E20">
        <v>2598.5146484375</v>
      </c>
      <c r="G20">
        <v>85</v>
      </c>
      <c r="H20">
        <v>2496.750732421875</v>
      </c>
      <c r="I20">
        <v>2486.218505859375</v>
      </c>
      <c r="J20">
        <v>2465.19775390625</v>
      </c>
      <c r="L20">
        <v>85</v>
      </c>
      <c r="M20">
        <v>2621.220947265625</v>
      </c>
      <c r="N20">
        <v>2596.954833984375</v>
      </c>
      <c r="O20">
        <v>2606.148193359375</v>
      </c>
    </row>
    <row r="21" spans="2:15" x14ac:dyDescent="0.35">
      <c r="B21">
        <v>90</v>
      </c>
      <c r="C21">
        <v>2609.630859375</v>
      </c>
      <c r="D21">
        <v>2590.771728515625</v>
      </c>
      <c r="E21">
        <v>2587.438720703125</v>
      </c>
      <c r="G21">
        <v>90</v>
      </c>
      <c r="H21">
        <v>2500.00927734375</v>
      </c>
      <c r="I21">
        <v>2463.7431640625</v>
      </c>
      <c r="J21">
        <v>2495.525146484375</v>
      </c>
      <c r="L21">
        <v>90</v>
      </c>
      <c r="M21">
        <v>2610.32958984375</v>
      </c>
      <c r="N21">
        <v>2597.610595703125</v>
      </c>
      <c r="O21">
        <v>2613.10986328125</v>
      </c>
    </row>
    <row r="22" spans="2:15" x14ac:dyDescent="0.35">
      <c r="B22">
        <v>95</v>
      </c>
      <c r="C22">
        <v>2611.109619140625</v>
      </c>
      <c r="D22">
        <v>2590.51904296875</v>
      </c>
      <c r="E22">
        <v>2572.5244140625</v>
      </c>
      <c r="G22">
        <v>95</v>
      </c>
      <c r="H22">
        <v>2473.025390625</v>
      </c>
      <c r="I22">
        <v>2479.98583984375</v>
      </c>
      <c r="J22">
        <v>2500.362060546875</v>
      </c>
      <c r="L22">
        <v>95</v>
      </c>
      <c r="M22">
        <v>2616.839111328125</v>
      </c>
      <c r="N22">
        <v>2568.498779296875</v>
      </c>
      <c r="O22">
        <v>2571.6923828125</v>
      </c>
    </row>
    <row r="23" spans="2:15" x14ac:dyDescent="0.35">
      <c r="B23">
        <v>100</v>
      </c>
      <c r="C23">
        <v>2594.4384765625</v>
      </c>
      <c r="D23">
        <v>2539.18798828125</v>
      </c>
      <c r="E23">
        <v>2488.407470703125</v>
      </c>
      <c r="G23">
        <v>100</v>
      </c>
      <c r="H23">
        <v>2500.337890625</v>
      </c>
      <c r="I23">
        <v>2454.046142578125</v>
      </c>
      <c r="J23">
        <v>2444.8818359375</v>
      </c>
      <c r="L23">
        <v>100</v>
      </c>
      <c r="M23">
        <v>2597.3857421875</v>
      </c>
      <c r="N23">
        <v>2532.569091796875</v>
      </c>
      <c r="O23">
        <v>2565.5341796875</v>
      </c>
    </row>
    <row r="24" spans="2:15" x14ac:dyDescent="0.35">
      <c r="B24">
        <v>105</v>
      </c>
      <c r="C24">
        <v>2560.873291015625</v>
      </c>
      <c r="D24">
        <v>2526.285400390625</v>
      </c>
      <c r="E24">
        <v>2556.49560546875</v>
      </c>
      <c r="G24">
        <v>105</v>
      </c>
      <c r="H24">
        <v>2496.721435546875</v>
      </c>
      <c r="I24">
        <v>2441.58154296875</v>
      </c>
      <c r="J24">
        <v>2466.0810546875</v>
      </c>
      <c r="L24">
        <v>105</v>
      </c>
      <c r="M24">
        <v>2565.55615234375</v>
      </c>
      <c r="N24">
        <v>2545.650634765625</v>
      </c>
      <c r="O24">
        <v>2529.064453125</v>
      </c>
    </row>
    <row r="25" spans="2:15" x14ac:dyDescent="0.35">
      <c r="B25">
        <v>110</v>
      </c>
      <c r="C25">
        <v>2487.177490234375</v>
      </c>
      <c r="D25">
        <v>2468.7119140625</v>
      </c>
      <c r="E25">
        <v>2496.7041015625</v>
      </c>
      <c r="G25">
        <v>110</v>
      </c>
      <c r="H25">
        <v>2494.5986328125</v>
      </c>
      <c r="I25">
        <v>2507.51025390625</v>
      </c>
      <c r="J25">
        <v>2521.61767578125</v>
      </c>
      <c r="L25">
        <v>110</v>
      </c>
      <c r="M25">
        <v>2593.235107421875</v>
      </c>
      <c r="N25">
        <v>2574.13671875</v>
      </c>
      <c r="O25">
        <v>2596.55517578125</v>
      </c>
    </row>
    <row r="26" spans="2:15" x14ac:dyDescent="0.35">
      <c r="B26">
        <v>115</v>
      </c>
      <c r="C26">
        <v>2495.631591796875</v>
      </c>
      <c r="D26">
        <v>2495.665771484375</v>
      </c>
      <c r="E26">
        <v>2463.522705078125</v>
      </c>
      <c r="G26">
        <v>115</v>
      </c>
      <c r="H26">
        <v>2501.280517578125</v>
      </c>
      <c r="I26">
        <v>2439.697265625</v>
      </c>
      <c r="J26">
        <v>2513.00048828125</v>
      </c>
      <c r="L26">
        <v>115</v>
      </c>
      <c r="M26">
        <v>2597.385009765625</v>
      </c>
      <c r="N26">
        <v>2527.32861328125</v>
      </c>
      <c r="O26">
        <v>2566.9482421875</v>
      </c>
    </row>
    <row r="27" spans="2:15" x14ac:dyDescent="0.35">
      <c r="B27">
        <v>120</v>
      </c>
      <c r="C27">
        <v>2488.404052734375</v>
      </c>
      <c r="D27">
        <v>2486.749755859375</v>
      </c>
      <c r="E27">
        <v>2482.336181640625</v>
      </c>
      <c r="G27">
        <v>120</v>
      </c>
      <c r="H27">
        <v>2523.208740234375</v>
      </c>
      <c r="I27">
        <v>2508.222412109375</v>
      </c>
      <c r="J27">
        <v>2426.796142578125</v>
      </c>
      <c r="L27">
        <v>120</v>
      </c>
      <c r="M27">
        <v>2610.856201171875</v>
      </c>
      <c r="N27">
        <v>2599.023193359375</v>
      </c>
      <c r="O27">
        <v>2556.258544921875</v>
      </c>
    </row>
    <row r="28" spans="2:15" x14ac:dyDescent="0.35">
      <c r="B28">
        <v>125</v>
      </c>
      <c r="C28">
        <v>2574.660400390625</v>
      </c>
      <c r="D28">
        <v>2553.299072265625</v>
      </c>
      <c r="E28">
        <v>2574.94384765625</v>
      </c>
      <c r="G28">
        <v>125</v>
      </c>
      <c r="H28">
        <v>2507.099365234375</v>
      </c>
      <c r="I28">
        <v>2438.767333984375</v>
      </c>
      <c r="J28">
        <v>2413.2783203125</v>
      </c>
      <c r="L28">
        <v>125</v>
      </c>
      <c r="M28">
        <v>2623.7666015625</v>
      </c>
      <c r="N28">
        <v>2610.361328125</v>
      </c>
      <c r="O28">
        <v>2609.15673828125</v>
      </c>
    </row>
    <row r="29" spans="2:15" x14ac:dyDescent="0.35">
      <c r="B29">
        <v>130</v>
      </c>
      <c r="C29">
        <v>2533.31005859375</v>
      </c>
      <c r="D29">
        <v>2466.86083984375</v>
      </c>
      <c r="E29">
        <v>2537.96533203125</v>
      </c>
      <c r="G29">
        <v>130</v>
      </c>
      <c r="H29">
        <v>2483.136474609375</v>
      </c>
      <c r="I29">
        <v>2436.054931640625</v>
      </c>
      <c r="J29">
        <v>2458.283935546875</v>
      </c>
      <c r="L29">
        <v>130</v>
      </c>
      <c r="M29">
        <v>2652.310302734375</v>
      </c>
      <c r="N29">
        <v>2654.468505859375</v>
      </c>
      <c r="O29">
        <v>2640.03173828125</v>
      </c>
    </row>
    <row r="30" spans="2:15" x14ac:dyDescent="0.35">
      <c r="B30">
        <v>135</v>
      </c>
      <c r="C30">
        <v>2480.152587890625</v>
      </c>
      <c r="D30">
        <v>2481.7607421875</v>
      </c>
      <c r="E30">
        <v>2475.644775390625</v>
      </c>
      <c r="G30">
        <v>135</v>
      </c>
      <c r="H30">
        <v>2416.512939453125</v>
      </c>
      <c r="I30">
        <v>2404.845703125</v>
      </c>
      <c r="J30">
        <v>2386.975341796875</v>
      </c>
      <c r="L30">
        <v>135</v>
      </c>
      <c r="M30">
        <v>2604.34033203125</v>
      </c>
      <c r="N30">
        <v>2561.699951171875</v>
      </c>
      <c r="O30">
        <v>2581.82177734375</v>
      </c>
    </row>
    <row r="31" spans="2:15" x14ac:dyDescent="0.35">
      <c r="B31">
        <v>140</v>
      </c>
      <c r="C31">
        <v>2365.90625</v>
      </c>
      <c r="D31">
        <v>2323.107177734375</v>
      </c>
      <c r="E31">
        <v>2396.836181640625</v>
      </c>
      <c r="G31">
        <v>140</v>
      </c>
      <c r="H31">
        <v>2462.52978515625</v>
      </c>
      <c r="I31">
        <v>2377.965576171875</v>
      </c>
      <c r="J31">
        <v>2406.872314453125</v>
      </c>
      <c r="L31">
        <v>140</v>
      </c>
      <c r="M31">
        <v>2567.3251953125</v>
      </c>
      <c r="N31">
        <v>2542.168212890625</v>
      </c>
      <c r="O31">
        <v>2561.842529296875</v>
      </c>
    </row>
    <row r="32" spans="2:15" x14ac:dyDescent="0.35">
      <c r="B32">
        <v>145</v>
      </c>
      <c r="C32">
        <v>2447.772705078125</v>
      </c>
      <c r="D32">
        <v>2414.900634765625</v>
      </c>
      <c r="E32">
        <v>2452.725830078125</v>
      </c>
      <c r="G32">
        <v>145</v>
      </c>
      <c r="H32">
        <v>2481.8076171875</v>
      </c>
      <c r="I32">
        <v>2483.02734375</v>
      </c>
      <c r="J32">
        <v>2480.70361328125</v>
      </c>
      <c r="L32">
        <v>145</v>
      </c>
      <c r="M32">
        <v>2505.734375</v>
      </c>
      <c r="N32">
        <v>2465.87060546875</v>
      </c>
      <c r="O32">
        <v>2476.662353515625</v>
      </c>
    </row>
    <row r="33" spans="2:15" x14ac:dyDescent="0.35">
      <c r="B33">
        <v>150</v>
      </c>
      <c r="C33">
        <v>2420.46142578125</v>
      </c>
      <c r="D33">
        <v>2375.657958984375</v>
      </c>
      <c r="E33">
        <v>2347.1728515625</v>
      </c>
      <c r="G33">
        <v>150</v>
      </c>
      <c r="H33">
        <v>2418.60546875</v>
      </c>
      <c r="I33">
        <v>2350.420654296875</v>
      </c>
      <c r="J33">
        <v>2411.4296875</v>
      </c>
      <c r="L33">
        <v>150</v>
      </c>
      <c r="M33">
        <v>2562.03173828125</v>
      </c>
      <c r="N33">
        <v>2564.307861328125</v>
      </c>
      <c r="O33">
        <v>2564.355224609375</v>
      </c>
    </row>
  </sheetData>
  <conditionalFormatting sqref="C3:E3">
    <cfRule type="top10" dxfId="95" priority="93" percent="1" rank="10"/>
  </conditionalFormatting>
  <conditionalFormatting sqref="C4:E4">
    <cfRule type="top10" dxfId="93" priority="92" percent="1" rank="10"/>
  </conditionalFormatting>
  <conditionalFormatting sqref="C5:E5">
    <cfRule type="top10" dxfId="92" priority="91" percent="1" rank="10"/>
  </conditionalFormatting>
  <conditionalFormatting sqref="C6:E6">
    <cfRule type="top10" dxfId="90" priority="90" percent="1" rank="10"/>
  </conditionalFormatting>
  <conditionalFormatting sqref="C7:E7">
    <cfRule type="top10" dxfId="89" priority="89" percent="1" rank="10"/>
  </conditionalFormatting>
  <conditionalFormatting sqref="C8:E8">
    <cfRule type="top10" dxfId="88" priority="88" percent="1" rank="10"/>
  </conditionalFormatting>
  <conditionalFormatting sqref="C9:E9">
    <cfRule type="top10" dxfId="87" priority="87" percent="1" rank="10"/>
  </conditionalFormatting>
  <conditionalFormatting sqref="C10:E10">
    <cfRule type="top10" dxfId="86" priority="86" percent="1" rank="10"/>
  </conditionalFormatting>
  <conditionalFormatting sqref="C11:E11">
    <cfRule type="top10" dxfId="85" priority="85" percent="1" rank="10"/>
  </conditionalFormatting>
  <conditionalFormatting sqref="C12:E12">
    <cfRule type="top10" dxfId="84" priority="84" percent="1" rank="10"/>
  </conditionalFormatting>
  <conditionalFormatting sqref="C13:E13">
    <cfRule type="top10" dxfId="83" priority="83" percent="1" rank="10"/>
  </conditionalFormatting>
  <conditionalFormatting sqref="C14:E14">
    <cfRule type="top10" dxfId="81" priority="82" percent="1" rank="10"/>
  </conditionalFormatting>
  <conditionalFormatting sqref="C15:E15">
    <cfRule type="top10" dxfId="80" priority="81" percent="1" rank="10"/>
  </conditionalFormatting>
  <conditionalFormatting sqref="C16:E16">
    <cfRule type="top10" dxfId="79" priority="80" percent="1" rank="10"/>
  </conditionalFormatting>
  <conditionalFormatting sqref="C17:E17">
    <cfRule type="top10" dxfId="78" priority="79" percent="1" rank="10"/>
  </conditionalFormatting>
  <conditionalFormatting sqref="C18:E18">
    <cfRule type="top10" dxfId="77" priority="78" percent="1" rank="10"/>
  </conditionalFormatting>
  <conditionalFormatting sqref="C19:E19">
    <cfRule type="top10" dxfId="76" priority="77" percent="1" rank="10"/>
  </conditionalFormatting>
  <conditionalFormatting sqref="C20:E20">
    <cfRule type="top10" dxfId="75" priority="76" percent="1" rank="10"/>
  </conditionalFormatting>
  <conditionalFormatting sqref="C21:E21">
    <cfRule type="top10" dxfId="74" priority="75" percent="1" rank="10"/>
  </conditionalFormatting>
  <conditionalFormatting sqref="C22:E22">
    <cfRule type="top10" dxfId="73" priority="74" percent="1" rank="10"/>
  </conditionalFormatting>
  <conditionalFormatting sqref="C23:E23">
    <cfRule type="top10" dxfId="72" priority="73" percent="1" rank="10"/>
  </conditionalFormatting>
  <conditionalFormatting sqref="C24:E24">
    <cfRule type="top10" dxfId="71" priority="72" percent="1" rank="10"/>
  </conditionalFormatting>
  <conditionalFormatting sqref="C25:E25">
    <cfRule type="top10" dxfId="70" priority="71" percent="1" rank="10"/>
  </conditionalFormatting>
  <conditionalFormatting sqref="C26:E26">
    <cfRule type="top10" dxfId="69" priority="70" percent="1" rank="10"/>
  </conditionalFormatting>
  <conditionalFormatting sqref="C27:E27">
    <cfRule type="top10" dxfId="68" priority="69" percent="1" rank="10"/>
  </conditionalFormatting>
  <conditionalFormatting sqref="C28:E28">
    <cfRule type="top10" dxfId="67" priority="68" percent="1" rank="10"/>
  </conditionalFormatting>
  <conditionalFormatting sqref="C29:E29">
    <cfRule type="top10" dxfId="66" priority="67" percent="1" rank="10"/>
  </conditionalFormatting>
  <conditionalFormatting sqref="C30:E30">
    <cfRule type="top10" dxfId="65" priority="66" percent="1" rank="10"/>
  </conditionalFormatting>
  <conditionalFormatting sqref="C31:E31">
    <cfRule type="top10" dxfId="64" priority="65" percent="1" rank="10"/>
  </conditionalFormatting>
  <conditionalFormatting sqref="C32:E32">
    <cfRule type="top10" dxfId="63" priority="64" percent="1" rank="10"/>
  </conditionalFormatting>
  <conditionalFormatting sqref="C33:E33">
    <cfRule type="top10" dxfId="62" priority="63" percent="1" rank="10"/>
  </conditionalFormatting>
  <conditionalFormatting sqref="H3:J3">
    <cfRule type="top10" dxfId="61" priority="62" percent="1" rank="10"/>
  </conditionalFormatting>
  <conditionalFormatting sqref="H4:J4">
    <cfRule type="top10" dxfId="60" priority="61" percent="1" rank="10"/>
  </conditionalFormatting>
  <conditionalFormatting sqref="H5:J5">
    <cfRule type="top10" dxfId="59" priority="60" percent="1" rank="10"/>
  </conditionalFormatting>
  <conditionalFormatting sqref="H6:J6">
    <cfRule type="top10" dxfId="58" priority="59" percent="1" rank="10"/>
  </conditionalFormatting>
  <conditionalFormatting sqref="H7:J7">
    <cfRule type="top10" dxfId="57" priority="58" percent="1" rank="10"/>
  </conditionalFormatting>
  <conditionalFormatting sqref="H8:J8">
    <cfRule type="top10" dxfId="56" priority="57" percent="1" rank="10"/>
  </conditionalFormatting>
  <conditionalFormatting sqref="H9:J9">
    <cfRule type="top10" dxfId="55" priority="56" percent="1" rank="10"/>
  </conditionalFormatting>
  <conditionalFormatting sqref="H10:J10">
    <cfRule type="top10" dxfId="54" priority="55" percent="1" rank="10"/>
  </conditionalFormatting>
  <conditionalFormatting sqref="H11:J11">
    <cfRule type="top10" dxfId="53" priority="54" percent="1" rank="10"/>
  </conditionalFormatting>
  <conditionalFormatting sqref="H12:J12">
    <cfRule type="top10" dxfId="52" priority="53" percent="1" rank="10"/>
  </conditionalFormatting>
  <conditionalFormatting sqref="H13:J13">
    <cfRule type="top10" dxfId="51" priority="52" percent="1" rank="10"/>
  </conditionalFormatting>
  <conditionalFormatting sqref="H14:J14">
    <cfRule type="top10" dxfId="50" priority="51" percent="1" rank="10"/>
  </conditionalFormatting>
  <conditionalFormatting sqref="H15:J15">
    <cfRule type="top10" dxfId="49" priority="50" percent="1" rank="10"/>
  </conditionalFormatting>
  <conditionalFormatting sqref="H16:J16">
    <cfRule type="top10" dxfId="48" priority="49" percent="1" rank="10"/>
  </conditionalFormatting>
  <conditionalFormatting sqref="H17:J17">
    <cfRule type="top10" dxfId="47" priority="48" percent="1" rank="10"/>
  </conditionalFormatting>
  <conditionalFormatting sqref="H18:J18">
    <cfRule type="top10" dxfId="46" priority="47" percent="1" rank="10"/>
  </conditionalFormatting>
  <conditionalFormatting sqref="H19:J19">
    <cfRule type="top10" dxfId="45" priority="46" percent="1" rank="10"/>
  </conditionalFormatting>
  <conditionalFormatting sqref="H20:J20">
    <cfRule type="top10" dxfId="44" priority="45" percent="1" rank="10"/>
  </conditionalFormatting>
  <conditionalFormatting sqref="H21:J21">
    <cfRule type="top10" dxfId="43" priority="44" percent="1" rank="10"/>
  </conditionalFormatting>
  <conditionalFormatting sqref="H22:J22">
    <cfRule type="top10" dxfId="42" priority="43" percent="1" rank="10"/>
  </conditionalFormatting>
  <conditionalFormatting sqref="H23:J23">
    <cfRule type="top10" dxfId="41" priority="42" percent="1" rank="10"/>
  </conditionalFormatting>
  <conditionalFormatting sqref="H24:J24">
    <cfRule type="top10" dxfId="40" priority="41" percent="1" rank="10"/>
  </conditionalFormatting>
  <conditionalFormatting sqref="H25:J25">
    <cfRule type="top10" dxfId="39" priority="40" percent="1" rank="10"/>
  </conditionalFormatting>
  <conditionalFormatting sqref="H26:J26">
    <cfRule type="top10" dxfId="38" priority="39" percent="1" rank="10"/>
  </conditionalFormatting>
  <conditionalFormatting sqref="H27:J27">
    <cfRule type="top10" dxfId="37" priority="38" percent="1" rank="10"/>
  </conditionalFormatting>
  <conditionalFormatting sqref="H28:J28">
    <cfRule type="top10" dxfId="36" priority="37" percent="1" rank="10"/>
  </conditionalFormatting>
  <conditionalFormatting sqref="H29:J29">
    <cfRule type="top10" dxfId="35" priority="36" percent="1" rank="10"/>
  </conditionalFormatting>
  <conditionalFormatting sqref="H30:J30">
    <cfRule type="top10" dxfId="34" priority="35" percent="1" rank="10"/>
  </conditionalFormatting>
  <conditionalFormatting sqref="H31:J31">
    <cfRule type="top10" dxfId="33" priority="34" percent="1" rank="10"/>
  </conditionalFormatting>
  <conditionalFormatting sqref="H32:J32">
    <cfRule type="top10" dxfId="32" priority="33" percent="1" rank="10"/>
  </conditionalFormatting>
  <conditionalFormatting sqref="H33:J33">
    <cfRule type="top10" dxfId="31" priority="32" percent="1" rank="10"/>
  </conditionalFormatting>
  <conditionalFormatting sqref="M3:O3">
    <cfRule type="top10" dxfId="30" priority="31" percent="1" rank="10"/>
  </conditionalFormatting>
  <conditionalFormatting sqref="M4:O4">
    <cfRule type="top10" dxfId="29" priority="30" percent="1" rank="10"/>
  </conditionalFormatting>
  <conditionalFormatting sqref="M5:O5">
    <cfRule type="top10" dxfId="28" priority="29" percent="1" rank="10"/>
  </conditionalFormatting>
  <conditionalFormatting sqref="M6:O6">
    <cfRule type="top10" dxfId="27" priority="28" percent="1" rank="10"/>
  </conditionalFormatting>
  <conditionalFormatting sqref="M7:O7">
    <cfRule type="top10" dxfId="26" priority="27" percent="1" rank="10"/>
  </conditionalFormatting>
  <conditionalFormatting sqref="M8:O8">
    <cfRule type="top10" dxfId="25" priority="26" percent="1" rank="10"/>
  </conditionalFormatting>
  <conditionalFormatting sqref="M9:O9">
    <cfRule type="top10" dxfId="24" priority="25" percent="1" rank="10"/>
  </conditionalFormatting>
  <conditionalFormatting sqref="M10:O10">
    <cfRule type="top10" dxfId="23" priority="24" percent="1" rank="10"/>
  </conditionalFormatting>
  <conditionalFormatting sqref="M11:O11">
    <cfRule type="top10" dxfId="22" priority="23" percent="1" rank="10"/>
  </conditionalFormatting>
  <conditionalFormatting sqref="M12:O12">
    <cfRule type="top10" dxfId="21" priority="22" percent="1" rank="10"/>
  </conditionalFormatting>
  <conditionalFormatting sqref="M13:O13">
    <cfRule type="top10" dxfId="20" priority="21" percent="1" rank="10"/>
  </conditionalFormatting>
  <conditionalFormatting sqref="M14:O14">
    <cfRule type="top10" dxfId="19" priority="20" percent="1" rank="10"/>
  </conditionalFormatting>
  <conditionalFormatting sqref="M15:O15">
    <cfRule type="top10" dxfId="18" priority="19" percent="1" rank="10"/>
  </conditionalFormatting>
  <conditionalFormatting sqref="M16:O16">
    <cfRule type="top10" dxfId="17" priority="18" percent="1" rank="10"/>
  </conditionalFormatting>
  <conditionalFormatting sqref="M17:O17">
    <cfRule type="top10" dxfId="16" priority="17" percent="1" rank="10"/>
  </conditionalFormatting>
  <conditionalFormatting sqref="M18:O18">
    <cfRule type="top10" dxfId="15" priority="16" percent="1" rank="10"/>
  </conditionalFormatting>
  <conditionalFormatting sqref="M19:O19">
    <cfRule type="top10" dxfId="14" priority="15" percent="1" rank="10"/>
  </conditionalFormatting>
  <conditionalFormatting sqref="M20:O20">
    <cfRule type="top10" dxfId="13" priority="14" percent="1" rank="10"/>
  </conditionalFormatting>
  <conditionalFormatting sqref="M21:O21">
    <cfRule type="top10" dxfId="12" priority="13" percent="1" rank="10"/>
  </conditionalFormatting>
  <conditionalFormatting sqref="M22:O22">
    <cfRule type="top10" dxfId="11" priority="12" percent="1" rank="10"/>
  </conditionalFormatting>
  <conditionalFormatting sqref="M23:O23">
    <cfRule type="top10" dxfId="10" priority="11" percent="1" rank="10"/>
  </conditionalFormatting>
  <conditionalFormatting sqref="M24:O24">
    <cfRule type="top10" dxfId="9" priority="10" percent="1" rank="10"/>
  </conditionalFormatting>
  <conditionalFormatting sqref="M25:O25">
    <cfRule type="top10" dxfId="8" priority="9" percent="1" rank="10"/>
  </conditionalFormatting>
  <conditionalFormatting sqref="M26:O26">
    <cfRule type="top10" dxfId="7" priority="8" percent="1" rank="10"/>
  </conditionalFormatting>
  <conditionalFormatting sqref="M27:O27">
    <cfRule type="top10" dxfId="6" priority="7" percent="1" rank="10"/>
  </conditionalFormatting>
  <conditionalFormatting sqref="M28:O28">
    <cfRule type="top10" dxfId="5" priority="6" percent="1" rank="10"/>
  </conditionalFormatting>
  <conditionalFormatting sqref="M29:O29">
    <cfRule type="top10" dxfId="4" priority="5" percent="1" rank="10"/>
  </conditionalFormatting>
  <conditionalFormatting sqref="M30:O30">
    <cfRule type="top10" dxfId="3" priority="4" percent="1" rank="10"/>
  </conditionalFormatting>
  <conditionalFormatting sqref="M31:O31">
    <cfRule type="top10" dxfId="2" priority="3" percent="1" rank="10"/>
  </conditionalFormatting>
  <conditionalFormatting sqref="M32:O32">
    <cfRule type="top10" dxfId="1" priority="2" percent="1" rank="10"/>
  </conditionalFormatting>
  <conditionalFormatting sqref="M33:O33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TankWater</vt:lpstr>
      <vt:lpstr>TankWater Q-table</vt:lpstr>
      <vt:lpstr>CartPole</vt:lpstr>
      <vt:lpstr>CartPole Q-table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Davor Ibarra</dc:creator>
  <cp:lastModifiedBy>Davor Ibarra</cp:lastModifiedBy>
  <dcterms:created xsi:type="dcterms:W3CDTF">2025-07-27T11:02:45Z</dcterms:created>
  <dcterms:modified xsi:type="dcterms:W3CDTF">2025-07-28T13:27:04Z</dcterms:modified>
</cp:coreProperties>
</file>