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260" yWindow="0" windowWidth="24880" windowHeight="17480" tabRatio="500" activeTab="1"/>
  </bookViews>
  <sheets>
    <sheet name="Sheet1" sheetId="1" r:id="rId1"/>
    <sheet name="AscentDescent 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9" i="1" l="1"/>
  <c r="H117" i="1"/>
  <c r="H87" i="1"/>
  <c r="H112" i="1"/>
  <c r="H103" i="1"/>
  <c r="H3" i="1"/>
  <c r="H74" i="1"/>
  <c r="H80" i="1"/>
  <c r="H76" i="1"/>
  <c r="H67" i="1"/>
  <c r="H59" i="1"/>
  <c r="H55" i="1"/>
  <c r="H51" i="1"/>
  <c r="H42" i="1"/>
  <c r="H38" i="1"/>
  <c r="H35" i="1"/>
  <c r="H33" i="1"/>
  <c r="H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7" i="1"/>
  <c r="H40" i="1"/>
  <c r="H41" i="1"/>
  <c r="H44" i="1"/>
  <c r="H45" i="1"/>
  <c r="H46" i="1"/>
  <c r="H47" i="1"/>
  <c r="H48" i="1"/>
  <c r="H49" i="1"/>
  <c r="H50" i="1"/>
  <c r="H54" i="1"/>
  <c r="H58" i="1"/>
  <c r="H62" i="1"/>
  <c r="H63" i="1"/>
  <c r="H64" i="1"/>
  <c r="H65" i="1"/>
  <c r="H66" i="1"/>
  <c r="H69" i="1"/>
  <c r="H70" i="1"/>
  <c r="H71" i="1"/>
  <c r="H72" i="1"/>
  <c r="H73" i="1"/>
  <c r="H78" i="1"/>
  <c r="H79" i="1"/>
  <c r="H82" i="1"/>
  <c r="H83" i="1"/>
  <c r="H84" i="1"/>
  <c r="H85" i="1"/>
  <c r="H8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5" i="1"/>
  <c r="H106" i="1"/>
  <c r="H107" i="1"/>
  <c r="H108" i="1"/>
  <c r="H109" i="1"/>
  <c r="H110" i="1"/>
  <c r="H111" i="1"/>
  <c r="H114" i="1"/>
  <c r="H115" i="1"/>
  <c r="H116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</calcChain>
</file>

<file path=xl/sharedStrings.xml><?xml version="1.0" encoding="utf-8"?>
<sst xmlns="http://schemas.openxmlformats.org/spreadsheetml/2006/main" count="9" uniqueCount="9">
  <si>
    <t>time</t>
  </si>
  <si>
    <t>lasttime</t>
  </si>
  <si>
    <t>lat</t>
  </si>
  <si>
    <t>lng</t>
  </si>
  <si>
    <t>speed</t>
  </si>
  <si>
    <t>course</t>
  </si>
  <si>
    <t>altitude</t>
  </si>
  <si>
    <t>Delta V</t>
  </si>
  <si>
    <t>Drop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</si>
</sst>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558383755766003"/>
          <c:y val="0.07851256132291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59727045277682"/>
          <c:y val="0.0454312553373185"/>
          <c:w val="0.899824361752868"/>
          <c:h val="0.899914602903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Delta V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Sheet1!$I$2:$I$186</c:f>
              <c:numCache>
                <c:formatCode>0.0</c:formatCode>
                <c:ptCount val="185"/>
                <c:pt idx="0">
                  <c:v>-41.0</c:v>
                </c:pt>
                <c:pt idx="1">
                  <c:v>-40.5</c:v>
                </c:pt>
                <c:pt idx="2">
                  <c:v>-40.0</c:v>
                </c:pt>
                <c:pt idx="3">
                  <c:v>-39.5</c:v>
                </c:pt>
                <c:pt idx="4">
                  <c:v>-39.0</c:v>
                </c:pt>
                <c:pt idx="5">
                  <c:v>-38.5</c:v>
                </c:pt>
                <c:pt idx="6">
                  <c:v>-38.0</c:v>
                </c:pt>
                <c:pt idx="7">
                  <c:v>-37.5</c:v>
                </c:pt>
                <c:pt idx="8">
                  <c:v>-37.0</c:v>
                </c:pt>
                <c:pt idx="9">
                  <c:v>-36.5</c:v>
                </c:pt>
                <c:pt idx="10">
                  <c:v>-36.0</c:v>
                </c:pt>
                <c:pt idx="11">
                  <c:v>-35.5</c:v>
                </c:pt>
                <c:pt idx="12">
                  <c:v>-35.0</c:v>
                </c:pt>
                <c:pt idx="13">
                  <c:v>-34.5</c:v>
                </c:pt>
                <c:pt idx="14">
                  <c:v>-34.0</c:v>
                </c:pt>
                <c:pt idx="15">
                  <c:v>-33.5</c:v>
                </c:pt>
                <c:pt idx="16">
                  <c:v>-33.0</c:v>
                </c:pt>
                <c:pt idx="17">
                  <c:v>-32.5</c:v>
                </c:pt>
                <c:pt idx="18">
                  <c:v>-32.0</c:v>
                </c:pt>
                <c:pt idx="19">
                  <c:v>-31.5</c:v>
                </c:pt>
                <c:pt idx="20">
                  <c:v>-31.0</c:v>
                </c:pt>
                <c:pt idx="21">
                  <c:v>-30.5</c:v>
                </c:pt>
                <c:pt idx="22">
                  <c:v>-30.0</c:v>
                </c:pt>
                <c:pt idx="23">
                  <c:v>-29.5</c:v>
                </c:pt>
                <c:pt idx="24">
                  <c:v>-29.0</c:v>
                </c:pt>
                <c:pt idx="25">
                  <c:v>-28.5</c:v>
                </c:pt>
                <c:pt idx="26">
                  <c:v>-28.0</c:v>
                </c:pt>
                <c:pt idx="27">
                  <c:v>-27.5</c:v>
                </c:pt>
                <c:pt idx="28">
                  <c:v>-27.0</c:v>
                </c:pt>
                <c:pt idx="29">
                  <c:v>-26.5</c:v>
                </c:pt>
                <c:pt idx="30">
                  <c:v>-26.0</c:v>
                </c:pt>
                <c:pt idx="31">
                  <c:v>-25.5</c:v>
                </c:pt>
                <c:pt idx="32">
                  <c:v>-25.0</c:v>
                </c:pt>
                <c:pt idx="33">
                  <c:v>-24.5</c:v>
                </c:pt>
                <c:pt idx="34">
                  <c:v>-24.0</c:v>
                </c:pt>
                <c:pt idx="35">
                  <c:v>-23.5</c:v>
                </c:pt>
                <c:pt idx="36">
                  <c:v>-23.0</c:v>
                </c:pt>
                <c:pt idx="37">
                  <c:v>-22.5</c:v>
                </c:pt>
                <c:pt idx="38">
                  <c:v>-22.0</c:v>
                </c:pt>
                <c:pt idx="39">
                  <c:v>-21.5</c:v>
                </c:pt>
                <c:pt idx="40">
                  <c:v>-21.0</c:v>
                </c:pt>
                <c:pt idx="41">
                  <c:v>-20.5</c:v>
                </c:pt>
                <c:pt idx="42">
                  <c:v>-20.0</c:v>
                </c:pt>
                <c:pt idx="43">
                  <c:v>-19.5</c:v>
                </c:pt>
                <c:pt idx="44">
                  <c:v>-19.0</c:v>
                </c:pt>
                <c:pt idx="45">
                  <c:v>-18.5</c:v>
                </c:pt>
                <c:pt idx="46">
                  <c:v>-18.0</c:v>
                </c:pt>
                <c:pt idx="47">
                  <c:v>-17.5</c:v>
                </c:pt>
                <c:pt idx="48">
                  <c:v>-17.0</c:v>
                </c:pt>
                <c:pt idx="49">
                  <c:v>-16.5</c:v>
                </c:pt>
                <c:pt idx="50">
                  <c:v>-16.0</c:v>
                </c:pt>
                <c:pt idx="51">
                  <c:v>-15.5</c:v>
                </c:pt>
                <c:pt idx="52">
                  <c:v>-15.0</c:v>
                </c:pt>
                <c:pt idx="53">
                  <c:v>-14.5</c:v>
                </c:pt>
                <c:pt idx="54">
                  <c:v>-14.0</c:v>
                </c:pt>
                <c:pt idx="55">
                  <c:v>-13.5</c:v>
                </c:pt>
                <c:pt idx="56">
                  <c:v>-13.0</c:v>
                </c:pt>
                <c:pt idx="57">
                  <c:v>-12.5</c:v>
                </c:pt>
                <c:pt idx="58">
                  <c:v>-12.0</c:v>
                </c:pt>
                <c:pt idx="59">
                  <c:v>-11.5</c:v>
                </c:pt>
                <c:pt idx="60">
                  <c:v>-11.0</c:v>
                </c:pt>
                <c:pt idx="61">
                  <c:v>-10.5</c:v>
                </c:pt>
                <c:pt idx="62">
                  <c:v>-10.0</c:v>
                </c:pt>
                <c:pt idx="63">
                  <c:v>-9.5</c:v>
                </c:pt>
                <c:pt idx="64">
                  <c:v>-9.0</c:v>
                </c:pt>
                <c:pt idx="65">
                  <c:v>-8.5</c:v>
                </c:pt>
                <c:pt idx="66">
                  <c:v>-8.0</c:v>
                </c:pt>
                <c:pt idx="67">
                  <c:v>-7.5</c:v>
                </c:pt>
                <c:pt idx="68">
                  <c:v>-7.0</c:v>
                </c:pt>
                <c:pt idx="69">
                  <c:v>-6.5</c:v>
                </c:pt>
                <c:pt idx="70">
                  <c:v>-6.0</c:v>
                </c:pt>
                <c:pt idx="71">
                  <c:v>-5.5</c:v>
                </c:pt>
                <c:pt idx="72">
                  <c:v>-5.0</c:v>
                </c:pt>
                <c:pt idx="73">
                  <c:v>-4.5</c:v>
                </c:pt>
                <c:pt idx="74">
                  <c:v>-4.0</c:v>
                </c:pt>
                <c:pt idx="75">
                  <c:v>-3.5</c:v>
                </c:pt>
                <c:pt idx="76">
                  <c:v>-3.0</c:v>
                </c:pt>
                <c:pt idx="77">
                  <c:v>-2.5</c:v>
                </c:pt>
                <c:pt idx="78">
                  <c:v>-2.0</c:v>
                </c:pt>
                <c:pt idx="79">
                  <c:v>-1.5</c:v>
                </c:pt>
                <c:pt idx="80">
                  <c:v>-1.0</c:v>
                </c:pt>
                <c:pt idx="81">
                  <c:v>-0.5</c:v>
                </c:pt>
                <c:pt idx="82">
                  <c:v>0.0</c:v>
                </c:pt>
                <c:pt idx="83">
                  <c:v>0.5</c:v>
                </c:pt>
                <c:pt idx="84">
                  <c:v>1.0</c:v>
                </c:pt>
                <c:pt idx="85">
                  <c:v>1.5</c:v>
                </c:pt>
                <c:pt idx="86">
                  <c:v>2.0</c:v>
                </c:pt>
                <c:pt idx="87">
                  <c:v>2.5</c:v>
                </c:pt>
                <c:pt idx="88">
                  <c:v>3.0</c:v>
                </c:pt>
                <c:pt idx="89">
                  <c:v>3.5</c:v>
                </c:pt>
                <c:pt idx="90">
                  <c:v>4.0</c:v>
                </c:pt>
                <c:pt idx="91">
                  <c:v>4.5</c:v>
                </c:pt>
                <c:pt idx="92">
                  <c:v>5.0</c:v>
                </c:pt>
                <c:pt idx="93">
                  <c:v>5.5</c:v>
                </c:pt>
                <c:pt idx="94">
                  <c:v>6.0</c:v>
                </c:pt>
                <c:pt idx="95">
                  <c:v>6.5</c:v>
                </c:pt>
                <c:pt idx="96">
                  <c:v>7.0</c:v>
                </c:pt>
                <c:pt idx="97">
                  <c:v>7.5</c:v>
                </c:pt>
                <c:pt idx="98">
                  <c:v>8.0</c:v>
                </c:pt>
                <c:pt idx="99">
                  <c:v>8.5</c:v>
                </c:pt>
                <c:pt idx="100">
                  <c:v>9.0</c:v>
                </c:pt>
                <c:pt idx="101">
                  <c:v>9.5</c:v>
                </c:pt>
                <c:pt idx="102">
                  <c:v>10.0</c:v>
                </c:pt>
                <c:pt idx="103">
                  <c:v>10.5</c:v>
                </c:pt>
                <c:pt idx="104">
                  <c:v>11.0</c:v>
                </c:pt>
                <c:pt idx="105">
                  <c:v>11.5</c:v>
                </c:pt>
                <c:pt idx="106">
                  <c:v>12.0</c:v>
                </c:pt>
                <c:pt idx="107">
                  <c:v>12.5</c:v>
                </c:pt>
                <c:pt idx="108">
                  <c:v>13.0</c:v>
                </c:pt>
                <c:pt idx="109">
                  <c:v>13.5</c:v>
                </c:pt>
                <c:pt idx="110">
                  <c:v>14.0</c:v>
                </c:pt>
                <c:pt idx="111">
                  <c:v>14.5</c:v>
                </c:pt>
                <c:pt idx="112">
                  <c:v>15.0</c:v>
                </c:pt>
                <c:pt idx="113">
                  <c:v>15.5</c:v>
                </c:pt>
                <c:pt idx="114">
                  <c:v>16.0</c:v>
                </c:pt>
                <c:pt idx="115">
                  <c:v>16.5</c:v>
                </c:pt>
                <c:pt idx="116">
                  <c:v>17.0</c:v>
                </c:pt>
                <c:pt idx="117">
                  <c:v>17.5</c:v>
                </c:pt>
                <c:pt idx="118">
                  <c:v>18.0</c:v>
                </c:pt>
                <c:pt idx="119">
                  <c:v>18.5</c:v>
                </c:pt>
                <c:pt idx="120">
                  <c:v>19.0</c:v>
                </c:pt>
                <c:pt idx="121">
                  <c:v>19.5</c:v>
                </c:pt>
                <c:pt idx="122">
                  <c:v>20.0</c:v>
                </c:pt>
                <c:pt idx="123">
                  <c:v>20.5</c:v>
                </c:pt>
                <c:pt idx="124">
                  <c:v>21.0</c:v>
                </c:pt>
                <c:pt idx="125">
                  <c:v>21.5</c:v>
                </c:pt>
                <c:pt idx="126">
                  <c:v>22.0</c:v>
                </c:pt>
                <c:pt idx="127">
                  <c:v>22.5</c:v>
                </c:pt>
                <c:pt idx="128">
                  <c:v>23.0</c:v>
                </c:pt>
                <c:pt idx="129">
                  <c:v>23.5</c:v>
                </c:pt>
                <c:pt idx="130">
                  <c:v>24.0</c:v>
                </c:pt>
                <c:pt idx="131">
                  <c:v>24.5</c:v>
                </c:pt>
                <c:pt idx="132">
                  <c:v>25.0</c:v>
                </c:pt>
                <c:pt idx="133">
                  <c:v>25.5</c:v>
                </c:pt>
                <c:pt idx="134">
                  <c:v>26.0</c:v>
                </c:pt>
                <c:pt idx="135">
                  <c:v>26.5</c:v>
                </c:pt>
                <c:pt idx="136">
                  <c:v>27.0</c:v>
                </c:pt>
                <c:pt idx="137">
                  <c:v>27.5</c:v>
                </c:pt>
                <c:pt idx="138">
                  <c:v>28.0</c:v>
                </c:pt>
                <c:pt idx="139">
                  <c:v>28.5</c:v>
                </c:pt>
                <c:pt idx="140">
                  <c:v>29.0</c:v>
                </c:pt>
                <c:pt idx="141">
                  <c:v>29.5</c:v>
                </c:pt>
                <c:pt idx="142">
                  <c:v>30.0</c:v>
                </c:pt>
                <c:pt idx="143">
                  <c:v>30.5</c:v>
                </c:pt>
                <c:pt idx="144">
                  <c:v>31.0</c:v>
                </c:pt>
                <c:pt idx="145">
                  <c:v>31.5</c:v>
                </c:pt>
                <c:pt idx="146">
                  <c:v>32.0</c:v>
                </c:pt>
                <c:pt idx="147">
                  <c:v>32.5</c:v>
                </c:pt>
                <c:pt idx="148">
                  <c:v>33.0</c:v>
                </c:pt>
                <c:pt idx="149">
                  <c:v>33.5</c:v>
                </c:pt>
                <c:pt idx="150">
                  <c:v>34.0</c:v>
                </c:pt>
                <c:pt idx="151">
                  <c:v>34.5</c:v>
                </c:pt>
                <c:pt idx="152">
                  <c:v>35.0</c:v>
                </c:pt>
                <c:pt idx="153">
                  <c:v>35.5</c:v>
                </c:pt>
                <c:pt idx="154">
                  <c:v>36.0</c:v>
                </c:pt>
                <c:pt idx="155">
                  <c:v>36.5</c:v>
                </c:pt>
                <c:pt idx="156">
                  <c:v>37.0</c:v>
                </c:pt>
                <c:pt idx="157">
                  <c:v>37.5</c:v>
                </c:pt>
                <c:pt idx="158">
                  <c:v>38.0</c:v>
                </c:pt>
                <c:pt idx="159">
                  <c:v>38.5</c:v>
                </c:pt>
                <c:pt idx="160">
                  <c:v>39.0</c:v>
                </c:pt>
                <c:pt idx="161">
                  <c:v>39.5</c:v>
                </c:pt>
                <c:pt idx="162">
                  <c:v>40.0</c:v>
                </c:pt>
                <c:pt idx="163">
                  <c:v>40.5</c:v>
                </c:pt>
                <c:pt idx="164">
                  <c:v>41.0</c:v>
                </c:pt>
                <c:pt idx="165">
                  <c:v>41.5</c:v>
                </c:pt>
                <c:pt idx="166">
                  <c:v>42.0</c:v>
                </c:pt>
                <c:pt idx="167">
                  <c:v>42.5</c:v>
                </c:pt>
                <c:pt idx="168">
                  <c:v>43.0</c:v>
                </c:pt>
                <c:pt idx="169">
                  <c:v>43.5</c:v>
                </c:pt>
                <c:pt idx="170">
                  <c:v>44.0</c:v>
                </c:pt>
                <c:pt idx="171">
                  <c:v>44.5</c:v>
                </c:pt>
                <c:pt idx="172">
                  <c:v>45.0</c:v>
                </c:pt>
                <c:pt idx="173">
                  <c:v>45.5</c:v>
                </c:pt>
                <c:pt idx="174">
                  <c:v>46.0</c:v>
                </c:pt>
                <c:pt idx="175">
                  <c:v>46.5</c:v>
                </c:pt>
                <c:pt idx="176">
                  <c:v>47.0</c:v>
                </c:pt>
                <c:pt idx="177">
                  <c:v>47.5</c:v>
                </c:pt>
                <c:pt idx="178">
                  <c:v>48.0</c:v>
                </c:pt>
                <c:pt idx="179">
                  <c:v>48.5</c:v>
                </c:pt>
                <c:pt idx="180">
                  <c:v>49.0</c:v>
                </c:pt>
                <c:pt idx="181">
                  <c:v>49.5</c:v>
                </c:pt>
                <c:pt idx="182">
                  <c:v>50.0</c:v>
                </c:pt>
                <c:pt idx="183">
                  <c:v>50.5</c:v>
                </c:pt>
              </c:numCache>
            </c:numRef>
          </c:xVal>
          <c:yVal>
            <c:numRef>
              <c:f>Sheet1!$H$2:$H$186</c:f>
              <c:numCache>
                <c:formatCode>0.00</c:formatCode>
                <c:ptCount val="185"/>
                <c:pt idx="1">
                  <c:v>6.299166666666667</c:v>
                </c:pt>
                <c:pt idx="2">
                  <c:v>6.177333333333331</c:v>
                </c:pt>
                <c:pt idx="3">
                  <c:v>5.588000000000004</c:v>
                </c:pt>
                <c:pt idx="4">
                  <c:v>5.943666666666664</c:v>
                </c:pt>
                <c:pt idx="5">
                  <c:v>6.258666666666666</c:v>
                </c:pt>
                <c:pt idx="6">
                  <c:v>6.410999999999998</c:v>
                </c:pt>
                <c:pt idx="7">
                  <c:v>6.289000000000002</c:v>
                </c:pt>
                <c:pt idx="8">
                  <c:v>6.87833333333333</c:v>
                </c:pt>
                <c:pt idx="9">
                  <c:v>6.756333333333342</c:v>
                </c:pt>
                <c:pt idx="10">
                  <c:v>6.309333333333324</c:v>
                </c:pt>
                <c:pt idx="11">
                  <c:v>6.787000000000004</c:v>
                </c:pt>
                <c:pt idx="12">
                  <c:v>6.654666666666662</c:v>
                </c:pt>
                <c:pt idx="13">
                  <c:v>7.112000000000005</c:v>
                </c:pt>
                <c:pt idx="14">
                  <c:v>7.020666666666663</c:v>
                </c:pt>
                <c:pt idx="15">
                  <c:v>7.508000000000008</c:v>
                </c:pt>
                <c:pt idx="16">
                  <c:v>7.457666666666667</c:v>
                </c:pt>
                <c:pt idx="17">
                  <c:v>7.314999999999994</c:v>
                </c:pt>
                <c:pt idx="18">
                  <c:v>7.284666666666665</c:v>
                </c:pt>
                <c:pt idx="19">
                  <c:v>7.60999999999999</c:v>
                </c:pt>
                <c:pt idx="20">
                  <c:v>7.295000000000012</c:v>
                </c:pt>
                <c:pt idx="21">
                  <c:v>7.40666666666666</c:v>
                </c:pt>
                <c:pt idx="22">
                  <c:v>7.366000000000016</c:v>
                </c:pt>
                <c:pt idx="23">
                  <c:v>7.060999999999997</c:v>
                </c:pt>
                <c:pt idx="24">
                  <c:v>7.497999999999987</c:v>
                </c:pt>
                <c:pt idx="25">
                  <c:v>7.43733333333333</c:v>
                </c:pt>
                <c:pt idx="26">
                  <c:v>7.43700000000002</c:v>
                </c:pt>
                <c:pt idx="27">
                  <c:v>7.467666666666658</c:v>
                </c:pt>
                <c:pt idx="29">
                  <c:v>7.863666666666662</c:v>
                </c:pt>
                <c:pt idx="30">
                  <c:v>7.335666666666687</c:v>
                </c:pt>
                <c:pt idx="31">
                  <c:v>7.767333333333332</c:v>
                </c:pt>
                <c:pt idx="33">
                  <c:v>7.269500000000002</c:v>
                </c:pt>
                <c:pt idx="35">
                  <c:v>7.152333333333323</c:v>
                </c:pt>
                <c:pt idx="36">
                  <c:v>7.59983333333333</c:v>
                </c:pt>
                <c:pt idx="38">
                  <c:v>7.680666666666669</c:v>
                </c:pt>
                <c:pt idx="39">
                  <c:v>7.620000000000012</c:v>
                </c:pt>
                <c:pt idx="40">
                  <c:v>7.345833333333333</c:v>
                </c:pt>
                <c:pt idx="42">
                  <c:v>7.131999999999971</c:v>
                </c:pt>
                <c:pt idx="43">
                  <c:v>7.041000000000045</c:v>
                </c:pt>
                <c:pt idx="44">
                  <c:v>6.319666666666611</c:v>
                </c:pt>
                <c:pt idx="45">
                  <c:v>7.213333333333381</c:v>
                </c:pt>
                <c:pt idx="46">
                  <c:v>6.827666666666664</c:v>
                </c:pt>
                <c:pt idx="47">
                  <c:v>7.16266666666664</c:v>
                </c:pt>
                <c:pt idx="48">
                  <c:v>6.837666666666701</c:v>
                </c:pt>
                <c:pt idx="49">
                  <c:v>7.04433333333333</c:v>
                </c:pt>
                <c:pt idx="52">
                  <c:v>6.634333333333294</c:v>
                </c:pt>
                <c:pt idx="53">
                  <c:v>6.61077777777779</c:v>
                </c:pt>
                <c:pt idx="56">
                  <c:v>7.203666666666625</c:v>
                </c:pt>
                <c:pt idx="57">
                  <c:v>6.05188888888889</c:v>
                </c:pt>
                <c:pt idx="60">
                  <c:v>6.746333333333374</c:v>
                </c:pt>
                <c:pt idx="61">
                  <c:v>6.187333333333299</c:v>
                </c:pt>
                <c:pt idx="62">
                  <c:v>6.421333333333374</c:v>
                </c:pt>
                <c:pt idx="63">
                  <c:v>5.211999999999959</c:v>
                </c:pt>
                <c:pt idx="64">
                  <c:v>6.88833333333332</c:v>
                </c:pt>
                <c:pt idx="65">
                  <c:v>5.649000000000009</c:v>
                </c:pt>
                <c:pt idx="67">
                  <c:v>4.815999999999986</c:v>
                </c:pt>
                <c:pt idx="68">
                  <c:v>6.085666666666717</c:v>
                </c:pt>
                <c:pt idx="69">
                  <c:v>4.978333333333284</c:v>
                </c:pt>
                <c:pt idx="70">
                  <c:v>6.726000000000022</c:v>
                </c:pt>
                <c:pt idx="71">
                  <c:v>4.673666666666637</c:v>
                </c:pt>
                <c:pt idx="72">
                  <c:v>4.66850000000001</c:v>
                </c:pt>
                <c:pt idx="74">
                  <c:v>5.745499999999993</c:v>
                </c:pt>
                <c:pt idx="76">
                  <c:v>4.937666666666701</c:v>
                </c:pt>
                <c:pt idx="77">
                  <c:v>4.897333333333335</c:v>
                </c:pt>
                <c:pt idx="78">
                  <c:v>5.45083333333332</c:v>
                </c:pt>
                <c:pt idx="80">
                  <c:v>4.998666666666698</c:v>
                </c:pt>
                <c:pt idx="81">
                  <c:v>5.069666666666672</c:v>
                </c:pt>
                <c:pt idx="82">
                  <c:v>4.704333333333367</c:v>
                </c:pt>
                <c:pt idx="83">
                  <c:v>4.693666666666589</c:v>
                </c:pt>
                <c:pt idx="84">
                  <c:v>4.907333333333371</c:v>
                </c:pt>
                <c:pt idx="85">
                  <c:v>4.963166666666681</c:v>
                </c:pt>
                <c:pt idx="87">
                  <c:v>5.791333333333265</c:v>
                </c:pt>
                <c:pt idx="88">
                  <c:v>5.547333333333396</c:v>
                </c:pt>
                <c:pt idx="89">
                  <c:v>5.191666666666666</c:v>
                </c:pt>
                <c:pt idx="90">
                  <c:v>5.943666666666589</c:v>
                </c:pt>
                <c:pt idx="91">
                  <c:v>5.557333333333372</c:v>
                </c:pt>
                <c:pt idx="92">
                  <c:v>5.811666666666619</c:v>
                </c:pt>
                <c:pt idx="93">
                  <c:v>6.116333333333386</c:v>
                </c:pt>
                <c:pt idx="94">
                  <c:v>6.146666666666715</c:v>
                </c:pt>
                <c:pt idx="95">
                  <c:v>5.557666666666652</c:v>
                </c:pt>
                <c:pt idx="96">
                  <c:v>6.014666666666623</c:v>
                </c:pt>
                <c:pt idx="97">
                  <c:v>5.709999999999975</c:v>
                </c:pt>
                <c:pt idx="98">
                  <c:v>6.319333333333391</c:v>
                </c:pt>
                <c:pt idx="99">
                  <c:v>5.516999999999947</c:v>
                </c:pt>
                <c:pt idx="100">
                  <c:v>6.360333333333376</c:v>
                </c:pt>
                <c:pt idx="101">
                  <c:v>5.730166666666628</c:v>
                </c:pt>
                <c:pt idx="103">
                  <c:v>5.78100000000001</c:v>
                </c:pt>
                <c:pt idx="104">
                  <c:v>6.421000000000034</c:v>
                </c:pt>
                <c:pt idx="105">
                  <c:v>6.238333333333382</c:v>
                </c:pt>
                <c:pt idx="106">
                  <c:v>6.827666666666603</c:v>
                </c:pt>
                <c:pt idx="107">
                  <c:v>6.471999999999995</c:v>
                </c:pt>
                <c:pt idx="108">
                  <c:v>6.736000000000058</c:v>
                </c:pt>
                <c:pt idx="109">
                  <c:v>5.770666666666632</c:v>
                </c:pt>
                <c:pt idx="110">
                  <c:v>6.248499999999997</c:v>
                </c:pt>
                <c:pt idx="112">
                  <c:v>6.563333333333381</c:v>
                </c:pt>
                <c:pt idx="113">
                  <c:v>6.166999999999947</c:v>
                </c:pt>
                <c:pt idx="114">
                  <c:v>6.807333333333372</c:v>
                </c:pt>
                <c:pt idx="115">
                  <c:v>6.451500000000002</c:v>
                </c:pt>
                <c:pt idx="117">
                  <c:v>7.122333333333275</c:v>
                </c:pt>
                <c:pt idx="118">
                  <c:v>6.746333333333313</c:v>
                </c:pt>
                <c:pt idx="119">
                  <c:v>6.187333333333421</c:v>
                </c:pt>
                <c:pt idx="120">
                  <c:v>6.573666666666637</c:v>
                </c:pt>
                <c:pt idx="121">
                  <c:v>6.461666666666618</c:v>
                </c:pt>
                <c:pt idx="122">
                  <c:v>7.213666666666662</c:v>
                </c:pt>
                <c:pt idx="123">
                  <c:v>6.685000000000097</c:v>
                </c:pt>
                <c:pt idx="124">
                  <c:v>7.37633333333324</c:v>
                </c:pt>
                <c:pt idx="125">
                  <c:v>6.614000000000063</c:v>
                </c:pt>
                <c:pt idx="126">
                  <c:v>7.091666666666666</c:v>
                </c:pt>
                <c:pt idx="127">
                  <c:v>6.116333333333265</c:v>
                </c:pt>
                <c:pt idx="128">
                  <c:v>6.817333333333348</c:v>
                </c:pt>
                <c:pt idx="129">
                  <c:v>5.943666666666711</c:v>
                </c:pt>
                <c:pt idx="130">
                  <c:v>6.695666666666633</c:v>
                </c:pt>
                <c:pt idx="131">
                  <c:v>6.309333333333294</c:v>
                </c:pt>
                <c:pt idx="132">
                  <c:v>7.427000000000044</c:v>
                </c:pt>
                <c:pt idx="133">
                  <c:v>6.837666666666701</c:v>
                </c:pt>
                <c:pt idx="134">
                  <c:v>7.660666666666657</c:v>
                </c:pt>
                <c:pt idx="135">
                  <c:v>6.868000000000029</c:v>
                </c:pt>
                <c:pt idx="136">
                  <c:v>7.365999999999985</c:v>
                </c:pt>
                <c:pt idx="137">
                  <c:v>6.969833333333311</c:v>
                </c:pt>
                <c:pt idx="139">
                  <c:v>6.359999999999975</c:v>
                </c:pt>
                <c:pt idx="140">
                  <c:v>7.071333333333435</c:v>
                </c:pt>
                <c:pt idx="141">
                  <c:v>6.461666666666618</c:v>
                </c:pt>
                <c:pt idx="142">
                  <c:v>7.376333333333362</c:v>
                </c:pt>
                <c:pt idx="143">
                  <c:v>6.624333333333319</c:v>
                </c:pt>
                <c:pt idx="144">
                  <c:v>7.609666666666696</c:v>
                </c:pt>
                <c:pt idx="145">
                  <c:v>6.990333333333304</c:v>
                </c:pt>
                <c:pt idx="146">
                  <c:v>7.538666666666661</c:v>
                </c:pt>
                <c:pt idx="147">
                  <c:v>6.918999999999991</c:v>
                </c:pt>
                <c:pt idx="148">
                  <c:v>-23.15466666666665</c:v>
                </c:pt>
                <c:pt idx="149">
                  <c:v>-39.13633333333334</c:v>
                </c:pt>
                <c:pt idx="150">
                  <c:v>-39.16700000000007</c:v>
                </c:pt>
                <c:pt idx="151">
                  <c:v>-34.46266666666658</c:v>
                </c:pt>
                <c:pt idx="152">
                  <c:v>-29.38266666666665</c:v>
                </c:pt>
                <c:pt idx="153">
                  <c:v>-28.37700000000005</c:v>
                </c:pt>
                <c:pt idx="154">
                  <c:v>-25.46066666666666</c:v>
                </c:pt>
                <c:pt idx="155">
                  <c:v>-24.47566666666668</c:v>
                </c:pt>
                <c:pt idx="156">
                  <c:v>-64.66833333333331</c:v>
                </c:pt>
                <c:pt idx="157">
                  <c:v>-75.77333333333335</c:v>
                </c:pt>
                <c:pt idx="158">
                  <c:v>-33.27400000000004</c:v>
                </c:pt>
                <c:pt idx="159">
                  <c:v>-29.8093333333333</c:v>
                </c:pt>
                <c:pt idx="160">
                  <c:v>-53.6346666666667</c:v>
                </c:pt>
                <c:pt idx="161">
                  <c:v>-47.07133333333331</c:v>
                </c:pt>
                <c:pt idx="162">
                  <c:v>-20.80766666666665</c:v>
                </c:pt>
                <c:pt idx="163">
                  <c:v>-18.96866666666671</c:v>
                </c:pt>
                <c:pt idx="164">
                  <c:v>-37.63266666666665</c:v>
                </c:pt>
                <c:pt idx="165">
                  <c:v>-18.07466666666666</c:v>
                </c:pt>
                <c:pt idx="166">
                  <c:v>-17.66833333333331</c:v>
                </c:pt>
                <c:pt idx="167">
                  <c:v>-16.89600000000003</c:v>
                </c:pt>
                <c:pt idx="168">
                  <c:v>-15.83933333333334</c:v>
                </c:pt>
                <c:pt idx="169">
                  <c:v>-28.93566666666663</c:v>
                </c:pt>
                <c:pt idx="170">
                  <c:v>-14.17333333333336</c:v>
                </c:pt>
                <c:pt idx="171">
                  <c:v>-14.03099999999998</c:v>
                </c:pt>
                <c:pt idx="172">
                  <c:v>-41.37133333333335</c:v>
                </c:pt>
                <c:pt idx="173">
                  <c:v>-13.37066666666666</c:v>
                </c:pt>
                <c:pt idx="174">
                  <c:v>-26.46666666666666</c:v>
                </c:pt>
                <c:pt idx="175">
                  <c:v>-12.90333333333333</c:v>
                </c:pt>
                <c:pt idx="176">
                  <c:v>-12.07000000000001</c:v>
                </c:pt>
                <c:pt idx="177">
                  <c:v>-12.629</c:v>
                </c:pt>
                <c:pt idx="178">
                  <c:v>-14.37633333333333</c:v>
                </c:pt>
                <c:pt idx="179">
                  <c:v>-13.79733333333334</c:v>
                </c:pt>
                <c:pt idx="180">
                  <c:v>-12.90333333333333</c:v>
                </c:pt>
                <c:pt idx="181">
                  <c:v>-13.00466666666666</c:v>
                </c:pt>
                <c:pt idx="182">
                  <c:v>-24.201</c:v>
                </c:pt>
                <c:pt idx="183">
                  <c:v>-20.46233333333333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7960"/>
        <c:axId val="-2130541240"/>
      </c:scatterChart>
      <c:valAx>
        <c:axId val="2122847960"/>
        <c:scaling>
          <c:orientation val="minMax"/>
          <c:max val="35.0"/>
          <c:min val="-40.0"/>
        </c:scaling>
        <c:delete val="0"/>
        <c:axPos val="b"/>
        <c:numFmt formatCode="0" sourceLinked="0"/>
        <c:majorTickMark val="out"/>
        <c:minorTickMark val="none"/>
        <c:tickLblPos val="nextTo"/>
        <c:crossAx val="-2130541240"/>
        <c:crosses val="autoZero"/>
        <c:crossBetween val="midCat"/>
      </c:valAx>
      <c:valAx>
        <c:axId val="-2130541240"/>
        <c:scaling>
          <c:orientation val="minMax"/>
          <c:max val="8.0"/>
          <c:min val="0.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2284796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261" cy="58309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61" workbookViewId="0">
      <selection activeCell="K12" sqref="K12"/>
    </sheetView>
  </sheetViews>
  <sheetFormatPr baseColWidth="10" defaultRowHeight="15" x14ac:dyDescent="0"/>
  <cols>
    <col min="1" max="2" width="13.83203125" bestFit="1" customWidth="1"/>
    <col min="3" max="3" width="7.83203125" style="3" bestFit="1" customWidth="1"/>
    <col min="4" max="4" width="8.5" style="3" bestFit="1" customWidth="1"/>
    <col min="5" max="5" width="6.1640625" bestFit="1" customWidth="1"/>
    <col min="6" max="6" width="6.6640625" bestFit="1" customWidth="1"/>
    <col min="7" max="7" width="8.83203125" style="2" bestFit="1" customWidth="1"/>
    <col min="8" max="8" width="7.1640625" bestFit="1" customWidth="1"/>
    <col min="9" max="9" width="6.6640625" style="4" bestFit="1" customWidth="1"/>
  </cols>
  <sheetData>
    <row r="1" spans="1:9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8" t="s">
        <v>8</v>
      </c>
    </row>
    <row r="2" spans="1:9">
      <c r="A2" s="1">
        <v>42322.727314814816</v>
      </c>
      <c r="B2" s="1">
        <v>42322.743981481479</v>
      </c>
      <c r="C2" s="3">
        <v>41.097610000000003</v>
      </c>
      <c r="D2" s="3">
        <v>-87.908259999999999</v>
      </c>
      <c r="E2">
        <v>0</v>
      </c>
      <c r="F2">
        <v>0</v>
      </c>
      <c r="G2" s="2">
        <v>185.93</v>
      </c>
      <c r="H2" s="2"/>
      <c r="I2" s="4">
        <v>-41</v>
      </c>
    </row>
    <row r="3" spans="1:9">
      <c r="A3" s="1">
        <v>42322.744675925926</v>
      </c>
      <c r="B3" s="1">
        <v>42322.744675925926</v>
      </c>
      <c r="C3" s="3">
        <v>41.098280000000003</v>
      </c>
      <c r="D3" s="3">
        <v>-87.908659999999998</v>
      </c>
      <c r="E3">
        <v>30</v>
      </c>
      <c r="F3">
        <v>28</v>
      </c>
      <c r="G3" s="2">
        <v>233.78</v>
      </c>
      <c r="H3" s="2">
        <f>(G4-G3)/60</f>
        <v>6.2991666666666672</v>
      </c>
      <c r="I3" s="4">
        <v>-40.5</v>
      </c>
    </row>
    <row r="4" spans="1:9">
      <c r="A4" s="1">
        <v>42322.745370370372</v>
      </c>
      <c r="B4" s="1">
        <v>42322.745370370372</v>
      </c>
      <c r="C4" s="3">
        <v>41.103650000000002</v>
      </c>
      <c r="D4" s="3">
        <v>-87.907759999999996</v>
      </c>
      <c r="E4">
        <v>22</v>
      </c>
      <c r="F4">
        <v>28</v>
      </c>
      <c r="G4" s="2">
        <v>611.73</v>
      </c>
      <c r="H4" s="2">
        <f t="shared" ref="H4:H79" si="0">(G5-G4)/30</f>
        <v>6.1773333333333316</v>
      </c>
      <c r="I4" s="4">
        <v>-40</v>
      </c>
    </row>
    <row r="5" spans="1:9">
      <c r="A5" s="1">
        <v>42322.745717592596</v>
      </c>
      <c r="B5" s="1">
        <v>42322.745717592596</v>
      </c>
      <c r="C5" s="3">
        <v>41.10633</v>
      </c>
      <c r="D5" s="3">
        <v>-87.905169999999998</v>
      </c>
      <c r="E5">
        <v>63</v>
      </c>
      <c r="F5">
        <v>59</v>
      </c>
      <c r="G5" s="2">
        <v>797.05</v>
      </c>
      <c r="H5" s="2">
        <f t="shared" si="0"/>
        <v>5.5880000000000036</v>
      </c>
      <c r="I5" s="4">
        <v>-39.5</v>
      </c>
    </row>
    <row r="6" spans="1:9">
      <c r="A6" s="1">
        <v>42322.746053240742</v>
      </c>
      <c r="B6" s="1">
        <v>42322.746053240742</v>
      </c>
      <c r="C6" s="3">
        <v>41.107950000000002</v>
      </c>
      <c r="D6" s="3">
        <v>-87.900679999999994</v>
      </c>
      <c r="E6">
        <v>54</v>
      </c>
      <c r="F6">
        <v>64</v>
      </c>
      <c r="G6" s="2">
        <v>964.69</v>
      </c>
      <c r="H6" s="2">
        <f t="shared" si="0"/>
        <v>5.9436666666666644</v>
      </c>
      <c r="I6" s="4">
        <v>-39</v>
      </c>
    </row>
    <row r="7" spans="1:9">
      <c r="A7" s="1">
        <v>42322.746388888889</v>
      </c>
      <c r="B7" s="1">
        <v>42322.746388888889</v>
      </c>
      <c r="C7" s="3">
        <v>41.108829999999998</v>
      </c>
      <c r="D7" s="3">
        <v>-87.895499999999998</v>
      </c>
      <c r="E7">
        <v>43</v>
      </c>
      <c r="F7">
        <v>83</v>
      </c>
      <c r="G7" s="2">
        <v>1143</v>
      </c>
      <c r="H7" s="2">
        <f t="shared" si="0"/>
        <v>6.2586666666666666</v>
      </c>
      <c r="I7" s="4">
        <v>-38.5</v>
      </c>
    </row>
    <row r="8" spans="1:9">
      <c r="A8" s="1">
        <v>42322.746747685182</v>
      </c>
      <c r="B8" s="1">
        <v>42322.746747685182</v>
      </c>
      <c r="C8" s="3">
        <v>41.109679999999997</v>
      </c>
      <c r="D8" s="3">
        <v>-87.890550000000005</v>
      </c>
      <c r="E8">
        <v>56</v>
      </c>
      <c r="F8">
        <v>86</v>
      </c>
      <c r="G8" s="2">
        <v>1330.76</v>
      </c>
      <c r="H8" s="2">
        <f t="shared" si="0"/>
        <v>6.4109999999999978</v>
      </c>
      <c r="I8" s="4">
        <v>-38</v>
      </c>
    </row>
    <row r="9" spans="1:9">
      <c r="A9" s="1">
        <v>42322.747083333335</v>
      </c>
      <c r="B9" s="1">
        <v>42322.747083333335</v>
      </c>
      <c r="C9" s="3">
        <v>41.11</v>
      </c>
      <c r="D9" s="3">
        <v>-87.885999999999996</v>
      </c>
      <c r="E9">
        <v>43</v>
      </c>
      <c r="F9">
        <v>72</v>
      </c>
      <c r="G9" s="2">
        <v>1523.09</v>
      </c>
      <c r="H9" s="2">
        <f t="shared" si="0"/>
        <v>6.2890000000000024</v>
      </c>
      <c r="I9" s="4">
        <v>-37.5</v>
      </c>
    </row>
    <row r="10" spans="1:9">
      <c r="A10" s="1">
        <v>42322.747430555559</v>
      </c>
      <c r="B10" s="1">
        <v>42322.747430555559</v>
      </c>
      <c r="C10" s="3">
        <v>41.110529999999997</v>
      </c>
      <c r="D10" s="3">
        <v>-87.881180000000001</v>
      </c>
      <c r="E10">
        <v>57</v>
      </c>
      <c r="F10">
        <v>89</v>
      </c>
      <c r="G10" s="2">
        <v>1711.76</v>
      </c>
      <c r="H10" s="2">
        <f t="shared" si="0"/>
        <v>6.8783333333333303</v>
      </c>
      <c r="I10" s="4">
        <v>-37</v>
      </c>
    </row>
    <row r="11" spans="1:9">
      <c r="A11" s="1">
        <v>42322.747777777775</v>
      </c>
      <c r="B11" s="1">
        <v>42322.747777777775</v>
      </c>
      <c r="C11" s="3">
        <v>41.11083</v>
      </c>
      <c r="D11" s="3">
        <v>-87.875330000000005</v>
      </c>
      <c r="E11">
        <v>69</v>
      </c>
      <c r="F11">
        <v>85</v>
      </c>
      <c r="G11" s="2">
        <v>1918.11</v>
      </c>
      <c r="H11" s="2">
        <f t="shared" si="0"/>
        <v>6.7563333333333428</v>
      </c>
      <c r="I11" s="4">
        <v>-36.5</v>
      </c>
    </row>
    <row r="12" spans="1:9">
      <c r="A12" s="1">
        <v>42322.748136574075</v>
      </c>
      <c r="B12" s="1">
        <v>42322.748136574075</v>
      </c>
      <c r="C12" s="3">
        <v>41.111530000000002</v>
      </c>
      <c r="D12" s="3">
        <v>-87.87012</v>
      </c>
      <c r="E12">
        <v>57</v>
      </c>
      <c r="F12">
        <v>86</v>
      </c>
      <c r="G12" s="2">
        <v>2120.8000000000002</v>
      </c>
      <c r="H12" s="2">
        <f t="shared" si="0"/>
        <v>6.309333333333325</v>
      </c>
      <c r="I12" s="4">
        <v>-36</v>
      </c>
    </row>
    <row r="13" spans="1:9">
      <c r="A13" s="1">
        <v>42322.748472222222</v>
      </c>
      <c r="B13" s="1">
        <v>42322.748472222222</v>
      </c>
      <c r="C13" s="3">
        <v>41.111829999999998</v>
      </c>
      <c r="D13" s="3">
        <v>-87.864500000000007</v>
      </c>
      <c r="E13">
        <v>61</v>
      </c>
      <c r="F13">
        <v>83</v>
      </c>
      <c r="G13" s="2">
        <v>2310.08</v>
      </c>
      <c r="H13" s="2">
        <f t="shared" si="0"/>
        <v>6.7870000000000044</v>
      </c>
      <c r="I13" s="4">
        <v>-35.5</v>
      </c>
    </row>
    <row r="14" spans="1:9">
      <c r="A14" s="1">
        <v>42322.748831018522</v>
      </c>
      <c r="B14" s="1">
        <v>42322.748831018522</v>
      </c>
      <c r="C14" s="3">
        <v>41.111559999999997</v>
      </c>
      <c r="D14" s="3">
        <v>-87.858919999999998</v>
      </c>
      <c r="E14">
        <v>52</v>
      </c>
      <c r="F14">
        <v>94</v>
      </c>
      <c r="G14" s="2">
        <v>2513.69</v>
      </c>
      <c r="H14" s="2">
        <f t="shared" si="0"/>
        <v>6.6546666666666621</v>
      </c>
      <c r="I14" s="4">
        <v>-35</v>
      </c>
    </row>
    <row r="15" spans="1:9">
      <c r="A15" s="1">
        <v>42322.749166666668</v>
      </c>
      <c r="B15" s="1">
        <v>42322.749166666668</v>
      </c>
      <c r="C15" s="3">
        <v>41.110669999999999</v>
      </c>
      <c r="D15" s="3">
        <v>-87.854169999999996</v>
      </c>
      <c r="E15">
        <v>43</v>
      </c>
      <c r="F15">
        <v>96</v>
      </c>
      <c r="G15" s="2">
        <v>2713.33</v>
      </c>
      <c r="H15" s="2">
        <f t="shared" si="0"/>
        <v>7.1120000000000045</v>
      </c>
      <c r="I15" s="4">
        <v>-34.5</v>
      </c>
    </row>
    <row r="16" spans="1:9">
      <c r="A16" s="1">
        <v>42322.749525462961</v>
      </c>
      <c r="B16" s="1">
        <v>42322.749525462961</v>
      </c>
      <c r="C16" s="3">
        <v>41.110460000000003</v>
      </c>
      <c r="D16" s="3">
        <v>-87.849540000000005</v>
      </c>
      <c r="E16">
        <v>50</v>
      </c>
      <c r="F16">
        <v>87</v>
      </c>
      <c r="G16" s="2">
        <v>2926.69</v>
      </c>
      <c r="H16" s="2">
        <f t="shared" si="0"/>
        <v>7.0206666666666626</v>
      </c>
      <c r="I16" s="4">
        <v>-34</v>
      </c>
    </row>
    <row r="17" spans="1:9">
      <c r="A17" s="1">
        <v>42322.749861111108</v>
      </c>
      <c r="B17" s="1">
        <v>42322.749861111108</v>
      </c>
      <c r="C17" s="3">
        <v>41.110329999999998</v>
      </c>
      <c r="D17" s="3">
        <v>-87.845669999999998</v>
      </c>
      <c r="E17">
        <v>44</v>
      </c>
      <c r="F17">
        <v>97</v>
      </c>
      <c r="G17" s="2">
        <v>3137.31</v>
      </c>
      <c r="H17" s="2">
        <f t="shared" si="0"/>
        <v>7.508000000000008</v>
      </c>
      <c r="I17" s="4">
        <v>-33.5</v>
      </c>
    </row>
    <row r="18" spans="1:9">
      <c r="A18" s="1">
        <v>42322.750219907408</v>
      </c>
      <c r="B18" s="1">
        <v>42322.750219907408</v>
      </c>
      <c r="C18" s="3">
        <v>41.10971</v>
      </c>
      <c r="D18" s="3">
        <v>-87.841369999999998</v>
      </c>
      <c r="E18">
        <v>50</v>
      </c>
      <c r="F18">
        <v>109</v>
      </c>
      <c r="G18" s="2">
        <v>3362.55</v>
      </c>
      <c r="H18" s="2">
        <f t="shared" si="0"/>
        <v>7.4576666666666673</v>
      </c>
      <c r="I18" s="4">
        <v>-33</v>
      </c>
    </row>
    <row r="19" spans="1:9">
      <c r="A19" s="1">
        <v>42322.750555555554</v>
      </c>
      <c r="B19" s="1">
        <v>42322.750555555554</v>
      </c>
      <c r="C19" s="3">
        <v>41.109000000000002</v>
      </c>
      <c r="D19" s="3">
        <v>-87.836500000000001</v>
      </c>
      <c r="E19">
        <v>54</v>
      </c>
      <c r="F19">
        <v>89</v>
      </c>
      <c r="G19" s="2">
        <v>3586.28</v>
      </c>
      <c r="H19" s="2">
        <f t="shared" si="0"/>
        <v>7.3149999999999942</v>
      </c>
      <c r="I19" s="4">
        <v>-32.5</v>
      </c>
    </row>
    <row r="20" spans="1:9">
      <c r="A20" s="1">
        <v>42322.750914351855</v>
      </c>
      <c r="B20" s="1">
        <v>42322.750914351855</v>
      </c>
      <c r="C20" s="3">
        <v>41.109070000000003</v>
      </c>
      <c r="D20" s="3">
        <v>-87.832210000000003</v>
      </c>
      <c r="E20">
        <v>54</v>
      </c>
      <c r="F20">
        <v>91</v>
      </c>
      <c r="G20" s="2">
        <v>3805.73</v>
      </c>
      <c r="H20" s="2">
        <f t="shared" si="0"/>
        <v>7.2846666666666655</v>
      </c>
      <c r="I20" s="4">
        <v>-32</v>
      </c>
    </row>
    <row r="21" spans="1:9">
      <c r="A21" s="1">
        <v>42322.751250000001</v>
      </c>
      <c r="B21" s="1">
        <v>42322.751250000001</v>
      </c>
      <c r="C21" s="3">
        <v>41.108170000000001</v>
      </c>
      <c r="D21" s="3">
        <v>-87.827500000000001</v>
      </c>
      <c r="E21">
        <v>50</v>
      </c>
      <c r="F21">
        <v>119</v>
      </c>
      <c r="G21" s="2">
        <v>4024.27</v>
      </c>
      <c r="H21" s="2">
        <f t="shared" si="0"/>
        <v>7.6099999999999905</v>
      </c>
      <c r="I21" s="4">
        <v>-31.5</v>
      </c>
    </row>
    <row r="22" spans="1:9">
      <c r="A22" s="1">
        <v>42322.751597222225</v>
      </c>
      <c r="B22" s="1">
        <v>42322.751597222225</v>
      </c>
      <c r="C22" s="3">
        <v>41.107399999999998</v>
      </c>
      <c r="D22" s="3">
        <v>-87.822990000000004</v>
      </c>
      <c r="E22">
        <v>54</v>
      </c>
      <c r="F22">
        <v>113</v>
      </c>
      <c r="G22" s="2">
        <v>4252.57</v>
      </c>
      <c r="H22" s="2">
        <f t="shared" si="0"/>
        <v>7.2950000000000124</v>
      </c>
      <c r="I22" s="4">
        <v>-31</v>
      </c>
    </row>
    <row r="23" spans="1:9">
      <c r="A23" s="1">
        <v>42322.751944444448</v>
      </c>
      <c r="B23" s="1">
        <v>42322.751944444448</v>
      </c>
      <c r="C23" s="3">
        <v>41.106169999999999</v>
      </c>
      <c r="D23" s="3">
        <v>-87.818830000000005</v>
      </c>
      <c r="E23">
        <v>43</v>
      </c>
      <c r="F23">
        <v>104</v>
      </c>
      <c r="G23" s="2">
        <v>4471.42</v>
      </c>
      <c r="H23" s="2">
        <f t="shared" si="0"/>
        <v>7.406666666666661</v>
      </c>
      <c r="I23" s="4">
        <v>-30.5</v>
      </c>
    </row>
    <row r="24" spans="1:9">
      <c r="A24" s="1">
        <v>42322.752303240741</v>
      </c>
      <c r="B24" s="1">
        <v>42322.752303240741</v>
      </c>
      <c r="C24" s="3">
        <v>41.10501</v>
      </c>
      <c r="D24" s="3">
        <v>-87.815150000000003</v>
      </c>
      <c r="E24">
        <v>50</v>
      </c>
      <c r="F24">
        <v>125</v>
      </c>
      <c r="G24" s="2">
        <v>4693.62</v>
      </c>
      <c r="H24" s="2">
        <f t="shared" si="0"/>
        <v>7.3660000000000156</v>
      </c>
      <c r="I24" s="4">
        <v>-30</v>
      </c>
    </row>
    <row r="25" spans="1:9">
      <c r="A25" s="1">
        <v>42322.752638888887</v>
      </c>
      <c r="B25" s="1">
        <v>42322.752638888887</v>
      </c>
      <c r="C25" s="3">
        <v>41.102829999999997</v>
      </c>
      <c r="D25" s="3">
        <v>-87.811329999999998</v>
      </c>
      <c r="E25">
        <v>52</v>
      </c>
      <c r="F25">
        <v>112</v>
      </c>
      <c r="G25" s="2">
        <v>4914.6000000000004</v>
      </c>
      <c r="H25" s="2">
        <f t="shared" si="0"/>
        <v>7.0609999999999973</v>
      </c>
      <c r="I25" s="4">
        <v>-29.5</v>
      </c>
    </row>
    <row r="26" spans="1:9">
      <c r="A26" s="1">
        <v>42322.752997685187</v>
      </c>
      <c r="B26" s="1">
        <v>42322.752997685187</v>
      </c>
      <c r="C26" s="3">
        <v>41.1004</v>
      </c>
      <c r="D26" s="3">
        <v>-87.806749999999994</v>
      </c>
      <c r="E26">
        <v>61</v>
      </c>
      <c r="F26">
        <v>133</v>
      </c>
      <c r="G26" s="2">
        <v>5126.43</v>
      </c>
      <c r="H26" s="2">
        <f t="shared" si="0"/>
        <v>7.4979999999999869</v>
      </c>
      <c r="I26" s="4">
        <v>-29</v>
      </c>
    </row>
    <row r="27" spans="1:9">
      <c r="A27" s="1">
        <v>42322.753333333334</v>
      </c>
      <c r="B27" s="1">
        <v>42322.753333333334</v>
      </c>
      <c r="C27" s="3">
        <v>41.097670000000001</v>
      </c>
      <c r="D27" s="3">
        <v>-87.801829999999995</v>
      </c>
      <c r="E27">
        <v>61</v>
      </c>
      <c r="F27">
        <v>110</v>
      </c>
      <c r="G27" s="2">
        <v>5351.37</v>
      </c>
      <c r="H27" s="2">
        <f t="shared" si="0"/>
        <v>7.4373333333333296</v>
      </c>
      <c r="I27" s="4">
        <v>-28.5</v>
      </c>
    </row>
    <row r="28" spans="1:9">
      <c r="A28" s="1">
        <v>42322.753692129627</v>
      </c>
      <c r="B28" s="1">
        <v>42322.753692129627</v>
      </c>
      <c r="C28" s="3">
        <v>41.09525</v>
      </c>
      <c r="D28" s="3">
        <v>-87.796180000000007</v>
      </c>
      <c r="E28">
        <v>74</v>
      </c>
      <c r="F28">
        <v>126</v>
      </c>
      <c r="G28" s="2">
        <v>5574.49</v>
      </c>
      <c r="H28" s="2">
        <f t="shared" si="0"/>
        <v>7.4370000000000198</v>
      </c>
      <c r="I28" s="4">
        <v>-28</v>
      </c>
    </row>
    <row r="29" spans="1:9">
      <c r="A29" s="1">
        <v>42322.754027777781</v>
      </c>
      <c r="B29" s="1">
        <v>42322.754027777781</v>
      </c>
      <c r="C29" s="3">
        <v>41.092329999999997</v>
      </c>
      <c r="D29" s="3">
        <v>-87.790170000000003</v>
      </c>
      <c r="E29">
        <v>72</v>
      </c>
      <c r="F29">
        <v>117</v>
      </c>
      <c r="G29" s="2">
        <v>5797.6</v>
      </c>
      <c r="H29" s="2">
        <f>(G31-G29)/60</f>
        <v>7.4676666666666582</v>
      </c>
      <c r="I29" s="4">
        <v>-27.5</v>
      </c>
    </row>
    <row r="30" spans="1:9">
      <c r="A30" s="1"/>
      <c r="B30" s="1"/>
      <c r="H30" s="2"/>
      <c r="I30" s="4">
        <v>-27</v>
      </c>
    </row>
    <row r="31" spans="1:9">
      <c r="A31" s="1">
        <v>42322.755196759259</v>
      </c>
      <c r="B31" s="1">
        <v>42322.755196759259</v>
      </c>
      <c r="C31" s="3">
        <v>41.087499999999999</v>
      </c>
      <c r="D31" s="3">
        <v>-87.778829999999999</v>
      </c>
      <c r="E31">
        <v>67</v>
      </c>
      <c r="F31">
        <v>118</v>
      </c>
      <c r="G31" s="2">
        <v>6245.66</v>
      </c>
      <c r="H31" s="2">
        <f t="shared" si="0"/>
        <v>7.8636666666666617</v>
      </c>
      <c r="I31" s="4">
        <v>-26.5</v>
      </c>
    </row>
    <row r="32" spans="1:9">
      <c r="A32" s="1">
        <v>42322.755069444444</v>
      </c>
      <c r="B32" s="1">
        <v>42322.755069444444</v>
      </c>
      <c r="C32" s="3">
        <v>41.084800000000001</v>
      </c>
      <c r="D32" s="3">
        <v>-87.773039999999995</v>
      </c>
      <c r="E32">
        <v>78</v>
      </c>
      <c r="F32">
        <v>117</v>
      </c>
      <c r="G32" s="2">
        <v>6481.57</v>
      </c>
      <c r="H32" s="2">
        <f t="shared" si="0"/>
        <v>7.335666666666687</v>
      </c>
      <c r="I32" s="4">
        <v>-26</v>
      </c>
    </row>
    <row r="33" spans="1:9">
      <c r="A33" s="1">
        <v>42322.755416666667</v>
      </c>
      <c r="B33" s="1">
        <v>42322.755416666667</v>
      </c>
      <c r="C33" s="3">
        <v>41.081829999999997</v>
      </c>
      <c r="D33" s="3">
        <v>-87.766670000000005</v>
      </c>
      <c r="E33">
        <v>67</v>
      </c>
      <c r="F33">
        <v>118</v>
      </c>
      <c r="G33" s="2">
        <v>6701.64</v>
      </c>
      <c r="H33" s="2">
        <f>(G35-G33)/60</f>
        <v>7.7673333333333323</v>
      </c>
      <c r="I33" s="4">
        <v>-25.5</v>
      </c>
    </row>
    <row r="34" spans="1:9">
      <c r="A34" s="1"/>
      <c r="B34" s="1"/>
      <c r="H34" s="2"/>
      <c r="I34" s="4">
        <v>-25</v>
      </c>
    </row>
    <row r="35" spans="1:9">
      <c r="A35" s="1">
        <v>42322.756111111114</v>
      </c>
      <c r="B35" s="1">
        <v>42322.756111111114</v>
      </c>
      <c r="C35" s="3">
        <v>41.075830000000003</v>
      </c>
      <c r="D35" s="3">
        <v>-87.752669999999995</v>
      </c>
      <c r="E35">
        <v>80</v>
      </c>
      <c r="F35">
        <v>116</v>
      </c>
      <c r="G35" s="2">
        <v>7167.68</v>
      </c>
      <c r="H35" s="2">
        <f>(G37-G35)/60</f>
        <v>7.2695000000000016</v>
      </c>
      <c r="I35" s="4">
        <v>-24.5</v>
      </c>
    </row>
    <row r="36" spans="1:9">
      <c r="A36" s="1"/>
      <c r="B36" s="1"/>
      <c r="H36" s="2"/>
      <c r="I36" s="4">
        <v>-24</v>
      </c>
    </row>
    <row r="37" spans="1:9">
      <c r="A37" s="1">
        <v>42322.756805555553</v>
      </c>
      <c r="B37" s="1">
        <v>42322.756805555553</v>
      </c>
      <c r="C37" s="3">
        <v>41.069670000000002</v>
      </c>
      <c r="D37" s="3">
        <v>-87.739170000000001</v>
      </c>
      <c r="E37">
        <v>70</v>
      </c>
      <c r="F37">
        <v>131</v>
      </c>
      <c r="G37" s="2">
        <v>7603.85</v>
      </c>
      <c r="H37" s="2">
        <f t="shared" si="0"/>
        <v>7.1523333333333232</v>
      </c>
      <c r="I37" s="4">
        <v>-23.5</v>
      </c>
    </row>
    <row r="38" spans="1:9">
      <c r="A38" s="1">
        <v>42322.757164351853</v>
      </c>
      <c r="B38" s="1">
        <v>42322.757164351853</v>
      </c>
      <c r="C38" s="3">
        <v>41.066180000000003</v>
      </c>
      <c r="D38" s="3">
        <v>-87.732110000000006</v>
      </c>
      <c r="E38">
        <v>70</v>
      </c>
      <c r="F38">
        <v>118</v>
      </c>
      <c r="G38" s="2">
        <v>7818.42</v>
      </c>
      <c r="H38" s="2">
        <f>(G40-G38)/60</f>
        <v>7.5998333333333301</v>
      </c>
      <c r="I38" s="4">
        <v>-23</v>
      </c>
    </row>
    <row r="39" spans="1:9">
      <c r="A39" s="1"/>
      <c r="B39" s="1"/>
      <c r="H39" s="2"/>
      <c r="I39" s="4">
        <v>-22.5</v>
      </c>
    </row>
    <row r="40" spans="1:9">
      <c r="A40" s="1">
        <v>42322.7578587963</v>
      </c>
      <c r="B40" s="1">
        <v>42322.7578587963</v>
      </c>
      <c r="C40" s="3">
        <v>41.060690000000001</v>
      </c>
      <c r="D40" s="3">
        <v>-87.717489999999998</v>
      </c>
      <c r="E40">
        <v>78</v>
      </c>
      <c r="F40">
        <v>107</v>
      </c>
      <c r="G40" s="2">
        <v>8274.41</v>
      </c>
      <c r="H40" s="2">
        <f t="shared" si="0"/>
        <v>7.680666666666669</v>
      </c>
      <c r="I40" s="4">
        <v>-22</v>
      </c>
    </row>
    <row r="41" spans="1:9">
      <c r="A41" s="1">
        <v>42322.758194444446</v>
      </c>
      <c r="B41" s="1">
        <v>42322.758194444446</v>
      </c>
      <c r="C41" s="3">
        <v>41.058</v>
      </c>
      <c r="D41" s="3">
        <v>-87.710499999999996</v>
      </c>
      <c r="E41">
        <v>74</v>
      </c>
      <c r="F41">
        <v>109</v>
      </c>
      <c r="G41" s="2">
        <v>8504.83</v>
      </c>
      <c r="H41" s="2">
        <f t="shared" si="0"/>
        <v>7.6200000000000125</v>
      </c>
      <c r="I41" s="4">
        <v>-21.5</v>
      </c>
    </row>
    <row r="42" spans="1:9">
      <c r="A42" s="1">
        <v>42322.758553240739</v>
      </c>
      <c r="B42" s="1">
        <v>42322.758553240739</v>
      </c>
      <c r="C42" s="3">
        <v>41.05509</v>
      </c>
      <c r="D42" s="3">
        <v>-87.703119999999998</v>
      </c>
      <c r="E42">
        <v>89</v>
      </c>
      <c r="F42">
        <v>116</v>
      </c>
      <c r="G42" s="2">
        <v>8733.43</v>
      </c>
      <c r="H42" s="2">
        <f>(G44-G42)/60</f>
        <v>7.3458333333333332</v>
      </c>
      <c r="I42" s="4">
        <v>-21</v>
      </c>
    </row>
    <row r="43" spans="1:9">
      <c r="A43" s="1"/>
      <c r="B43" s="1"/>
      <c r="H43" s="2"/>
      <c r="I43" s="4">
        <v>-20.5</v>
      </c>
    </row>
    <row r="44" spans="1:9">
      <c r="A44" s="1">
        <v>42322.759247685186</v>
      </c>
      <c r="B44" s="1">
        <v>42322.759247685186</v>
      </c>
      <c r="C44" s="3">
        <v>41.047490000000003</v>
      </c>
      <c r="D44" s="3">
        <v>-87.688689999999994</v>
      </c>
      <c r="E44">
        <v>91</v>
      </c>
      <c r="F44">
        <v>123</v>
      </c>
      <c r="G44" s="2">
        <v>9174.18</v>
      </c>
      <c r="H44" s="2">
        <f t="shared" si="0"/>
        <v>7.1319999999999713</v>
      </c>
      <c r="I44" s="4">
        <v>-20</v>
      </c>
    </row>
    <row r="45" spans="1:9">
      <c r="A45" s="1">
        <v>42322.759583333333</v>
      </c>
      <c r="B45" s="1">
        <v>42322.759583333333</v>
      </c>
      <c r="C45" s="3">
        <v>41.04383</v>
      </c>
      <c r="D45" s="3">
        <v>-87.681330000000003</v>
      </c>
      <c r="E45">
        <v>81</v>
      </c>
      <c r="F45">
        <v>130</v>
      </c>
      <c r="G45" s="2">
        <v>9388.14</v>
      </c>
      <c r="H45" s="2">
        <f t="shared" si="0"/>
        <v>7.0410000000000457</v>
      </c>
      <c r="I45" s="4">
        <v>-19.5</v>
      </c>
    </row>
    <row r="46" spans="1:9">
      <c r="A46" s="1">
        <v>42322.759930555556</v>
      </c>
      <c r="B46" s="1">
        <v>42322.759930555556</v>
      </c>
      <c r="C46" s="3">
        <v>41.040170000000003</v>
      </c>
      <c r="D46" s="3">
        <v>-87.675030000000007</v>
      </c>
      <c r="E46">
        <v>85</v>
      </c>
      <c r="F46">
        <v>115</v>
      </c>
      <c r="G46" s="2">
        <v>9599.3700000000008</v>
      </c>
      <c r="H46" s="2">
        <f t="shared" si="0"/>
        <v>6.3196666666666106</v>
      </c>
      <c r="I46" s="4">
        <v>-19</v>
      </c>
    </row>
    <row r="47" spans="1:9">
      <c r="A47" s="1">
        <v>42322.760671296295</v>
      </c>
      <c r="B47" s="1">
        <v>42322.760671296295</v>
      </c>
      <c r="C47" s="3">
        <v>41.03633</v>
      </c>
      <c r="D47" s="3">
        <v>-87.667670000000001</v>
      </c>
      <c r="E47">
        <v>85</v>
      </c>
      <c r="F47">
        <v>134</v>
      </c>
      <c r="G47" s="2">
        <v>9788.9599999999991</v>
      </c>
      <c r="H47" s="2">
        <f t="shared" si="0"/>
        <v>7.2133333333333818</v>
      </c>
      <c r="I47" s="4">
        <v>-18.5</v>
      </c>
    </row>
    <row r="48" spans="1:9">
      <c r="A48" s="1">
        <v>42322.760636574072</v>
      </c>
      <c r="B48" s="1">
        <v>42322.760636574072</v>
      </c>
      <c r="C48" s="3">
        <v>41.03181</v>
      </c>
      <c r="D48" s="3">
        <v>-87.661069999999995</v>
      </c>
      <c r="E48">
        <v>91</v>
      </c>
      <c r="F48">
        <v>134</v>
      </c>
      <c r="G48" s="2">
        <v>10005.36</v>
      </c>
      <c r="H48" s="2">
        <f t="shared" si="0"/>
        <v>6.8276666666666639</v>
      </c>
      <c r="I48" s="4">
        <v>-18</v>
      </c>
    </row>
    <row r="49" spans="1:9">
      <c r="A49" s="1">
        <v>42322.760972222219</v>
      </c>
      <c r="B49" s="1">
        <v>42322.760972222219</v>
      </c>
      <c r="C49" s="3">
        <v>41.027169999999998</v>
      </c>
      <c r="D49" s="3">
        <v>-87.654830000000004</v>
      </c>
      <c r="E49">
        <v>104</v>
      </c>
      <c r="F49">
        <v>130</v>
      </c>
      <c r="G49" s="2">
        <v>10210.19</v>
      </c>
      <c r="H49" s="2">
        <f t="shared" si="0"/>
        <v>7.1626666666666399</v>
      </c>
      <c r="I49" s="4">
        <v>-17.5</v>
      </c>
    </row>
    <row r="50" spans="1:9">
      <c r="A50" s="1">
        <v>42322.761331018519</v>
      </c>
      <c r="B50" s="1">
        <v>42322.761331018519</v>
      </c>
      <c r="C50" s="3">
        <v>41.022959999999998</v>
      </c>
      <c r="D50" s="3">
        <v>-87.64864</v>
      </c>
      <c r="E50">
        <v>85</v>
      </c>
      <c r="F50">
        <v>135</v>
      </c>
      <c r="G50" s="2">
        <v>10425.07</v>
      </c>
      <c r="H50" s="2">
        <f t="shared" si="0"/>
        <v>6.837666666666701</v>
      </c>
      <c r="I50" s="4">
        <v>-17</v>
      </c>
    </row>
    <row r="51" spans="1:9">
      <c r="A51" s="1">
        <v>42322.764803240738</v>
      </c>
      <c r="B51" s="1">
        <v>42322.764803240738</v>
      </c>
      <c r="C51" s="3">
        <v>41.01867</v>
      </c>
      <c r="D51" s="3">
        <v>-87.641829999999999</v>
      </c>
      <c r="E51">
        <v>81</v>
      </c>
      <c r="F51">
        <v>141</v>
      </c>
      <c r="G51" s="2">
        <v>10630.2</v>
      </c>
      <c r="H51" s="2">
        <f>(G54-G51)/90</f>
        <v>7.0443333333333307</v>
      </c>
      <c r="I51" s="4">
        <v>-16.5</v>
      </c>
    </row>
    <row r="52" spans="1:9">
      <c r="A52" s="1"/>
      <c r="B52" s="1"/>
      <c r="H52" s="2"/>
      <c r="I52" s="4">
        <v>-16</v>
      </c>
    </row>
    <row r="53" spans="1:9">
      <c r="A53" s="1"/>
      <c r="B53" s="1"/>
      <c r="H53" s="2"/>
      <c r="I53" s="4">
        <v>-15.5</v>
      </c>
    </row>
    <row r="54" spans="1:9">
      <c r="A54" s="1">
        <v>42322.762719907405</v>
      </c>
      <c r="B54" s="1">
        <v>42322.762719907405</v>
      </c>
      <c r="C54" s="3">
        <v>41.003340000000001</v>
      </c>
      <c r="D54" s="3">
        <v>-87.623750000000001</v>
      </c>
      <c r="E54">
        <v>98</v>
      </c>
      <c r="F54">
        <v>136</v>
      </c>
      <c r="G54" s="2">
        <v>11264.19</v>
      </c>
      <c r="H54" s="2">
        <f t="shared" si="0"/>
        <v>6.6343333333332941</v>
      </c>
      <c r="I54" s="4">
        <v>-15</v>
      </c>
    </row>
    <row r="55" spans="1:9">
      <c r="A55" s="1">
        <v>42322.763055555559</v>
      </c>
      <c r="B55" s="1">
        <v>42322.763055555559</v>
      </c>
      <c r="C55" s="3">
        <v>40.999169999999999</v>
      </c>
      <c r="D55" s="3">
        <v>-87.614999999999995</v>
      </c>
      <c r="E55">
        <v>104</v>
      </c>
      <c r="F55">
        <v>116</v>
      </c>
      <c r="G55" s="2">
        <v>11463.22</v>
      </c>
      <c r="H55" s="2">
        <f>(G58-G55)/90</f>
        <v>6.6107777777777903</v>
      </c>
      <c r="I55" s="4">
        <v>-14.5</v>
      </c>
    </row>
    <row r="56" spans="1:9">
      <c r="A56" s="1"/>
      <c r="B56" s="1"/>
      <c r="H56" s="2"/>
      <c r="I56" s="4">
        <v>-14</v>
      </c>
    </row>
    <row r="57" spans="1:9">
      <c r="A57" s="1"/>
      <c r="B57" s="1"/>
      <c r="H57" s="2"/>
      <c r="I57" s="4">
        <v>-13.5</v>
      </c>
    </row>
    <row r="58" spans="1:9">
      <c r="A58" s="1">
        <v>42322.764097222222</v>
      </c>
      <c r="B58" s="1">
        <v>42322.764097222222</v>
      </c>
      <c r="C58" s="3">
        <v>40.98827</v>
      </c>
      <c r="D58" s="3">
        <v>-87.590479999999999</v>
      </c>
      <c r="E58">
        <v>94</v>
      </c>
      <c r="F58">
        <v>109</v>
      </c>
      <c r="G58" s="2">
        <v>12058.19</v>
      </c>
      <c r="H58" s="2">
        <f t="shared" si="0"/>
        <v>7.2036666666666251</v>
      </c>
      <c r="I58" s="4">
        <v>-13</v>
      </c>
    </row>
    <row r="59" spans="1:9">
      <c r="A59" s="1">
        <v>42322.764444444445</v>
      </c>
      <c r="B59" s="1">
        <v>42322.764444444445</v>
      </c>
      <c r="C59" s="3">
        <v>40.985329999999998</v>
      </c>
      <c r="D59" s="3">
        <v>-87.580330000000004</v>
      </c>
      <c r="E59">
        <v>98</v>
      </c>
      <c r="F59">
        <v>110</v>
      </c>
      <c r="G59" s="2">
        <v>12274.3</v>
      </c>
      <c r="H59" s="2">
        <f>(G62-G59)/90</f>
        <v>6.0518888888888895</v>
      </c>
      <c r="I59" s="4">
        <v>-12.5</v>
      </c>
    </row>
    <row r="60" spans="1:9">
      <c r="A60" s="1"/>
      <c r="B60" s="1"/>
      <c r="H60" s="2"/>
      <c r="I60" s="4">
        <v>-12</v>
      </c>
    </row>
    <row r="61" spans="1:9">
      <c r="A61" s="1"/>
      <c r="B61" s="1"/>
      <c r="H61" s="2"/>
      <c r="I61" s="4">
        <v>-11.5</v>
      </c>
    </row>
    <row r="62" spans="1:9">
      <c r="A62" s="1">
        <v>42322.765497685185</v>
      </c>
      <c r="B62" s="1">
        <v>42322.765497685185</v>
      </c>
      <c r="C62" s="3">
        <v>40.978000000000002</v>
      </c>
      <c r="D62" s="3">
        <v>-87.55489</v>
      </c>
      <c r="E62">
        <v>109</v>
      </c>
      <c r="F62">
        <v>109</v>
      </c>
      <c r="G62" s="2">
        <v>12818.97</v>
      </c>
      <c r="H62" s="2">
        <f t="shared" si="0"/>
        <v>6.7463333333333741</v>
      </c>
      <c r="I62" s="4">
        <v>-11</v>
      </c>
    </row>
    <row r="63" spans="1:9">
      <c r="A63" s="1">
        <v>42322.766215277778</v>
      </c>
      <c r="B63" s="1">
        <v>42322.766215277778</v>
      </c>
      <c r="C63" s="3">
        <v>40.975000000000001</v>
      </c>
      <c r="D63" s="3">
        <v>-87.545829999999995</v>
      </c>
      <c r="E63">
        <v>111</v>
      </c>
      <c r="F63">
        <v>109</v>
      </c>
      <c r="G63" s="2">
        <v>13021.36</v>
      </c>
      <c r="H63" s="2">
        <f t="shared" si="0"/>
        <v>6.1873333333332994</v>
      </c>
      <c r="I63" s="4">
        <v>-10.5</v>
      </c>
    </row>
    <row r="64" spans="1:9">
      <c r="A64" s="1">
        <v>42322.766192129631</v>
      </c>
      <c r="B64" s="1">
        <v>42322.766192129631</v>
      </c>
      <c r="C64" s="3">
        <v>40.972360000000002</v>
      </c>
      <c r="D64" s="3">
        <v>-87.537319999999994</v>
      </c>
      <c r="E64">
        <v>93</v>
      </c>
      <c r="F64">
        <v>102</v>
      </c>
      <c r="G64" s="2">
        <v>13206.98</v>
      </c>
      <c r="H64" s="2">
        <f t="shared" si="0"/>
        <v>6.4213333333333749</v>
      </c>
      <c r="I64" s="4">
        <v>-10</v>
      </c>
    </row>
    <row r="65" spans="1:9">
      <c r="A65" s="1">
        <v>42322.766527777778</v>
      </c>
      <c r="B65" s="1">
        <v>42322.766527777778</v>
      </c>
      <c r="C65" s="3">
        <v>40.971170000000001</v>
      </c>
      <c r="D65" s="3">
        <v>-87.529330000000002</v>
      </c>
      <c r="E65">
        <v>76</v>
      </c>
      <c r="F65">
        <v>97</v>
      </c>
      <c r="G65" s="2">
        <v>13399.62</v>
      </c>
      <c r="H65" s="2">
        <f t="shared" si="0"/>
        <v>5.2119999999999589</v>
      </c>
      <c r="I65" s="4">
        <v>-9.5</v>
      </c>
    </row>
    <row r="66" spans="1:9">
      <c r="A66" s="1">
        <v>42322.766886574071</v>
      </c>
      <c r="B66" s="1">
        <v>42322.766886574071</v>
      </c>
      <c r="C66" s="3">
        <v>40.971179999999997</v>
      </c>
      <c r="D66" s="3">
        <v>-87.519530000000003</v>
      </c>
      <c r="E66">
        <v>94</v>
      </c>
      <c r="F66">
        <v>92</v>
      </c>
      <c r="G66" s="2">
        <v>13555.98</v>
      </c>
      <c r="H66" s="2">
        <f t="shared" si="0"/>
        <v>6.8883333333333212</v>
      </c>
      <c r="I66" s="4">
        <v>-9</v>
      </c>
    </row>
    <row r="67" spans="1:9">
      <c r="A67" s="1">
        <v>42322.769652777781</v>
      </c>
      <c r="B67" s="1">
        <v>42322.769652777781</v>
      </c>
      <c r="C67" s="3">
        <v>40.970329999999997</v>
      </c>
      <c r="D67" s="3">
        <v>-87.508499999999998</v>
      </c>
      <c r="E67">
        <v>120</v>
      </c>
      <c r="F67">
        <v>92</v>
      </c>
      <c r="G67" s="2">
        <v>13762.63</v>
      </c>
      <c r="H67" s="2">
        <f>(G69-G67)/60</f>
        <v>5.6490000000000089</v>
      </c>
      <c r="I67" s="4">
        <v>-8.5</v>
      </c>
    </row>
    <row r="68" spans="1:9">
      <c r="A68" s="1"/>
      <c r="B68" s="1"/>
      <c r="H68" s="2"/>
      <c r="I68" s="4">
        <v>-8</v>
      </c>
    </row>
    <row r="69" spans="1:9">
      <c r="A69" s="1">
        <v>42322.770682870374</v>
      </c>
      <c r="B69" s="1">
        <v>42322.770682870374</v>
      </c>
      <c r="C69" s="3">
        <v>40.967669999999998</v>
      </c>
      <c r="D69" s="3">
        <v>-87.485669999999999</v>
      </c>
      <c r="E69">
        <v>115</v>
      </c>
      <c r="F69">
        <v>100</v>
      </c>
      <c r="G69" s="2">
        <v>14101.57</v>
      </c>
      <c r="H69" s="2">
        <f t="shared" si="0"/>
        <v>4.8159999999999856</v>
      </c>
      <c r="I69" s="4">
        <v>-7.5</v>
      </c>
    </row>
    <row r="70" spans="1:9">
      <c r="A70" s="1">
        <v>42322.768275462964</v>
      </c>
      <c r="B70" s="1">
        <v>42322.768275462964</v>
      </c>
      <c r="C70" s="3">
        <v>40.965530000000001</v>
      </c>
      <c r="D70" s="3">
        <v>-87.474299999999999</v>
      </c>
      <c r="E70">
        <v>113</v>
      </c>
      <c r="F70">
        <v>101</v>
      </c>
      <c r="G70" s="2">
        <v>14246.05</v>
      </c>
      <c r="H70" s="2">
        <f t="shared" si="0"/>
        <v>6.0856666666667172</v>
      </c>
      <c r="I70" s="4">
        <v>-7</v>
      </c>
    </row>
    <row r="71" spans="1:9">
      <c r="A71" s="1">
        <v>42322.768611111111</v>
      </c>
      <c r="B71" s="1">
        <v>42322.768611111111</v>
      </c>
      <c r="C71" s="3">
        <v>40.962499999999999</v>
      </c>
      <c r="D71" s="3">
        <v>-87.465170000000001</v>
      </c>
      <c r="E71">
        <v>87</v>
      </c>
      <c r="F71">
        <v>116</v>
      </c>
      <c r="G71" s="2">
        <v>14428.62</v>
      </c>
      <c r="H71" s="2">
        <f t="shared" si="0"/>
        <v>4.9783333333332846</v>
      </c>
      <c r="I71" s="4">
        <v>-6.5</v>
      </c>
    </row>
    <row r="72" spans="1:9">
      <c r="A72" s="1">
        <v>42322.768969907411</v>
      </c>
      <c r="B72" s="1">
        <v>42322.768969907411</v>
      </c>
      <c r="C72" s="3">
        <v>40.960230000000003</v>
      </c>
      <c r="D72" s="3">
        <v>-87.456950000000006</v>
      </c>
      <c r="E72">
        <v>83</v>
      </c>
      <c r="F72">
        <v>98</v>
      </c>
      <c r="G72" s="2">
        <v>14577.97</v>
      </c>
      <c r="H72" s="2">
        <f t="shared" si="0"/>
        <v>6.7260000000000222</v>
      </c>
      <c r="I72" s="4">
        <v>-6</v>
      </c>
    </row>
    <row r="73" spans="1:9">
      <c r="A73" s="1">
        <v>42322.769305555557</v>
      </c>
      <c r="B73" s="1">
        <v>42322.769305555557</v>
      </c>
      <c r="C73" s="3">
        <v>40.959499999999998</v>
      </c>
      <c r="D73" s="3">
        <v>-87.447670000000002</v>
      </c>
      <c r="E73">
        <v>111</v>
      </c>
      <c r="F73">
        <v>103</v>
      </c>
      <c r="G73" s="2">
        <v>14779.75</v>
      </c>
      <c r="H73" s="2">
        <f t="shared" si="0"/>
        <v>4.6736666666666373</v>
      </c>
      <c r="I73" s="4">
        <v>-5.5</v>
      </c>
    </row>
    <row r="74" spans="1:9">
      <c r="A74" s="1">
        <v>42322.76966435185</v>
      </c>
      <c r="B74" s="1">
        <v>42322.76966435185</v>
      </c>
      <c r="C74" s="3">
        <v>40.957520000000002</v>
      </c>
      <c r="D74" s="3">
        <v>-87.438950000000006</v>
      </c>
      <c r="E74">
        <v>83</v>
      </c>
      <c r="F74">
        <v>102</v>
      </c>
      <c r="G74" s="2">
        <v>14919.96</v>
      </c>
      <c r="H74" s="2">
        <f>(G76-G74)/60</f>
        <v>4.6685000000000096</v>
      </c>
      <c r="I74" s="4">
        <v>-5</v>
      </c>
    </row>
    <row r="75" spans="1:9">
      <c r="A75" s="1"/>
      <c r="B75" s="1"/>
      <c r="H75" s="2"/>
      <c r="I75" s="4">
        <v>-4.5</v>
      </c>
    </row>
    <row r="76" spans="1:9">
      <c r="A76" s="1">
        <v>42322.77071759259</v>
      </c>
      <c r="B76" s="1">
        <v>42322.77071759259</v>
      </c>
      <c r="C76" s="3">
        <v>40.954450000000001</v>
      </c>
      <c r="D76" s="3">
        <v>-87.423029999999997</v>
      </c>
      <c r="E76">
        <v>72</v>
      </c>
      <c r="F76">
        <v>98</v>
      </c>
      <c r="G76" s="2">
        <v>15200.07</v>
      </c>
      <c r="H76" s="2">
        <f>(G78-G76)/60</f>
        <v>5.7454999999999927</v>
      </c>
      <c r="I76" s="4">
        <v>-4</v>
      </c>
    </row>
    <row r="77" spans="1:9">
      <c r="A77" s="1"/>
      <c r="B77" s="1"/>
      <c r="H77" s="2"/>
      <c r="I77" s="4">
        <v>-3.5</v>
      </c>
    </row>
    <row r="78" spans="1:9">
      <c r="A78" s="1">
        <v>42322.771041666667</v>
      </c>
      <c r="B78" s="1">
        <v>42322.771041666667</v>
      </c>
      <c r="C78" s="3">
        <v>40.952530000000003</v>
      </c>
      <c r="D78" s="3">
        <v>-87.407020000000003</v>
      </c>
      <c r="E78">
        <v>93</v>
      </c>
      <c r="F78">
        <v>99</v>
      </c>
      <c r="G78" s="2">
        <v>15544.8</v>
      </c>
      <c r="H78" s="2">
        <f t="shared" si="0"/>
        <v>4.9376666666667006</v>
      </c>
      <c r="I78" s="4">
        <v>-3</v>
      </c>
    </row>
    <row r="79" spans="1:9">
      <c r="A79" s="1">
        <v>42322.77138888889</v>
      </c>
      <c r="B79" s="1">
        <v>42322.77138888889</v>
      </c>
      <c r="C79" s="3">
        <v>40.951169999999998</v>
      </c>
      <c r="D79" s="3">
        <v>-87.397999999999996</v>
      </c>
      <c r="E79">
        <v>91</v>
      </c>
      <c r="F79">
        <v>107</v>
      </c>
      <c r="G79" s="2">
        <v>15692.93</v>
      </c>
      <c r="H79" s="2">
        <f t="shared" si="0"/>
        <v>4.8973333333333358</v>
      </c>
      <c r="I79" s="4">
        <v>-2.5</v>
      </c>
    </row>
    <row r="80" spans="1:9">
      <c r="A80" s="1">
        <v>42322.771736111114</v>
      </c>
      <c r="B80" s="1">
        <v>42322.771736111114</v>
      </c>
      <c r="C80" s="3">
        <v>40.949800000000003</v>
      </c>
      <c r="D80" s="3">
        <v>-87.389309999999995</v>
      </c>
      <c r="E80">
        <v>85</v>
      </c>
      <c r="F80">
        <v>104</v>
      </c>
      <c r="G80" s="2">
        <v>15839.85</v>
      </c>
      <c r="H80" s="2">
        <f>(G82-G80)/60</f>
        <v>5.4508333333333212</v>
      </c>
      <c r="I80" s="4">
        <v>-2</v>
      </c>
    </row>
    <row r="81" spans="1:9">
      <c r="A81" s="1"/>
      <c r="B81" s="1"/>
      <c r="H81" s="2"/>
      <c r="I81" s="4">
        <v>-1.5</v>
      </c>
    </row>
    <row r="82" spans="1:9">
      <c r="A82" s="1">
        <v>42322.772430555553</v>
      </c>
      <c r="B82" s="1">
        <v>42322.772430555553</v>
      </c>
      <c r="C82" s="3">
        <v>40.949849999999998</v>
      </c>
      <c r="D82" s="3">
        <v>-87.37285</v>
      </c>
      <c r="E82">
        <v>93</v>
      </c>
      <c r="F82">
        <v>87</v>
      </c>
      <c r="G82" s="2">
        <v>16166.9</v>
      </c>
      <c r="H82" s="2">
        <f t="shared" ref="H82:H150" si="1">(G83-G82)/30</f>
        <v>4.9986666666666979</v>
      </c>
      <c r="I82" s="4">
        <v>-1</v>
      </c>
    </row>
    <row r="83" spans="1:9">
      <c r="A83" s="1">
        <v>42322.772777777776</v>
      </c>
      <c r="B83" s="1">
        <v>42322.772777777776</v>
      </c>
      <c r="C83" s="3">
        <v>40.950499999999998</v>
      </c>
      <c r="D83" s="3">
        <v>-87.363669999999999</v>
      </c>
      <c r="E83">
        <v>96</v>
      </c>
      <c r="F83">
        <v>80</v>
      </c>
      <c r="G83" s="2">
        <v>16316.86</v>
      </c>
      <c r="H83" s="2">
        <f t="shared" si="1"/>
        <v>5.0696666666666719</v>
      </c>
      <c r="I83" s="4">
        <v>-0.5</v>
      </c>
    </row>
    <row r="84" spans="1:9">
      <c r="A84" s="1">
        <v>42322.773136574076</v>
      </c>
      <c r="B84" s="1">
        <v>42322.773136574076</v>
      </c>
      <c r="C84" s="3">
        <v>40.950980000000001</v>
      </c>
      <c r="D84" s="3">
        <v>-87.353989999999996</v>
      </c>
      <c r="E84">
        <v>91</v>
      </c>
      <c r="F84">
        <v>96</v>
      </c>
      <c r="G84" s="2">
        <v>16468.95</v>
      </c>
      <c r="H84" s="2">
        <f t="shared" si="1"/>
        <v>4.7043333333333672</v>
      </c>
      <c r="I84" s="4">
        <v>0</v>
      </c>
    </row>
    <row r="85" spans="1:9">
      <c r="A85" s="1">
        <v>42322.773472222223</v>
      </c>
      <c r="B85" s="1">
        <v>42322.773472222223</v>
      </c>
      <c r="C85" s="3">
        <v>40.950830000000003</v>
      </c>
      <c r="D85" s="3">
        <v>-87.344999999999999</v>
      </c>
      <c r="E85">
        <v>94</v>
      </c>
      <c r="F85">
        <v>90</v>
      </c>
      <c r="G85" s="2">
        <v>16610.080000000002</v>
      </c>
      <c r="H85" s="2">
        <f t="shared" si="1"/>
        <v>4.6936666666665889</v>
      </c>
      <c r="I85" s="4">
        <v>0.5</v>
      </c>
    </row>
    <row r="86" spans="1:9">
      <c r="A86" s="1">
        <v>42322.773831018516</v>
      </c>
      <c r="B86" s="1">
        <v>42322.773831018516</v>
      </c>
      <c r="C86" s="3">
        <v>40.951149999999998</v>
      </c>
      <c r="D86" s="3">
        <v>-87.336179999999999</v>
      </c>
      <c r="E86">
        <v>94</v>
      </c>
      <c r="F86">
        <v>93</v>
      </c>
      <c r="G86" s="2">
        <v>16750.89</v>
      </c>
      <c r="H86" s="2">
        <f t="shared" si="1"/>
        <v>4.907333333333372</v>
      </c>
      <c r="I86" s="4">
        <v>1</v>
      </c>
    </row>
    <row r="87" spans="1:9">
      <c r="A87" s="1">
        <v>42322.77416666667</v>
      </c>
      <c r="B87" s="1">
        <v>42322.77416666667</v>
      </c>
      <c r="C87" s="3">
        <v>40.950670000000002</v>
      </c>
      <c r="D87" s="3">
        <v>-87.326999999999998</v>
      </c>
      <c r="E87">
        <v>91</v>
      </c>
      <c r="F87">
        <v>98</v>
      </c>
      <c r="G87" s="2">
        <v>16898.11</v>
      </c>
      <c r="H87" s="2">
        <f>(G89-G87)/60</f>
        <v>4.9631666666666812</v>
      </c>
      <c r="I87" s="4">
        <v>1.5</v>
      </c>
    </row>
    <row r="88" spans="1:9">
      <c r="A88" s="1"/>
      <c r="B88" s="1"/>
      <c r="H88" s="2"/>
      <c r="I88" s="4">
        <v>2</v>
      </c>
    </row>
    <row r="89" spans="1:9">
      <c r="A89" s="1">
        <v>42322.774861111109</v>
      </c>
      <c r="B89" s="1">
        <v>42322.774861111109</v>
      </c>
      <c r="C89" s="3">
        <v>40.949669999999998</v>
      </c>
      <c r="D89" s="3">
        <v>-87.310169999999999</v>
      </c>
      <c r="E89">
        <v>78</v>
      </c>
      <c r="F89">
        <v>100</v>
      </c>
      <c r="G89" s="2">
        <v>17195.900000000001</v>
      </c>
      <c r="H89" s="2">
        <f t="shared" si="1"/>
        <v>5.7913333333332657</v>
      </c>
      <c r="I89" s="4">
        <v>2.5</v>
      </c>
    </row>
    <row r="90" spans="1:9">
      <c r="A90" s="1">
        <v>42322.775219907409</v>
      </c>
      <c r="B90" s="1">
        <v>42322.775219907409</v>
      </c>
      <c r="C90" s="3">
        <v>40.948880000000003</v>
      </c>
      <c r="D90" s="3">
        <v>-87.302009999999996</v>
      </c>
      <c r="E90">
        <v>72</v>
      </c>
      <c r="F90">
        <v>110</v>
      </c>
      <c r="G90" s="2">
        <v>17369.64</v>
      </c>
      <c r="H90" s="2">
        <f t="shared" si="1"/>
        <v>5.5473333333333965</v>
      </c>
      <c r="I90" s="4">
        <v>3</v>
      </c>
    </row>
    <row r="91" spans="1:9">
      <c r="A91" s="1">
        <v>42322.778692129628</v>
      </c>
      <c r="B91" s="1">
        <v>42322.778692129628</v>
      </c>
      <c r="C91" s="3">
        <v>40.947830000000003</v>
      </c>
      <c r="D91" s="3">
        <v>-87.295500000000004</v>
      </c>
      <c r="E91">
        <v>63</v>
      </c>
      <c r="F91">
        <v>97</v>
      </c>
      <c r="G91" s="2">
        <v>17536.060000000001</v>
      </c>
      <c r="H91" s="2">
        <f t="shared" si="1"/>
        <v>5.1916666666666664</v>
      </c>
      <c r="I91" s="4">
        <v>3.5</v>
      </c>
    </row>
    <row r="92" spans="1:9">
      <c r="A92" s="1">
        <v>42322.775914351849</v>
      </c>
      <c r="B92" s="1">
        <v>42322.775914351849</v>
      </c>
      <c r="C92" s="3">
        <v>40.947679999999998</v>
      </c>
      <c r="D92" s="3">
        <v>-87.289379999999994</v>
      </c>
      <c r="E92">
        <v>61</v>
      </c>
      <c r="F92">
        <v>92</v>
      </c>
      <c r="G92" s="2">
        <v>17691.810000000001</v>
      </c>
      <c r="H92" s="2">
        <f t="shared" si="1"/>
        <v>5.9436666666665889</v>
      </c>
      <c r="I92" s="4">
        <v>4</v>
      </c>
    </row>
    <row r="93" spans="1:9">
      <c r="A93" s="1">
        <v>42322.776250000003</v>
      </c>
      <c r="B93" s="1">
        <v>42322.776250000003</v>
      </c>
      <c r="C93" s="3">
        <v>40.947830000000003</v>
      </c>
      <c r="D93" s="3">
        <v>-87.283330000000007</v>
      </c>
      <c r="E93">
        <v>50</v>
      </c>
      <c r="F93">
        <v>85</v>
      </c>
      <c r="G93" s="2">
        <v>17870.12</v>
      </c>
      <c r="H93" s="2">
        <f t="shared" si="1"/>
        <v>5.5573333333333723</v>
      </c>
      <c r="I93" s="4">
        <v>4.5</v>
      </c>
    </row>
    <row r="94" spans="1:9">
      <c r="A94" s="1">
        <v>42322.776608796295</v>
      </c>
      <c r="B94" s="1">
        <v>42322.776608796295</v>
      </c>
      <c r="C94" s="3">
        <v>40.948349999999998</v>
      </c>
      <c r="D94" s="3">
        <v>-87.277159999999995</v>
      </c>
      <c r="E94">
        <v>70</v>
      </c>
      <c r="F94">
        <v>86</v>
      </c>
      <c r="G94" s="2">
        <v>18036.84</v>
      </c>
      <c r="H94" s="2">
        <f t="shared" si="1"/>
        <v>5.8116666666666186</v>
      </c>
      <c r="I94" s="4">
        <v>5</v>
      </c>
    </row>
    <row r="95" spans="1:9">
      <c r="A95" s="1">
        <v>42322.776944444442</v>
      </c>
      <c r="B95" s="1">
        <v>42322.776944444442</v>
      </c>
      <c r="C95" s="3">
        <v>40.948500000000003</v>
      </c>
      <c r="D95" s="3">
        <v>-87.269829999999999</v>
      </c>
      <c r="E95">
        <v>89</v>
      </c>
      <c r="F95">
        <v>100</v>
      </c>
      <c r="G95" s="2">
        <v>18211.189999999999</v>
      </c>
      <c r="H95" s="2">
        <f t="shared" si="1"/>
        <v>6.1163333333333867</v>
      </c>
      <c r="I95" s="4">
        <v>5.5</v>
      </c>
    </row>
    <row r="96" spans="1:9">
      <c r="A96" s="1">
        <v>42322.777303240742</v>
      </c>
      <c r="B96" s="1">
        <v>42322.777303240742</v>
      </c>
      <c r="C96" s="3">
        <v>40.94829</v>
      </c>
      <c r="D96" s="3">
        <v>-87.263319999999993</v>
      </c>
      <c r="E96">
        <v>59</v>
      </c>
      <c r="F96">
        <v>92</v>
      </c>
      <c r="G96" s="2">
        <v>18394.68</v>
      </c>
      <c r="H96" s="2">
        <f t="shared" si="1"/>
        <v>6.1466666666667154</v>
      </c>
      <c r="I96" s="4">
        <v>6</v>
      </c>
    </row>
    <row r="97" spans="1:9">
      <c r="A97" s="1">
        <v>42322.777638888889</v>
      </c>
      <c r="B97" s="1">
        <v>42322.777997685182</v>
      </c>
      <c r="C97" s="3">
        <v>40.948</v>
      </c>
      <c r="D97" s="3">
        <v>-87.256330000000005</v>
      </c>
      <c r="E97">
        <v>69</v>
      </c>
      <c r="F97">
        <v>97</v>
      </c>
      <c r="G97" s="2">
        <v>18579.080000000002</v>
      </c>
      <c r="H97" s="2">
        <f t="shared" si="1"/>
        <v>5.5576666666666519</v>
      </c>
      <c r="I97" s="4">
        <v>6.5</v>
      </c>
    </row>
    <row r="98" spans="1:9">
      <c r="A98" s="1">
        <v>42322.777997685182</v>
      </c>
      <c r="B98" s="1">
        <v>42322.777997685182</v>
      </c>
      <c r="C98" s="3">
        <v>40.94764</v>
      </c>
      <c r="D98" s="3">
        <v>-87.250410000000002</v>
      </c>
      <c r="E98">
        <v>63</v>
      </c>
      <c r="F98">
        <v>96</v>
      </c>
      <c r="G98" s="2">
        <v>18745.810000000001</v>
      </c>
      <c r="H98" s="2">
        <f t="shared" si="1"/>
        <v>6.0146666666666233</v>
      </c>
      <c r="I98" s="4">
        <v>7</v>
      </c>
    </row>
    <row r="99" spans="1:9">
      <c r="A99" s="1">
        <v>42322.778333333335</v>
      </c>
      <c r="B99" s="1">
        <v>42322.778333333335</v>
      </c>
      <c r="C99" s="3">
        <v>40.947000000000003</v>
      </c>
      <c r="D99" s="3">
        <v>-87.244669999999999</v>
      </c>
      <c r="E99">
        <v>67</v>
      </c>
      <c r="F99">
        <v>100</v>
      </c>
      <c r="G99" s="2">
        <v>18926.25</v>
      </c>
      <c r="H99" s="2">
        <f t="shared" si="1"/>
        <v>5.709999999999976</v>
      </c>
      <c r="I99" s="4">
        <v>7.5</v>
      </c>
    </row>
    <row r="100" spans="1:9">
      <c r="A100" s="1">
        <v>42322.778692129628</v>
      </c>
      <c r="B100" s="1">
        <v>42322.778692129628</v>
      </c>
      <c r="C100" s="3">
        <v>40.946190000000001</v>
      </c>
      <c r="D100" s="3">
        <v>-87.239279999999994</v>
      </c>
      <c r="E100">
        <v>43</v>
      </c>
      <c r="F100">
        <v>110</v>
      </c>
      <c r="G100" s="2">
        <v>19097.55</v>
      </c>
      <c r="H100" s="2">
        <f t="shared" si="1"/>
        <v>6.3193333333333914</v>
      </c>
      <c r="I100" s="4">
        <v>8</v>
      </c>
    </row>
    <row r="101" spans="1:9">
      <c r="A101" s="1">
        <v>42322.779027777775</v>
      </c>
      <c r="B101" s="1">
        <v>42322.779027777775</v>
      </c>
      <c r="C101" s="3">
        <v>40.945999999999998</v>
      </c>
      <c r="D101" s="3">
        <v>-87.234669999999994</v>
      </c>
      <c r="E101">
        <v>43</v>
      </c>
      <c r="F101">
        <v>78</v>
      </c>
      <c r="G101" s="2">
        <v>19287.13</v>
      </c>
      <c r="H101" s="2">
        <f t="shared" si="1"/>
        <v>5.5169999999999471</v>
      </c>
      <c r="I101" s="4">
        <v>8.5</v>
      </c>
    </row>
    <row r="102" spans="1:9">
      <c r="A102" s="1">
        <v>42322.779386574075</v>
      </c>
      <c r="B102" s="1">
        <v>42322.779386574075</v>
      </c>
      <c r="C102" s="3">
        <v>40.94623</v>
      </c>
      <c r="D102" s="3">
        <v>-87.230519999999999</v>
      </c>
      <c r="E102">
        <v>41</v>
      </c>
      <c r="F102">
        <v>96</v>
      </c>
      <c r="G102" s="2">
        <v>19452.64</v>
      </c>
      <c r="H102" s="2">
        <f t="shared" si="1"/>
        <v>6.3603333333333767</v>
      </c>
      <c r="I102" s="4">
        <v>9</v>
      </c>
    </row>
    <row r="103" spans="1:9">
      <c r="A103" s="1">
        <v>42322.779722222222</v>
      </c>
      <c r="B103" s="1">
        <v>42322.779722222222</v>
      </c>
      <c r="C103" s="3">
        <v>40.94717</v>
      </c>
      <c r="D103" s="3">
        <v>-87.225499999999997</v>
      </c>
      <c r="E103">
        <v>59</v>
      </c>
      <c r="F103">
        <v>79</v>
      </c>
      <c r="G103" s="2">
        <v>19643.45</v>
      </c>
      <c r="H103" s="2">
        <f>(G105-G103)/60</f>
        <v>5.7301666666666282</v>
      </c>
      <c r="I103" s="4">
        <v>9.5</v>
      </c>
    </row>
    <row r="104" spans="1:9">
      <c r="A104" s="1"/>
      <c r="B104" s="1"/>
      <c r="H104" s="2"/>
      <c r="I104" s="4">
        <v>10</v>
      </c>
    </row>
    <row r="105" spans="1:9">
      <c r="A105" s="1">
        <v>42322.780416666668</v>
      </c>
      <c r="B105" s="1">
        <v>42322.780416666668</v>
      </c>
      <c r="C105" s="3">
        <v>40.949170000000002</v>
      </c>
      <c r="D105" s="3">
        <v>-87.214500000000001</v>
      </c>
      <c r="E105">
        <v>44</v>
      </c>
      <c r="F105">
        <v>80</v>
      </c>
      <c r="G105" s="2">
        <v>19987.259999999998</v>
      </c>
      <c r="H105" s="2">
        <f t="shared" si="1"/>
        <v>5.7810000000000095</v>
      </c>
      <c r="I105" s="4">
        <v>10.5</v>
      </c>
    </row>
    <row r="106" spans="1:9">
      <c r="A106" s="1">
        <v>42322.780775462961</v>
      </c>
      <c r="B106" s="1">
        <v>42322.780775462961</v>
      </c>
      <c r="C106" s="3">
        <v>40.9495</v>
      </c>
      <c r="D106" s="3">
        <v>-87.210290000000001</v>
      </c>
      <c r="E106">
        <v>26</v>
      </c>
      <c r="F106">
        <v>90</v>
      </c>
      <c r="G106" s="2">
        <v>20160.689999999999</v>
      </c>
      <c r="H106" s="2">
        <f t="shared" si="1"/>
        <v>6.421000000000034</v>
      </c>
      <c r="I106" s="4">
        <v>11</v>
      </c>
    </row>
    <row r="107" spans="1:9">
      <c r="A107" s="1">
        <v>42322.783113425925</v>
      </c>
      <c r="B107" s="1">
        <v>42322.783113425925</v>
      </c>
      <c r="C107" s="3">
        <v>40.950670000000002</v>
      </c>
      <c r="D107" s="3">
        <v>-87.206829999999997</v>
      </c>
      <c r="E107">
        <v>24</v>
      </c>
      <c r="F107">
        <v>46</v>
      </c>
      <c r="G107" s="2">
        <v>20353.32</v>
      </c>
      <c r="H107" s="2">
        <f t="shared" si="1"/>
        <v>6.2383333333333821</v>
      </c>
      <c r="I107" s="4">
        <v>11.5</v>
      </c>
    </row>
    <row r="108" spans="1:9">
      <c r="A108" s="1">
        <v>42322.781493055554</v>
      </c>
      <c r="B108" s="1">
        <v>42322.781493055554</v>
      </c>
      <c r="C108" s="3">
        <v>40.952559999999998</v>
      </c>
      <c r="D108" s="3">
        <v>-87.203990000000005</v>
      </c>
      <c r="E108">
        <v>50</v>
      </c>
      <c r="F108">
        <v>54</v>
      </c>
      <c r="G108" s="2">
        <v>20540.47</v>
      </c>
      <c r="H108" s="2">
        <f t="shared" si="1"/>
        <v>6.8276666666666035</v>
      </c>
      <c r="I108" s="4">
        <v>12</v>
      </c>
    </row>
    <row r="109" spans="1:9">
      <c r="A109" s="1">
        <v>42322.781805555554</v>
      </c>
      <c r="B109" s="1">
        <v>42322.781805555554</v>
      </c>
      <c r="C109" s="3">
        <v>40.95317</v>
      </c>
      <c r="D109" s="3">
        <v>-87.1995</v>
      </c>
      <c r="E109">
        <v>50</v>
      </c>
      <c r="F109">
        <v>78</v>
      </c>
      <c r="G109" s="2">
        <v>20745.3</v>
      </c>
      <c r="H109" s="2">
        <f t="shared" si="1"/>
        <v>6.4719999999999951</v>
      </c>
      <c r="I109" s="4">
        <v>12.5</v>
      </c>
    </row>
    <row r="110" spans="1:9">
      <c r="A110" s="1">
        <v>42322.782789351855</v>
      </c>
      <c r="B110" s="1">
        <v>42322.782789351855</v>
      </c>
      <c r="C110" s="3">
        <v>40.953789999999998</v>
      </c>
      <c r="D110" s="3">
        <v>-87.19547</v>
      </c>
      <c r="E110">
        <v>59</v>
      </c>
      <c r="F110">
        <v>80</v>
      </c>
      <c r="G110" s="2">
        <v>20939.46</v>
      </c>
      <c r="H110" s="2">
        <f t="shared" si="1"/>
        <v>6.7360000000000584</v>
      </c>
      <c r="I110" s="4">
        <v>13</v>
      </c>
    </row>
    <row r="111" spans="1:9">
      <c r="A111" s="1">
        <v>42322.782500000001</v>
      </c>
      <c r="B111" s="1">
        <v>42322.782500000001</v>
      </c>
      <c r="C111" s="3">
        <v>40.954000000000001</v>
      </c>
      <c r="D111" s="3">
        <v>-87.190830000000005</v>
      </c>
      <c r="E111">
        <v>44</v>
      </c>
      <c r="F111">
        <v>98</v>
      </c>
      <c r="G111" s="2">
        <v>21141.54</v>
      </c>
      <c r="H111" s="2">
        <f t="shared" si="1"/>
        <v>5.7706666666666324</v>
      </c>
      <c r="I111" s="4">
        <v>13.5</v>
      </c>
    </row>
    <row r="112" spans="1:9">
      <c r="A112" s="1">
        <v>42322.782858796294</v>
      </c>
      <c r="B112" s="1">
        <v>42322.782858796294</v>
      </c>
      <c r="C112" s="3">
        <v>40.954569999999997</v>
      </c>
      <c r="D112" s="3">
        <v>-87.186580000000006</v>
      </c>
      <c r="E112">
        <v>54</v>
      </c>
      <c r="F112">
        <v>75</v>
      </c>
      <c r="G112" s="2">
        <v>21314.66</v>
      </c>
      <c r="H112" s="2">
        <f>(G114-G112)/60</f>
        <v>6.2484999999999973</v>
      </c>
      <c r="I112" s="4">
        <v>14</v>
      </c>
    </row>
    <row r="113" spans="1:9">
      <c r="A113" s="1"/>
      <c r="B113" s="1"/>
      <c r="H113" s="2"/>
      <c r="I113" s="4">
        <v>14.5</v>
      </c>
    </row>
    <row r="114" spans="1:9">
      <c r="A114" s="1">
        <v>42322.783553240741</v>
      </c>
      <c r="B114" s="1">
        <v>42322.783553240741</v>
      </c>
      <c r="C114" s="3">
        <v>40.955530000000003</v>
      </c>
      <c r="D114" s="3">
        <v>-87.178820000000002</v>
      </c>
      <c r="E114">
        <v>46</v>
      </c>
      <c r="F114">
        <v>92</v>
      </c>
      <c r="G114" s="2">
        <v>21689.57</v>
      </c>
      <c r="H114" s="2">
        <f t="shared" si="1"/>
        <v>6.5633333333333814</v>
      </c>
      <c r="I114" s="4">
        <v>15</v>
      </c>
    </row>
    <row r="115" spans="1:9">
      <c r="A115" s="1">
        <v>42322.783888888887</v>
      </c>
      <c r="B115" s="1">
        <v>42322.783888888887</v>
      </c>
      <c r="C115" s="3">
        <v>40.954999999999998</v>
      </c>
      <c r="D115" s="3">
        <v>-87.176329999999993</v>
      </c>
      <c r="E115">
        <v>15</v>
      </c>
      <c r="F115">
        <v>107</v>
      </c>
      <c r="G115" s="2">
        <v>21886.47</v>
      </c>
      <c r="H115" s="2">
        <f t="shared" si="1"/>
        <v>6.1669999999999465</v>
      </c>
      <c r="I115" s="4">
        <v>15.5</v>
      </c>
    </row>
    <row r="116" spans="1:9">
      <c r="A116" s="1">
        <v>42322.784247685187</v>
      </c>
      <c r="B116" s="1">
        <v>42322.784247685187</v>
      </c>
      <c r="C116" s="3">
        <v>40.954520000000002</v>
      </c>
      <c r="D116" s="3">
        <v>-87.175659999999993</v>
      </c>
      <c r="E116">
        <v>13</v>
      </c>
      <c r="F116">
        <v>208</v>
      </c>
      <c r="G116" s="2">
        <v>22071.48</v>
      </c>
      <c r="H116" s="2">
        <f t="shared" si="1"/>
        <v>6.8073333333333723</v>
      </c>
      <c r="I116" s="4">
        <v>16</v>
      </c>
    </row>
    <row r="117" spans="1:9">
      <c r="A117" s="1">
        <v>42322.787037037036</v>
      </c>
      <c r="B117" s="1">
        <v>42322.787037037036</v>
      </c>
      <c r="C117" s="3">
        <v>40.953830000000004</v>
      </c>
      <c r="D117" s="3">
        <v>-87.174999999999997</v>
      </c>
      <c r="E117">
        <v>13</v>
      </c>
      <c r="F117">
        <v>162</v>
      </c>
      <c r="G117" s="2">
        <v>22275.7</v>
      </c>
      <c r="H117" s="2">
        <f>(G119-G117)/60</f>
        <v>6.451500000000002</v>
      </c>
      <c r="I117" s="4">
        <v>16.5</v>
      </c>
    </row>
    <row r="118" spans="1:9">
      <c r="A118" s="1"/>
      <c r="B118" s="1"/>
      <c r="H118" s="2"/>
      <c r="I118" s="4">
        <v>17</v>
      </c>
    </row>
    <row r="119" spans="1:9">
      <c r="A119" s="1">
        <v>42322.785277777781</v>
      </c>
      <c r="B119" s="1">
        <v>42322.785277777781</v>
      </c>
      <c r="C119" s="3">
        <v>40.953830000000004</v>
      </c>
      <c r="D119" s="3">
        <v>-87.171499999999995</v>
      </c>
      <c r="E119">
        <v>26</v>
      </c>
      <c r="F119">
        <v>83</v>
      </c>
      <c r="G119" s="2">
        <v>22662.79</v>
      </c>
      <c r="H119" s="2">
        <f t="shared" si="1"/>
        <v>7.122333333333275</v>
      </c>
      <c r="I119" s="4">
        <v>17.5</v>
      </c>
    </row>
    <row r="120" spans="1:9">
      <c r="A120" s="1">
        <v>42322.785636574074</v>
      </c>
      <c r="B120" s="1">
        <v>42322.785636574074</v>
      </c>
      <c r="C120" s="3">
        <v>40.95438</v>
      </c>
      <c r="D120" s="3">
        <v>-87.168980000000005</v>
      </c>
      <c r="E120">
        <v>24</v>
      </c>
      <c r="F120">
        <v>22</v>
      </c>
      <c r="G120" s="2">
        <v>22876.46</v>
      </c>
      <c r="H120" s="2">
        <f t="shared" si="1"/>
        <v>6.7463333333333138</v>
      </c>
      <c r="I120" s="4">
        <v>18</v>
      </c>
    </row>
    <row r="121" spans="1:9">
      <c r="A121" s="1">
        <v>42322.78597222222</v>
      </c>
      <c r="B121" s="1">
        <v>42322.78597222222</v>
      </c>
      <c r="C121" s="3">
        <v>40.955829999999999</v>
      </c>
      <c r="D121" s="3">
        <v>-87.168000000000006</v>
      </c>
      <c r="E121">
        <v>30</v>
      </c>
      <c r="F121">
        <v>34</v>
      </c>
      <c r="G121" s="2">
        <v>23078.85</v>
      </c>
      <c r="H121" s="2">
        <f t="shared" si="1"/>
        <v>6.1873333333334211</v>
      </c>
      <c r="I121" s="4">
        <v>18.5</v>
      </c>
    </row>
    <row r="122" spans="1:9">
      <c r="A122" s="1">
        <v>42322.78633101852</v>
      </c>
      <c r="B122" s="1">
        <v>42322.78633101852</v>
      </c>
      <c r="C122" s="3">
        <v>40.957099999999997</v>
      </c>
      <c r="D122" s="3">
        <v>-87.166569999999993</v>
      </c>
      <c r="E122">
        <v>28</v>
      </c>
      <c r="F122">
        <v>50</v>
      </c>
      <c r="G122" s="2">
        <v>23264.47</v>
      </c>
      <c r="H122" s="2">
        <f t="shared" si="1"/>
        <v>6.5736666666666377</v>
      </c>
      <c r="I122" s="4">
        <v>19</v>
      </c>
    </row>
    <row r="123" spans="1:9">
      <c r="A123" s="1">
        <v>42322.786666666667</v>
      </c>
      <c r="B123" s="1">
        <v>42322.786666666667</v>
      </c>
      <c r="C123" s="3">
        <v>40.957999999999998</v>
      </c>
      <c r="D123" s="3">
        <v>-87.165170000000003</v>
      </c>
      <c r="E123">
        <v>19</v>
      </c>
      <c r="F123">
        <v>18</v>
      </c>
      <c r="G123" s="2">
        <v>23461.68</v>
      </c>
      <c r="H123" s="2">
        <f t="shared" si="1"/>
        <v>6.461666666666618</v>
      </c>
      <c r="I123" s="4">
        <v>19.5</v>
      </c>
    </row>
    <row r="124" spans="1:9">
      <c r="A124" s="1">
        <v>42322.78702546296</v>
      </c>
      <c r="B124" s="1">
        <v>42322.78702546296</v>
      </c>
      <c r="C124" s="3">
        <v>40.958539999999999</v>
      </c>
      <c r="D124" s="3">
        <v>-87.164469999999994</v>
      </c>
      <c r="E124">
        <v>20</v>
      </c>
      <c r="F124">
        <v>5</v>
      </c>
      <c r="G124" s="2">
        <v>23655.53</v>
      </c>
      <c r="H124" s="2">
        <f t="shared" si="1"/>
        <v>7.2136666666666622</v>
      </c>
      <c r="I124" s="4">
        <v>20</v>
      </c>
    </row>
    <row r="125" spans="1:9">
      <c r="A125" s="1">
        <v>42322.787361111114</v>
      </c>
      <c r="B125" s="1">
        <v>42322.787361111114</v>
      </c>
      <c r="C125" s="3">
        <v>40.959330000000001</v>
      </c>
      <c r="D125" s="3">
        <v>-87.164500000000004</v>
      </c>
      <c r="E125">
        <v>11</v>
      </c>
      <c r="F125">
        <v>310</v>
      </c>
      <c r="G125" s="2">
        <v>23871.94</v>
      </c>
      <c r="H125" s="2">
        <f t="shared" si="1"/>
        <v>6.6850000000000973</v>
      </c>
      <c r="I125" s="4">
        <v>20.5</v>
      </c>
    </row>
    <row r="126" spans="1:9">
      <c r="A126" s="1">
        <v>42322.787719907406</v>
      </c>
      <c r="B126" s="1">
        <v>42322.787719907406</v>
      </c>
      <c r="C126" s="3">
        <v>40.960120000000003</v>
      </c>
      <c r="D126" s="3">
        <v>-87.164869999999993</v>
      </c>
      <c r="E126">
        <v>6</v>
      </c>
      <c r="F126">
        <v>307</v>
      </c>
      <c r="G126" s="2">
        <v>24072.49</v>
      </c>
      <c r="H126" s="2">
        <f t="shared" si="1"/>
        <v>7.3763333333332408</v>
      </c>
      <c r="I126" s="4">
        <v>21</v>
      </c>
    </row>
    <row r="127" spans="1:9">
      <c r="A127" s="1">
        <v>42322.788055555553</v>
      </c>
      <c r="B127" s="1">
        <v>42322.788055555553</v>
      </c>
      <c r="C127" s="3">
        <v>40.961170000000003</v>
      </c>
      <c r="D127" s="3">
        <v>-87.164500000000004</v>
      </c>
      <c r="E127">
        <v>13</v>
      </c>
      <c r="F127">
        <v>48</v>
      </c>
      <c r="G127" s="2">
        <v>24293.78</v>
      </c>
      <c r="H127" s="2">
        <f t="shared" si="1"/>
        <v>6.6140000000000629</v>
      </c>
      <c r="I127" s="4">
        <v>21.5</v>
      </c>
    </row>
    <row r="128" spans="1:9">
      <c r="A128" s="1">
        <v>42322.788414351853</v>
      </c>
      <c r="B128" s="1">
        <v>42322.788414351853</v>
      </c>
      <c r="C128" s="3">
        <v>40.962339999999998</v>
      </c>
      <c r="D128" s="3">
        <v>-87.163610000000006</v>
      </c>
      <c r="E128">
        <v>19</v>
      </c>
      <c r="F128">
        <v>45</v>
      </c>
      <c r="G128" s="2">
        <v>24492.2</v>
      </c>
      <c r="H128" s="2">
        <f t="shared" si="1"/>
        <v>7.0916666666666668</v>
      </c>
      <c r="I128" s="4">
        <v>22</v>
      </c>
    </row>
    <row r="129" spans="1:9">
      <c r="A129" s="1">
        <v>42322.78875</v>
      </c>
      <c r="B129" s="1">
        <v>42322.78875</v>
      </c>
      <c r="C129" s="3">
        <v>40.962670000000003</v>
      </c>
      <c r="D129" s="3">
        <v>-87.162499999999994</v>
      </c>
      <c r="E129">
        <v>20</v>
      </c>
      <c r="F129">
        <v>16</v>
      </c>
      <c r="G129" s="2">
        <v>24704.95</v>
      </c>
      <c r="H129" s="2">
        <f t="shared" si="1"/>
        <v>6.116333333333265</v>
      </c>
      <c r="I129" s="4">
        <v>22.5</v>
      </c>
    </row>
    <row r="130" spans="1:9">
      <c r="A130" s="1">
        <v>42322.7891087963</v>
      </c>
      <c r="B130" s="1">
        <v>42322.7891087963</v>
      </c>
      <c r="C130" s="3">
        <v>40.963810000000002</v>
      </c>
      <c r="D130" s="3">
        <v>-87.163049999999998</v>
      </c>
      <c r="E130">
        <v>20</v>
      </c>
      <c r="F130">
        <v>336</v>
      </c>
      <c r="G130" s="2">
        <v>24888.44</v>
      </c>
      <c r="H130" s="2">
        <f t="shared" si="1"/>
        <v>6.8173333333333481</v>
      </c>
      <c r="I130" s="4">
        <v>23</v>
      </c>
    </row>
    <row r="131" spans="1:9">
      <c r="A131" s="1">
        <v>42322.789444444446</v>
      </c>
      <c r="B131" s="1">
        <v>42322.789444444446</v>
      </c>
      <c r="C131" s="3">
        <v>40.965330000000002</v>
      </c>
      <c r="D131" s="3">
        <v>-87.16283</v>
      </c>
      <c r="E131">
        <v>31</v>
      </c>
      <c r="F131">
        <v>9</v>
      </c>
      <c r="G131" s="2">
        <v>25092.959999999999</v>
      </c>
      <c r="H131" s="2">
        <f t="shared" si="1"/>
        <v>5.9436666666667106</v>
      </c>
      <c r="I131" s="4">
        <v>23.5</v>
      </c>
    </row>
    <row r="132" spans="1:9">
      <c r="A132" s="1">
        <v>42322.789803240739</v>
      </c>
      <c r="B132" s="1">
        <v>42322.789803240739</v>
      </c>
      <c r="C132" s="3">
        <v>40.966169999999998</v>
      </c>
      <c r="D132" s="3">
        <v>-87.161199999999994</v>
      </c>
      <c r="E132">
        <v>39</v>
      </c>
      <c r="F132">
        <v>103</v>
      </c>
      <c r="G132" s="2">
        <v>25271.27</v>
      </c>
      <c r="H132" s="2">
        <f t="shared" si="1"/>
        <v>6.6956666666666331</v>
      </c>
      <c r="I132" s="4">
        <v>24</v>
      </c>
    </row>
    <row r="133" spans="1:9">
      <c r="A133" s="1">
        <v>42322.790138888886</v>
      </c>
      <c r="B133" s="1">
        <v>42322.790138888886</v>
      </c>
      <c r="C133" s="3">
        <v>40.965670000000003</v>
      </c>
      <c r="D133" s="3">
        <v>-87.159000000000006</v>
      </c>
      <c r="E133">
        <v>28</v>
      </c>
      <c r="F133">
        <v>128</v>
      </c>
      <c r="G133" s="2">
        <v>25472.14</v>
      </c>
      <c r="H133" s="2">
        <f t="shared" si="1"/>
        <v>6.3093333333332948</v>
      </c>
      <c r="I133" s="4">
        <v>24.5</v>
      </c>
    </row>
    <row r="134" spans="1:9">
      <c r="A134" s="1">
        <v>42322.790497685186</v>
      </c>
      <c r="B134" s="1">
        <v>42322.790497685186</v>
      </c>
      <c r="C134" s="3">
        <v>40.964730000000003</v>
      </c>
      <c r="D134" s="3">
        <v>-87.157660000000007</v>
      </c>
      <c r="E134">
        <v>15</v>
      </c>
      <c r="F134">
        <v>177</v>
      </c>
      <c r="G134" s="2">
        <v>25661.42</v>
      </c>
      <c r="H134" s="2">
        <f t="shared" si="1"/>
        <v>7.427000000000044</v>
      </c>
      <c r="I134" s="4">
        <v>25</v>
      </c>
    </row>
    <row r="135" spans="1:9">
      <c r="A135" s="1">
        <v>42322.790833333333</v>
      </c>
      <c r="B135" s="1">
        <v>42322.790833333333</v>
      </c>
      <c r="C135" s="3">
        <v>40.964500000000001</v>
      </c>
      <c r="D135" s="3">
        <v>-87.157330000000002</v>
      </c>
      <c r="E135">
        <v>17</v>
      </c>
      <c r="F135">
        <v>75</v>
      </c>
      <c r="G135" s="2">
        <v>25884.23</v>
      </c>
      <c r="H135" s="2">
        <f t="shared" si="1"/>
        <v>6.837666666666701</v>
      </c>
      <c r="I135" s="4">
        <v>25.5</v>
      </c>
    </row>
    <row r="136" spans="1:9">
      <c r="A136" s="1">
        <v>42322.791192129633</v>
      </c>
      <c r="B136" s="1">
        <v>42322.791192129633</v>
      </c>
      <c r="C136" s="3">
        <v>40.965780000000002</v>
      </c>
      <c r="D136" s="3">
        <v>-87.156139999999994</v>
      </c>
      <c r="E136">
        <v>30</v>
      </c>
      <c r="F136">
        <v>69</v>
      </c>
      <c r="G136" s="2">
        <v>26089.360000000001</v>
      </c>
      <c r="H136" s="2">
        <f t="shared" si="1"/>
        <v>7.660666666666657</v>
      </c>
      <c r="I136" s="4">
        <v>26</v>
      </c>
    </row>
    <row r="137" spans="1:9">
      <c r="A137" s="1">
        <v>42322.791527777779</v>
      </c>
      <c r="B137" s="1">
        <v>42322.791527777779</v>
      </c>
      <c r="C137" s="3">
        <v>40.965829999999997</v>
      </c>
      <c r="D137" s="3">
        <v>-87.153670000000005</v>
      </c>
      <c r="E137">
        <v>28</v>
      </c>
      <c r="F137">
        <v>83</v>
      </c>
      <c r="G137" s="2">
        <v>26319.18</v>
      </c>
      <c r="H137" s="2">
        <f t="shared" si="1"/>
        <v>6.8680000000000287</v>
      </c>
      <c r="I137" s="4">
        <v>26.5</v>
      </c>
    </row>
    <row r="138" spans="1:9">
      <c r="A138" s="1">
        <v>42322.791886574072</v>
      </c>
      <c r="B138" s="1">
        <v>42322.791886574072</v>
      </c>
      <c r="C138" s="3">
        <v>40.965989999999998</v>
      </c>
      <c r="D138" s="3">
        <v>-87.151200000000003</v>
      </c>
      <c r="E138">
        <v>15</v>
      </c>
      <c r="F138">
        <v>80</v>
      </c>
      <c r="G138" s="2">
        <v>26525.22</v>
      </c>
      <c r="H138" s="2">
        <f t="shared" si="1"/>
        <v>7.3659999999999854</v>
      </c>
      <c r="I138" s="4">
        <v>27</v>
      </c>
    </row>
    <row r="139" spans="1:9">
      <c r="A139" s="1">
        <v>42322.792222222219</v>
      </c>
      <c r="B139" s="1">
        <v>42322.792222222219</v>
      </c>
      <c r="C139" s="3">
        <v>40.965330000000002</v>
      </c>
      <c r="D139" s="3">
        <v>-87.147829999999999</v>
      </c>
      <c r="E139">
        <v>46</v>
      </c>
      <c r="F139">
        <v>113</v>
      </c>
      <c r="G139" s="2">
        <v>26746.2</v>
      </c>
      <c r="H139" s="2">
        <f>(G141-G139)/60</f>
        <v>6.9698333333333116</v>
      </c>
      <c r="I139" s="4">
        <v>27.5</v>
      </c>
    </row>
    <row r="140" spans="1:9">
      <c r="A140" s="1"/>
      <c r="B140" s="1"/>
      <c r="H140" s="2"/>
      <c r="I140" s="4">
        <v>28</v>
      </c>
    </row>
    <row r="141" spans="1:9">
      <c r="A141" s="1">
        <v>42322.792916666665</v>
      </c>
      <c r="B141" s="1">
        <v>42322.792916666665</v>
      </c>
      <c r="C141" s="3">
        <v>40.964669999999998</v>
      </c>
      <c r="D141" s="3">
        <v>-87.142830000000004</v>
      </c>
      <c r="E141">
        <v>24</v>
      </c>
      <c r="F141">
        <v>60</v>
      </c>
      <c r="G141" s="2">
        <v>27164.39</v>
      </c>
      <c r="H141" s="2">
        <f t="shared" si="1"/>
        <v>6.3599999999999755</v>
      </c>
      <c r="I141" s="4">
        <v>28.5</v>
      </c>
    </row>
    <row r="142" spans="1:9">
      <c r="A142" s="1">
        <v>42322.793275462966</v>
      </c>
      <c r="B142" s="1">
        <v>42322.793275462966</v>
      </c>
      <c r="C142" s="3">
        <v>40.965719999999997</v>
      </c>
      <c r="D142" s="3">
        <v>-87.139949999999999</v>
      </c>
      <c r="E142">
        <v>41</v>
      </c>
      <c r="F142">
        <v>59</v>
      </c>
      <c r="G142" s="2">
        <v>27355.19</v>
      </c>
      <c r="H142" s="2">
        <f t="shared" si="1"/>
        <v>7.0713333333334356</v>
      </c>
      <c r="I142" s="4">
        <v>29</v>
      </c>
    </row>
    <row r="143" spans="1:9">
      <c r="A143" s="1">
        <v>42322.793611111112</v>
      </c>
      <c r="B143" s="1">
        <v>42322.793611111112</v>
      </c>
      <c r="C143" s="3">
        <v>40.966670000000001</v>
      </c>
      <c r="D143" s="3">
        <v>-87.136669999999995</v>
      </c>
      <c r="E143">
        <v>37</v>
      </c>
      <c r="F143">
        <v>68</v>
      </c>
      <c r="G143" s="2">
        <v>27567.33</v>
      </c>
      <c r="H143" s="2">
        <f t="shared" si="1"/>
        <v>6.461666666666618</v>
      </c>
      <c r="I143" s="4">
        <v>29.5</v>
      </c>
    </row>
    <row r="144" spans="1:9">
      <c r="A144" s="1">
        <v>42322.793969907405</v>
      </c>
      <c r="B144" s="1">
        <v>42322.793969907405</v>
      </c>
      <c r="C144" s="3">
        <v>40.966659999999997</v>
      </c>
      <c r="D144" s="3">
        <v>-87.13458</v>
      </c>
      <c r="E144">
        <v>0</v>
      </c>
      <c r="F144">
        <v>52</v>
      </c>
      <c r="G144" s="2">
        <v>27761.18</v>
      </c>
      <c r="H144" s="2">
        <f t="shared" si="1"/>
        <v>7.3763333333333625</v>
      </c>
      <c r="I144" s="4">
        <v>30</v>
      </c>
    </row>
    <row r="145" spans="1:9">
      <c r="A145" s="1">
        <v>42322.794305555559</v>
      </c>
      <c r="B145" s="1">
        <v>42322.794305555559</v>
      </c>
      <c r="C145" s="3">
        <v>40.966169999999998</v>
      </c>
      <c r="D145" s="3">
        <v>-87.132670000000005</v>
      </c>
      <c r="E145">
        <v>30</v>
      </c>
      <c r="F145">
        <v>105</v>
      </c>
      <c r="G145" s="2">
        <v>27982.47</v>
      </c>
      <c r="H145" s="2">
        <f t="shared" si="1"/>
        <v>6.6243333333333192</v>
      </c>
      <c r="I145" s="4">
        <v>30.5</v>
      </c>
    </row>
    <row r="146" spans="1:9">
      <c r="A146" s="1">
        <v>42322.794664351852</v>
      </c>
      <c r="B146" s="1">
        <v>42322.794664351852</v>
      </c>
      <c r="C146" s="3">
        <v>40.96575</v>
      </c>
      <c r="D146" s="3">
        <v>-87.129919999999998</v>
      </c>
      <c r="E146">
        <v>19</v>
      </c>
      <c r="F146">
        <v>66</v>
      </c>
      <c r="G146" s="2">
        <v>28181.200000000001</v>
      </c>
      <c r="H146" s="2">
        <f t="shared" si="1"/>
        <v>7.6096666666666959</v>
      </c>
      <c r="I146" s="4">
        <v>31</v>
      </c>
    </row>
    <row r="147" spans="1:9">
      <c r="A147" s="1">
        <v>42322.794999999998</v>
      </c>
      <c r="B147" s="1">
        <v>42322.794999999998</v>
      </c>
      <c r="C147" s="3">
        <v>40.965829999999997</v>
      </c>
      <c r="D147" s="3">
        <v>-87.128169999999997</v>
      </c>
      <c r="E147">
        <v>17</v>
      </c>
      <c r="F147">
        <v>86</v>
      </c>
      <c r="G147" s="2">
        <v>28409.49</v>
      </c>
      <c r="H147" s="2">
        <f t="shared" si="1"/>
        <v>6.9903333333333046</v>
      </c>
      <c r="I147" s="4">
        <v>31.5</v>
      </c>
    </row>
    <row r="148" spans="1:9">
      <c r="A148" s="1">
        <v>42322.795358796298</v>
      </c>
      <c r="B148" s="1">
        <v>42322.795358796298</v>
      </c>
      <c r="C148" s="3">
        <v>40.966340000000002</v>
      </c>
      <c r="D148" s="3">
        <v>-87.12715</v>
      </c>
      <c r="E148">
        <v>9</v>
      </c>
      <c r="F148">
        <v>26</v>
      </c>
      <c r="G148" s="2">
        <v>28619.200000000001</v>
      </c>
      <c r="H148" s="2">
        <f t="shared" si="1"/>
        <v>7.5386666666666615</v>
      </c>
      <c r="I148" s="4">
        <v>32</v>
      </c>
    </row>
    <row r="149" spans="1:9">
      <c r="A149" s="1">
        <v>42322.795694444445</v>
      </c>
      <c r="B149" s="1">
        <v>42322.795694444445</v>
      </c>
      <c r="C149" s="3">
        <v>40.966830000000002</v>
      </c>
      <c r="D149" s="3">
        <v>-87.125330000000005</v>
      </c>
      <c r="E149">
        <v>28</v>
      </c>
      <c r="F149">
        <v>69</v>
      </c>
      <c r="G149" s="2">
        <v>28845.360000000001</v>
      </c>
      <c r="H149" s="2">
        <f t="shared" si="1"/>
        <v>6.9189999999999907</v>
      </c>
      <c r="I149" s="4">
        <v>32.5</v>
      </c>
    </row>
    <row r="150" spans="1:9">
      <c r="A150" s="1">
        <v>42322.796053240738</v>
      </c>
      <c r="B150" s="1">
        <v>42322.796053240738</v>
      </c>
      <c r="C150" s="3">
        <v>40.967460000000003</v>
      </c>
      <c r="D150" s="3">
        <v>-87.122839999999997</v>
      </c>
      <c r="E150">
        <v>24</v>
      </c>
      <c r="F150">
        <v>89</v>
      </c>
      <c r="G150" s="2">
        <v>29052.93</v>
      </c>
      <c r="H150" s="2">
        <f t="shared" si="1"/>
        <v>-23.154666666666646</v>
      </c>
      <c r="I150" s="4">
        <v>33</v>
      </c>
    </row>
    <row r="151" spans="1:9">
      <c r="A151" s="1">
        <v>42322.79959490741</v>
      </c>
      <c r="B151" s="1">
        <v>42322.79959490741</v>
      </c>
      <c r="C151" s="3">
        <v>40.968170000000001</v>
      </c>
      <c r="D151" s="3">
        <v>-87.120500000000007</v>
      </c>
      <c r="E151">
        <v>20</v>
      </c>
      <c r="F151">
        <v>343</v>
      </c>
      <c r="G151" s="2">
        <v>28358.29</v>
      </c>
      <c r="H151" s="2">
        <f t="shared" ref="H151:H185" si="2">(G152-G151)/30</f>
        <v>-39.13633333333334</v>
      </c>
      <c r="I151" s="4">
        <v>33.5</v>
      </c>
    </row>
    <row r="152" spans="1:9">
      <c r="A152" s="1">
        <v>42322.796747685185</v>
      </c>
      <c r="B152" s="1">
        <v>42322.796747685185</v>
      </c>
      <c r="C152" s="3">
        <v>40.967889999999997</v>
      </c>
      <c r="D152" s="3">
        <v>-87.118480000000005</v>
      </c>
      <c r="E152">
        <v>26</v>
      </c>
      <c r="F152">
        <v>74</v>
      </c>
      <c r="G152" s="2">
        <v>27184.2</v>
      </c>
      <c r="H152" s="2">
        <f t="shared" si="2"/>
        <v>-39.167000000000066</v>
      </c>
      <c r="I152" s="4">
        <v>34</v>
      </c>
    </row>
    <row r="153" spans="1:9">
      <c r="A153" s="1">
        <v>42322.797083333331</v>
      </c>
      <c r="B153" s="1">
        <v>42322.797083333331</v>
      </c>
      <c r="C153" s="3">
        <v>40.967500000000001</v>
      </c>
      <c r="D153" s="3">
        <v>-87.116500000000002</v>
      </c>
      <c r="E153">
        <v>22</v>
      </c>
      <c r="F153">
        <v>98</v>
      </c>
      <c r="G153" s="2">
        <v>26009.19</v>
      </c>
      <c r="H153" s="2">
        <f t="shared" si="2"/>
        <v>-34.462666666666578</v>
      </c>
      <c r="I153" s="4">
        <v>34.5</v>
      </c>
    </row>
    <row r="154" spans="1:9">
      <c r="A154" s="1">
        <v>42322.797442129631</v>
      </c>
      <c r="B154" s="1">
        <v>42322.797442129631</v>
      </c>
      <c r="C154" s="3">
        <v>40.967640000000003</v>
      </c>
      <c r="D154" s="3">
        <v>-87.115250000000003</v>
      </c>
      <c r="E154">
        <v>11</v>
      </c>
      <c r="F154">
        <v>39</v>
      </c>
      <c r="G154" s="2">
        <v>24975.31</v>
      </c>
      <c r="H154" s="2">
        <f t="shared" si="2"/>
        <v>-29.382666666666651</v>
      </c>
      <c r="I154" s="4">
        <v>35</v>
      </c>
    </row>
    <row r="155" spans="1:9">
      <c r="A155" s="1">
        <v>42322.797777777778</v>
      </c>
      <c r="B155" s="1">
        <v>42322.797777777778</v>
      </c>
      <c r="C155" s="3">
        <v>40.968670000000003</v>
      </c>
      <c r="D155" s="3">
        <v>-87.114670000000004</v>
      </c>
      <c r="E155">
        <v>31</v>
      </c>
      <c r="F155">
        <v>349</v>
      </c>
      <c r="G155" s="2">
        <v>24093.83</v>
      </c>
      <c r="H155" s="2">
        <f t="shared" si="2"/>
        <v>-28.377000000000045</v>
      </c>
      <c r="I155" s="4">
        <v>35.5</v>
      </c>
    </row>
    <row r="156" spans="1:9">
      <c r="A156" s="1">
        <v>42322.798136574071</v>
      </c>
      <c r="B156" s="1">
        <v>42322.798136574071</v>
      </c>
      <c r="C156" s="3">
        <v>40.969650000000001</v>
      </c>
      <c r="D156" s="3">
        <v>-87.114279999999994</v>
      </c>
      <c r="E156">
        <v>31</v>
      </c>
      <c r="F156">
        <v>62</v>
      </c>
      <c r="G156" s="2">
        <v>23242.52</v>
      </c>
      <c r="H156" s="2">
        <f t="shared" si="2"/>
        <v>-25.460666666666658</v>
      </c>
      <c r="I156" s="4">
        <v>36</v>
      </c>
    </row>
    <row r="157" spans="1:9">
      <c r="A157" s="1">
        <v>42322.798472222225</v>
      </c>
      <c r="B157" s="1">
        <v>42322.798472222225</v>
      </c>
      <c r="C157" s="3">
        <v>40.971170000000001</v>
      </c>
      <c r="D157" s="3">
        <v>-87.11233</v>
      </c>
      <c r="E157">
        <v>17</v>
      </c>
      <c r="F157">
        <v>98</v>
      </c>
      <c r="G157" s="2">
        <v>22478.7</v>
      </c>
      <c r="H157" s="2">
        <f t="shared" si="2"/>
        <v>-24.47566666666668</v>
      </c>
      <c r="I157" s="4">
        <v>36.5</v>
      </c>
    </row>
    <row r="158" spans="1:9">
      <c r="A158" s="1">
        <v>42322.798831018517</v>
      </c>
      <c r="B158" s="1">
        <v>42322.801608796297</v>
      </c>
      <c r="C158" s="3">
        <v>40.970849999999999</v>
      </c>
      <c r="D158" s="3">
        <v>-87.111379999999997</v>
      </c>
      <c r="E158">
        <v>20</v>
      </c>
      <c r="F158">
        <v>123</v>
      </c>
      <c r="G158" s="2">
        <v>21744.43</v>
      </c>
      <c r="H158" s="2">
        <f t="shared" si="2"/>
        <v>-64.668333333333308</v>
      </c>
      <c r="I158" s="4">
        <v>37</v>
      </c>
    </row>
    <row r="159" spans="1:9">
      <c r="A159" s="1">
        <v>42322.799861111111</v>
      </c>
      <c r="B159" s="1">
        <v>42322.799861111111</v>
      </c>
      <c r="C159" s="3">
        <v>40.972000000000001</v>
      </c>
      <c r="D159" s="3">
        <v>-87.097669999999994</v>
      </c>
      <c r="E159">
        <v>81</v>
      </c>
      <c r="F159">
        <v>81</v>
      </c>
      <c r="G159" s="2">
        <v>19804.38</v>
      </c>
      <c r="H159" s="2">
        <f t="shared" si="2"/>
        <v>-75.773333333333355</v>
      </c>
      <c r="I159" s="4">
        <v>37.5</v>
      </c>
    </row>
    <row r="160" spans="1:9">
      <c r="A160" s="1">
        <v>42322.801249999997</v>
      </c>
      <c r="B160" s="1">
        <v>42322.801249999997</v>
      </c>
      <c r="C160" s="3">
        <v>40.972329999999999</v>
      </c>
      <c r="D160" s="3">
        <v>-87.0745</v>
      </c>
      <c r="E160">
        <v>76</v>
      </c>
      <c r="F160">
        <v>98</v>
      </c>
      <c r="G160" s="2">
        <v>17531.18</v>
      </c>
      <c r="H160" s="2">
        <f t="shared" si="2"/>
        <v>-33.274000000000036</v>
      </c>
      <c r="I160" s="4">
        <v>38</v>
      </c>
    </row>
    <row r="161" spans="1:9">
      <c r="A161" s="1">
        <v>42322.801944444444</v>
      </c>
      <c r="B161" s="1">
        <v>42322.801944444444</v>
      </c>
      <c r="C161" s="3">
        <v>40.971670000000003</v>
      </c>
      <c r="D161" s="3">
        <v>-87.058329999999998</v>
      </c>
      <c r="E161">
        <v>81</v>
      </c>
      <c r="F161">
        <v>100</v>
      </c>
      <c r="G161" s="2">
        <v>16532.96</v>
      </c>
      <c r="H161" s="2">
        <f t="shared" si="2"/>
        <v>-29.809333333333296</v>
      </c>
      <c r="I161" s="4">
        <v>38.5</v>
      </c>
    </row>
    <row r="162" spans="1:9">
      <c r="A162" s="1">
        <v>42322.80263888889</v>
      </c>
      <c r="B162" s="1">
        <v>42322.80263888889</v>
      </c>
      <c r="C162" s="3">
        <v>40.970999999999997</v>
      </c>
      <c r="D162" s="3">
        <v>-87.040670000000006</v>
      </c>
      <c r="E162">
        <v>104</v>
      </c>
      <c r="F162">
        <v>90</v>
      </c>
      <c r="G162" s="2">
        <v>15638.68</v>
      </c>
      <c r="H162" s="2">
        <f t="shared" si="2"/>
        <v>-53.634666666666696</v>
      </c>
      <c r="I162" s="4">
        <v>39</v>
      </c>
    </row>
    <row r="163" spans="1:9">
      <c r="A163" s="1">
        <v>42322.804027777776</v>
      </c>
      <c r="B163" s="1">
        <v>42322.804027777776</v>
      </c>
      <c r="C163" s="3">
        <v>40.963999999999999</v>
      </c>
      <c r="D163" s="3">
        <v>-87.004670000000004</v>
      </c>
      <c r="E163">
        <v>126</v>
      </c>
      <c r="F163">
        <v>94</v>
      </c>
      <c r="G163" s="2">
        <v>14029.64</v>
      </c>
      <c r="H163" s="2">
        <f t="shared" si="2"/>
        <v>-47.071333333333314</v>
      </c>
      <c r="I163" s="4">
        <v>39.5</v>
      </c>
    </row>
    <row r="164" spans="1:9">
      <c r="A164" s="1">
        <v>42322.80541666667</v>
      </c>
      <c r="B164" s="1">
        <v>42322.80541666667</v>
      </c>
      <c r="C164" s="3">
        <v>40.957000000000001</v>
      </c>
      <c r="D164" s="3">
        <v>-86.966170000000005</v>
      </c>
      <c r="E164">
        <v>96</v>
      </c>
      <c r="F164">
        <v>99</v>
      </c>
      <c r="G164" s="2">
        <v>12617.5</v>
      </c>
      <c r="H164" s="2">
        <f t="shared" si="2"/>
        <v>-20.807666666666652</v>
      </c>
      <c r="I164" s="4">
        <v>40</v>
      </c>
    </row>
    <row r="165" spans="1:9">
      <c r="A165" s="1">
        <v>42322.806111111109</v>
      </c>
      <c r="B165" s="1">
        <v>42322.806111111109</v>
      </c>
      <c r="C165" s="3">
        <v>40.951329999999999</v>
      </c>
      <c r="D165" s="3">
        <v>-86.947500000000005</v>
      </c>
      <c r="E165">
        <v>113</v>
      </c>
      <c r="F165">
        <v>110</v>
      </c>
      <c r="G165" s="2">
        <v>11993.27</v>
      </c>
      <c r="H165" s="2">
        <f t="shared" si="2"/>
        <v>-18.96866666666671</v>
      </c>
      <c r="I165" s="4">
        <v>40.5</v>
      </c>
    </row>
    <row r="166" spans="1:9">
      <c r="A166" s="1">
        <v>42322.806805555556</v>
      </c>
      <c r="B166" s="1">
        <v>42322.806805555556</v>
      </c>
      <c r="C166" s="3">
        <v>40.944499999999998</v>
      </c>
      <c r="D166" s="3">
        <v>-86.931169999999995</v>
      </c>
      <c r="E166">
        <v>91</v>
      </c>
      <c r="F166">
        <v>127</v>
      </c>
      <c r="G166" s="2">
        <v>11424.21</v>
      </c>
      <c r="H166" s="2">
        <f t="shared" si="2"/>
        <v>-37.632666666666651</v>
      </c>
      <c r="I166" s="4">
        <v>41</v>
      </c>
    </row>
    <row r="167" spans="1:9">
      <c r="A167" s="1">
        <v>42322.808194444442</v>
      </c>
      <c r="B167" s="1">
        <v>42322.808194444442</v>
      </c>
      <c r="C167" s="3">
        <v>40.9255</v>
      </c>
      <c r="D167" s="3">
        <v>-86.903829999999999</v>
      </c>
      <c r="E167">
        <v>85</v>
      </c>
      <c r="F167">
        <v>123</v>
      </c>
      <c r="G167" s="2">
        <v>10295.23</v>
      </c>
      <c r="H167" s="2">
        <f t="shared" si="2"/>
        <v>-18.074666666666658</v>
      </c>
      <c r="I167" s="4">
        <v>41.5</v>
      </c>
    </row>
    <row r="168" spans="1:9">
      <c r="A168" s="1">
        <v>42322.808888888889</v>
      </c>
      <c r="B168" s="1">
        <v>42322.809398148151</v>
      </c>
      <c r="C168" s="3">
        <v>40.916670000000003</v>
      </c>
      <c r="D168" s="3">
        <v>-86.888670000000005</v>
      </c>
      <c r="E168">
        <v>91</v>
      </c>
      <c r="F168">
        <v>131</v>
      </c>
      <c r="G168" s="2">
        <v>9752.99</v>
      </c>
      <c r="H168" s="2">
        <f t="shared" si="2"/>
        <v>-17.668333333333308</v>
      </c>
      <c r="I168" s="4">
        <v>42</v>
      </c>
    </row>
    <row r="169" spans="1:9">
      <c r="A169" s="1">
        <v>42322.809583333335</v>
      </c>
      <c r="B169" s="1">
        <v>42322.809583333335</v>
      </c>
      <c r="C169" s="3">
        <v>40.908830000000002</v>
      </c>
      <c r="D169" s="3">
        <v>-86.873500000000007</v>
      </c>
      <c r="E169">
        <v>76</v>
      </c>
      <c r="F169">
        <v>126</v>
      </c>
      <c r="G169" s="2">
        <v>9222.94</v>
      </c>
      <c r="H169" s="2">
        <f t="shared" si="2"/>
        <v>-16.896000000000033</v>
      </c>
      <c r="I169" s="4">
        <v>42.5</v>
      </c>
    </row>
    <row r="170" spans="1:9">
      <c r="A170" s="1">
        <v>42322.814270833333</v>
      </c>
      <c r="B170" s="1">
        <v>42322.814270833333</v>
      </c>
      <c r="C170" s="3">
        <v>40.902670000000001</v>
      </c>
      <c r="D170" s="3">
        <v>-86.857830000000007</v>
      </c>
      <c r="E170">
        <v>74</v>
      </c>
      <c r="F170">
        <v>112</v>
      </c>
      <c r="G170" s="2">
        <v>8716.06</v>
      </c>
      <c r="H170" s="2">
        <f t="shared" si="2"/>
        <v>-15.839333333333343</v>
      </c>
      <c r="I170" s="4">
        <v>43</v>
      </c>
    </row>
    <row r="171" spans="1:9">
      <c r="A171" s="1">
        <v>42322.810972222222</v>
      </c>
      <c r="B171" s="1">
        <v>42322.811620370368</v>
      </c>
      <c r="C171" s="3">
        <v>40.896999999999998</v>
      </c>
      <c r="D171" s="3">
        <v>-86.843329999999995</v>
      </c>
      <c r="E171">
        <v>89</v>
      </c>
      <c r="F171">
        <v>122</v>
      </c>
      <c r="G171" s="2">
        <v>8240.8799999999992</v>
      </c>
      <c r="H171" s="2">
        <f t="shared" si="2"/>
        <v>-28.935666666666627</v>
      </c>
      <c r="I171" s="4">
        <v>43.5</v>
      </c>
    </row>
    <row r="172" spans="1:9">
      <c r="A172" s="1">
        <v>42322.812361111108</v>
      </c>
      <c r="B172" s="1">
        <v>42322.812361111108</v>
      </c>
      <c r="C172" s="3">
        <v>40.883830000000003</v>
      </c>
      <c r="D172" s="3">
        <v>-86.816329999999994</v>
      </c>
      <c r="E172">
        <v>93</v>
      </c>
      <c r="F172">
        <v>117</v>
      </c>
      <c r="G172" s="2">
        <v>7372.81</v>
      </c>
      <c r="H172" s="2">
        <f t="shared" si="2"/>
        <v>-14.173333333333357</v>
      </c>
      <c r="I172" s="4">
        <v>44</v>
      </c>
    </row>
    <row r="173" spans="1:9">
      <c r="A173" s="1">
        <v>42322.813055555554</v>
      </c>
      <c r="B173" s="1">
        <v>42322.813055555554</v>
      </c>
      <c r="C173" s="3">
        <v>40.876829999999998</v>
      </c>
      <c r="D173" s="3">
        <v>-86.801000000000002</v>
      </c>
      <c r="E173">
        <v>80</v>
      </c>
      <c r="F173">
        <v>115</v>
      </c>
      <c r="G173" s="2">
        <v>6947.61</v>
      </c>
      <c r="H173" s="2">
        <f t="shared" si="2"/>
        <v>-14.030999999999979</v>
      </c>
      <c r="I173" s="4">
        <v>44.5</v>
      </c>
    </row>
    <row r="174" spans="1:9">
      <c r="A174" s="1">
        <v>42322.813750000001</v>
      </c>
      <c r="B174" s="1">
        <v>42322.813750000001</v>
      </c>
      <c r="C174" s="3">
        <v>40.870829999999998</v>
      </c>
      <c r="D174" s="3">
        <v>-86.787999999999997</v>
      </c>
      <c r="E174">
        <v>57</v>
      </c>
      <c r="F174">
        <v>118</v>
      </c>
      <c r="G174" s="2">
        <v>6526.68</v>
      </c>
      <c r="H174" s="2">
        <f t="shared" si="2"/>
        <v>-41.371333333333347</v>
      </c>
      <c r="I174" s="4">
        <v>45</v>
      </c>
    </row>
    <row r="175" spans="1:9">
      <c r="A175" s="1">
        <v>42322.815833333334</v>
      </c>
      <c r="B175" s="1">
        <v>42322.815833333334</v>
      </c>
      <c r="C175" s="3">
        <v>40.855829999999997</v>
      </c>
      <c r="D175" s="3">
        <v>-86.754329999999996</v>
      </c>
      <c r="E175">
        <v>48</v>
      </c>
      <c r="F175">
        <v>116</v>
      </c>
      <c r="G175" s="2">
        <v>5285.54</v>
      </c>
      <c r="H175" s="2">
        <f t="shared" si="2"/>
        <v>-13.370666666666663</v>
      </c>
      <c r="I175" s="4">
        <v>45.5</v>
      </c>
    </row>
    <row r="176" spans="1:9">
      <c r="A176" s="1">
        <v>42322.816527777781</v>
      </c>
      <c r="B176" s="1">
        <v>42322.816527777781</v>
      </c>
      <c r="C176" s="3">
        <v>40.851329999999997</v>
      </c>
      <c r="D176" s="3">
        <v>-86.745999999999995</v>
      </c>
      <c r="E176">
        <v>41</v>
      </c>
      <c r="F176">
        <v>133</v>
      </c>
      <c r="G176" s="2">
        <v>4884.42</v>
      </c>
      <c r="H176" s="2">
        <f t="shared" si="2"/>
        <v>-26.466666666666665</v>
      </c>
      <c r="I176" s="4">
        <v>46</v>
      </c>
    </row>
    <row r="177" spans="1:9">
      <c r="A177" s="1">
        <v>42322.817916666667</v>
      </c>
      <c r="B177" s="1">
        <v>42322.817916666667</v>
      </c>
      <c r="C177" s="3">
        <v>40.846499999999999</v>
      </c>
      <c r="D177" s="3">
        <v>-86.729669999999999</v>
      </c>
      <c r="E177">
        <v>41</v>
      </c>
      <c r="F177">
        <v>101</v>
      </c>
      <c r="G177" s="2">
        <v>4090.42</v>
      </c>
      <c r="H177" s="2">
        <f t="shared" si="2"/>
        <v>-12.903333333333331</v>
      </c>
      <c r="I177" s="4">
        <v>46.5</v>
      </c>
    </row>
    <row r="178" spans="1:9">
      <c r="A178" s="1">
        <v>42322.818611111114</v>
      </c>
      <c r="B178" s="1">
        <v>42322.818611111114</v>
      </c>
      <c r="C178" s="3">
        <v>40.844670000000001</v>
      </c>
      <c r="D178" s="3">
        <v>-86.721170000000001</v>
      </c>
      <c r="E178">
        <v>41</v>
      </c>
      <c r="F178">
        <v>118</v>
      </c>
      <c r="G178" s="2">
        <v>3703.32</v>
      </c>
      <c r="H178" s="2">
        <f t="shared" si="2"/>
        <v>-12.070000000000013</v>
      </c>
      <c r="I178" s="4">
        <v>47</v>
      </c>
    </row>
    <row r="179" spans="1:9">
      <c r="A179" s="1">
        <v>42322.819305555553</v>
      </c>
      <c r="B179" s="1">
        <v>42322.819305555553</v>
      </c>
      <c r="C179" s="3">
        <v>40.842500000000001</v>
      </c>
      <c r="D179" s="3">
        <v>-86.711169999999996</v>
      </c>
      <c r="E179">
        <v>56</v>
      </c>
      <c r="F179">
        <v>117</v>
      </c>
      <c r="G179" s="2">
        <v>3341.22</v>
      </c>
      <c r="H179" s="2">
        <f t="shared" si="2"/>
        <v>-12.628999999999996</v>
      </c>
      <c r="I179" s="4">
        <v>47.5</v>
      </c>
    </row>
    <row r="180" spans="1:9">
      <c r="A180" s="1">
        <v>42322.82</v>
      </c>
      <c r="B180" s="1">
        <v>42322.82</v>
      </c>
      <c r="C180" s="3">
        <v>40.840330000000002</v>
      </c>
      <c r="D180" s="3">
        <v>-86.702330000000003</v>
      </c>
      <c r="E180">
        <v>43</v>
      </c>
      <c r="F180">
        <v>114</v>
      </c>
      <c r="G180" s="2">
        <v>2962.35</v>
      </c>
      <c r="H180" s="2">
        <f t="shared" si="2"/>
        <v>-14.376333333333331</v>
      </c>
      <c r="I180" s="4">
        <v>48</v>
      </c>
    </row>
    <row r="181" spans="1:9">
      <c r="A181" s="1">
        <v>42322.820694444446</v>
      </c>
      <c r="B181" s="1">
        <v>42322.820694444446</v>
      </c>
      <c r="C181" s="3">
        <v>40.838500000000003</v>
      </c>
      <c r="D181" s="3">
        <v>-86.6935</v>
      </c>
      <c r="E181">
        <v>44</v>
      </c>
      <c r="F181">
        <v>106</v>
      </c>
      <c r="G181" s="2">
        <v>2531.06</v>
      </c>
      <c r="H181" s="2">
        <f t="shared" si="2"/>
        <v>-13.797333333333336</v>
      </c>
      <c r="I181" s="4">
        <v>48.5</v>
      </c>
    </row>
    <row r="182" spans="1:9">
      <c r="A182" s="1">
        <v>42322.821388888886</v>
      </c>
      <c r="B182" s="1">
        <v>42322.821388888886</v>
      </c>
      <c r="C182" s="3">
        <v>40.836500000000001</v>
      </c>
      <c r="D182" s="3">
        <v>-86.683000000000007</v>
      </c>
      <c r="E182">
        <v>59</v>
      </c>
      <c r="F182">
        <v>90</v>
      </c>
      <c r="G182" s="2">
        <v>2117.14</v>
      </c>
      <c r="H182" s="2">
        <f t="shared" si="2"/>
        <v>-12.903333333333331</v>
      </c>
      <c r="I182" s="4">
        <v>49</v>
      </c>
    </row>
    <row r="183" spans="1:9">
      <c r="A183" s="1">
        <v>42322.822083333333</v>
      </c>
      <c r="B183" s="1">
        <v>42322.822083333333</v>
      </c>
      <c r="C183" s="3">
        <v>40.836500000000001</v>
      </c>
      <c r="D183" s="3">
        <v>-86.672169999999994</v>
      </c>
      <c r="E183">
        <v>48</v>
      </c>
      <c r="F183">
        <v>85</v>
      </c>
      <c r="G183" s="2">
        <v>1730.04</v>
      </c>
      <c r="H183" s="2">
        <f t="shared" si="2"/>
        <v>-13.004666666666662</v>
      </c>
      <c r="I183" s="4">
        <v>49.5</v>
      </c>
    </row>
    <row r="184" spans="1:9">
      <c r="A184" s="1">
        <v>42322.822789351849</v>
      </c>
      <c r="B184" s="1">
        <v>42322.822789351849</v>
      </c>
      <c r="C184" s="3">
        <v>40.836329999999997</v>
      </c>
      <c r="D184" s="3">
        <v>-86.66283</v>
      </c>
      <c r="E184">
        <v>43</v>
      </c>
      <c r="F184">
        <v>89</v>
      </c>
      <c r="G184" s="2">
        <v>1339.9</v>
      </c>
      <c r="H184" s="2">
        <f t="shared" si="2"/>
        <v>-24.201000000000004</v>
      </c>
      <c r="I184" s="4">
        <v>50</v>
      </c>
    </row>
    <row r="185" spans="1:9">
      <c r="A185" s="1">
        <v>42322.824166666665</v>
      </c>
      <c r="B185" s="1">
        <v>42322.824166666665</v>
      </c>
      <c r="C185" s="3">
        <v>40.840170000000001</v>
      </c>
      <c r="D185" s="3">
        <v>-86.646829999999994</v>
      </c>
      <c r="E185">
        <v>30</v>
      </c>
      <c r="F185">
        <v>4</v>
      </c>
      <c r="G185" s="2">
        <v>613.87</v>
      </c>
      <c r="H185" s="2">
        <f t="shared" si="2"/>
        <v>-20.462333333333333</v>
      </c>
      <c r="I185" s="4">
        <v>50.5</v>
      </c>
    </row>
  </sheetData>
  <sortState ref="A2:H178">
    <sortCondition ref="B2:B1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AscentDescent V</vt:lpstr>
    </vt:vector>
  </TitlesOfParts>
  <Company>Adler Planetarium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Walczak</dc:creator>
  <cp:lastModifiedBy>Ken Walczak</cp:lastModifiedBy>
  <dcterms:created xsi:type="dcterms:W3CDTF">2015-11-15T02:39:28Z</dcterms:created>
  <dcterms:modified xsi:type="dcterms:W3CDTF">2015-11-24T15:28:09Z</dcterms:modified>
</cp:coreProperties>
</file>