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test/Documents/"/>
    </mc:Choice>
  </mc:AlternateContent>
  <xr:revisionPtr revIDLastSave="0" documentId="13_ncr:1_{ADFB7974-862A-AC4A-8420-9AB800B244B0}" xr6:coauthVersionLast="47" xr6:coauthVersionMax="47" xr10:uidLastSave="{00000000-0000-0000-0000-000000000000}"/>
  <bookViews>
    <workbookView xWindow="0" yWindow="500" windowWidth="28800" windowHeight="16080" xr2:uid="{00000000-000D-0000-FFFF-FFFF00000000}"/>
  </bookViews>
  <sheets>
    <sheet name="Dashboard" sheetId="4" r:id="rId1"/>
    <sheet name="bike_buyers" sheetId="1" r:id="rId2"/>
    <sheet name="Work sheet" sheetId="2" r:id="rId3"/>
    <sheet name="Pivot Table" sheetId="3" r:id="rId4"/>
  </sheets>
  <definedNames>
    <definedName name="_xlnm._FilterDatabase" localSheetId="1" hidden="1">bike_buyers!$A$1:$M$1001</definedName>
    <definedName name="_xlnm._FilterDatabase" localSheetId="2" hidden="1">'Work sheet'!$A$1:$N$1</definedName>
    <definedName name="Slicer_Education">#N/A</definedName>
    <definedName name="Slicer_Gender">#N/A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<sst xmlns="http://schemas.openxmlformats.org/spreadsheetml/2006/main" count="16267" uniqueCount="50">
  <si>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</si>
  <si>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</si>
  <si>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</si>
  <si>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</si>
  <si>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</si>
  <si>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</si>
  <si>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</si>
  <si>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</si>
  <si>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</si>
  <si>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</si>
  <si>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</si>
  <si>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</si>
  <si>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</si>
  <si>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</si>
  <si>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</si>
  <si>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</si>
  <si>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</si>
  <si>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</si>
  <si>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</si>
  <si>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</si>
  <si>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</si>
  <si>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</si>
  <si>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</si>
  <si>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</si>
  <si>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</si>
  <si>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</si>
  <si>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</si>
  <si>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</si>
  <si>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</si>
  <si>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</si>
  <si>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</si>
  <si>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</si>
  <si>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</si>
  <si>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</si>
  <si>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</si>
  <si>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</si>
  <si>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</si>
  <si>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</si>
  <si>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</si>
  <si>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</si>
  <si>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</si>
  <si>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</si>
  <si>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</si>
  <si>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</si>
  <si>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</si>
  <si>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</si>
  <si>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Middle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</si>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</sst>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7" fillId="0" borderId="0" xfId="0" applyFon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V"/>
        </a:p>
      </c:txPr>
    </c:title>
    <c:autoTitleDeleted val="0"/>
    <c:pivotFmts>
      <c:pivotFmt>
        <c:idx val="0"/>
        <c:spPr>
          <a:solidFill>
            <a:schemeClr val="accent1"/>
          </a:solidFill>
          <a:ln>
            <a:noFill/>
          </a:ln>
          <a:effectLst/>
        </c:spPr>
        <c:marker>
          <c:symbol val="none"/>
        </c:marker>
        <c:dLbl>
          <c:idx val="0"/>
          <c:spPr>
            <a:solidFill>
              <a:schemeClr val="accent1">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accent2">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1">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67657162678519E-2"/>
          <c:y val="0.12080885780242029"/>
          <c:w val="0.77249895502123678"/>
          <c:h val="0.73036242350485614"/>
        </c:manualLayout>
      </c:layout>
      <c:barChart>
        <c:barDir val="col"/>
        <c:grouping val="clustered"/>
        <c:varyColors val="0"/>
        <c:ser>
          <c:idx val="0"/>
          <c:order val="0"/>
          <c:tx>
            <c:strRef>
              <c:f>'Pivot Table'!$B$10:$B$11</c:f>
              <c:strCache>
                <c:ptCount val="1"/>
                <c:pt idx="0">
                  <c:v>No</c:v>
                </c:pt>
              </c:strCache>
            </c:strRef>
          </c:tx>
          <c:spPr>
            <a:solidFill>
              <a:schemeClr val="accent1"/>
            </a:solidFill>
            <a:ln>
              <a:noFill/>
            </a:ln>
            <a:effectLst/>
          </c:spPr>
          <c:invertIfNegative val="0"/>
          <c:dLbls>
            <c:spPr>
              <a:solidFill>
                <a:schemeClr val="accent1">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2"/>
                <c:pt idx="0">
                  <c:v>Female</c:v>
                </c:pt>
                <c:pt idx="1">
                  <c:v>Male</c:v>
                </c:pt>
              </c:strCache>
            </c:strRef>
          </c:cat>
          <c:val>
            <c:numRef>
              <c:f>'Pivot Table'!$B$12:$B$14</c:f>
              <c:numCache>
                <c:formatCode>General</c:formatCode>
                <c:ptCount val="2"/>
                <c:pt idx="0">
                  <c:v>53440</c:v>
                </c:pt>
                <c:pt idx="1">
                  <c:v>56208.178438661707</c:v>
                </c:pt>
              </c:numCache>
            </c:numRef>
          </c:val>
          <c:extLst>
            <c:ext xmlns:c16="http://schemas.microsoft.com/office/drawing/2014/chart" uri="{C3380CC4-5D6E-409C-BE32-E72D297353CC}">
              <c16:uniqueId val="{00000000-D693-E547-8424-06C51654E3D6}"/>
            </c:ext>
          </c:extLst>
        </c:ser>
        <c:ser>
          <c:idx val="1"/>
          <c:order val="1"/>
          <c:tx>
            <c:strRef>
              <c:f>'Pivot Table'!$C$10:$C$11</c:f>
              <c:strCache>
                <c:ptCount val="1"/>
                <c:pt idx="0">
                  <c:v>Yes</c:v>
                </c:pt>
              </c:strCache>
            </c:strRef>
          </c:tx>
          <c:spPr>
            <a:solidFill>
              <a:schemeClr val="accent2"/>
            </a:solidFill>
            <a:ln>
              <a:noFill/>
            </a:ln>
            <a:effectLst/>
          </c:spPr>
          <c:invertIfNegative val="0"/>
          <c:dLbls>
            <c:spPr>
              <a:solidFill>
                <a:schemeClr val="accent2">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2"/>
                <c:pt idx="0">
                  <c:v>Female</c:v>
                </c:pt>
                <c:pt idx="1">
                  <c:v>Male</c:v>
                </c:pt>
              </c:strCache>
            </c:strRef>
          </c:cat>
          <c:val>
            <c:numRef>
              <c:f>'Pivot Table'!$C$12:$C$14</c:f>
              <c:numCache>
                <c:formatCode>General</c:formatCode>
                <c:ptCount val="2"/>
                <c:pt idx="0">
                  <c:v>55774.058577405856</c:v>
                </c:pt>
                <c:pt idx="1">
                  <c:v>60123.966942148763</c:v>
                </c:pt>
              </c:numCache>
            </c:numRef>
          </c:val>
          <c:extLst>
            <c:ext xmlns:c16="http://schemas.microsoft.com/office/drawing/2014/chart" uri="{C3380CC4-5D6E-409C-BE32-E72D297353CC}">
              <c16:uniqueId val="{00000001-D693-E547-8424-06C51654E3D6}"/>
            </c:ext>
          </c:extLst>
        </c:ser>
        <c:dLbls>
          <c:showLegendKey val="0"/>
          <c:showVal val="0"/>
          <c:showCatName val="0"/>
          <c:showSerName val="0"/>
          <c:showPercent val="0"/>
          <c:showBubbleSize val="0"/>
        </c:dLbls>
        <c:gapWidth val="219"/>
        <c:overlap val="-27"/>
        <c:axId val="74471056"/>
        <c:axId val="74472768"/>
      </c:barChart>
      <c:catAx>
        <c:axId val="7447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1"/>
                  <a:t>Gender</a:t>
                </a:r>
              </a:p>
            </c:rich>
          </c:tx>
          <c:layout>
            <c:manualLayout>
              <c:xMode val="edge"/>
              <c:yMode val="edge"/>
              <c:x val="0.42103233276431984"/>
              <c:y val="0.917429051941991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LV"/>
          </a:p>
        </c:txPr>
        <c:crossAx val="74472768"/>
        <c:crosses val="autoZero"/>
        <c:auto val="1"/>
        <c:lblAlgn val="ctr"/>
        <c:lblOffset val="100"/>
        <c:noMultiLvlLbl val="0"/>
      </c:catAx>
      <c:valAx>
        <c:axId val="74472768"/>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0.92634860005263897"/>
              <c:y val="0.652842536992151"/>
            </c:manualLayout>
          </c:layout>
          <c:overlay val="0"/>
          <c:spPr>
            <a:solidFill>
              <a:schemeClr val="accent6">
                <a:lumMod val="40000"/>
                <a:lumOff val="6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1" u="none" strike="noStrike" kern="1200" baseline="0">
                <a:solidFill>
                  <a:schemeClr val="tx1">
                    <a:lumMod val="65000"/>
                    <a:lumOff val="35000"/>
                  </a:schemeClr>
                </a:solidFill>
                <a:latin typeface="+mn-lt"/>
                <a:ea typeface="+mn-ea"/>
                <a:cs typeface="+mn-cs"/>
              </a:defRPr>
            </a:pPr>
            <a:endParaRPr lang="en-LV"/>
          </a:p>
        </c:txPr>
        <c:crossAx val="7447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V"/>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86583799595659E-2"/>
          <c:y val="0.12035762324968111"/>
          <c:w val="0.76997358409535654"/>
          <c:h val="0.6863079146035812"/>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Table'!$A$43:$A$48</c:f>
              <c:strCache>
                <c:ptCount val="5"/>
                <c:pt idx="0">
                  <c:v>0-1 Miles</c:v>
                </c:pt>
                <c:pt idx="1">
                  <c:v>1-2 Miles</c:v>
                </c:pt>
                <c:pt idx="2">
                  <c:v>10+ Miles</c:v>
                </c:pt>
                <c:pt idx="3">
                  <c:v>2-5 Miles</c:v>
                </c:pt>
                <c:pt idx="4">
                  <c:v>5-10 Miles</c:v>
                </c:pt>
              </c:strCache>
            </c:strRef>
          </c:cat>
          <c:val>
            <c:numRef>
              <c:f>'Pivot Table'!$B$43:$B$48</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577D-6B43-B2BB-8D5AB4EC200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Table'!$A$43:$A$48</c:f>
              <c:strCache>
                <c:ptCount val="5"/>
                <c:pt idx="0">
                  <c:v>0-1 Miles</c:v>
                </c:pt>
                <c:pt idx="1">
                  <c:v>1-2 Miles</c:v>
                </c:pt>
                <c:pt idx="2">
                  <c:v>10+ Miles</c:v>
                </c:pt>
                <c:pt idx="3">
                  <c:v>2-5 Miles</c:v>
                </c:pt>
                <c:pt idx="4">
                  <c:v>5-10 Miles</c:v>
                </c:pt>
              </c:strCache>
            </c:strRef>
          </c:cat>
          <c:val>
            <c:numRef>
              <c:f>'Pivot Table'!$C$43:$C$48</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577D-6B43-B2BB-8D5AB4EC2007}"/>
            </c:ext>
          </c:extLst>
        </c:ser>
        <c:dLbls>
          <c:showLegendKey val="0"/>
          <c:showVal val="0"/>
          <c:showCatName val="0"/>
          <c:showSerName val="0"/>
          <c:showPercent val="0"/>
          <c:showBubbleSize val="0"/>
        </c:dLbls>
        <c:smooth val="0"/>
        <c:axId val="87388896"/>
        <c:axId val="6787120"/>
      </c:lineChart>
      <c:catAx>
        <c:axId val="8738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layout>
            <c:manualLayout>
              <c:xMode val="edge"/>
              <c:yMode val="edge"/>
              <c:x val="0.39872498693385089"/>
              <c:y val="0.8911231040515345"/>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LV"/>
          </a:p>
        </c:txPr>
        <c:crossAx val="6787120"/>
        <c:crosses val="autoZero"/>
        <c:auto val="1"/>
        <c:lblAlgn val="ctr"/>
        <c:lblOffset val="100"/>
        <c:noMultiLvlLbl val="0"/>
      </c:catAx>
      <c:valAx>
        <c:axId val="6787120"/>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0.91588641161003315"/>
              <c:y val="0.58312699845777971"/>
            </c:manualLayout>
          </c:layout>
          <c:overlay val="0"/>
          <c:spPr>
            <a:solidFill>
              <a:schemeClr val="accent6">
                <a:lumMod val="40000"/>
                <a:lumOff val="6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1" u="none" strike="noStrike" kern="1200" baseline="0">
                <a:solidFill>
                  <a:schemeClr val="tx1">
                    <a:lumMod val="65000"/>
                    <a:lumOff val="35000"/>
                  </a:schemeClr>
                </a:solidFill>
                <a:latin typeface="+mn-lt"/>
                <a:ea typeface="+mn-ea"/>
                <a:cs typeface="+mn-cs"/>
              </a:defRPr>
            </a:pPr>
            <a:endParaRPr lang="en-LV"/>
          </a:p>
        </c:txPr>
        <c:crossAx val="87388896"/>
        <c:crosses val="autoZero"/>
        <c:crossBetween val="between"/>
      </c:valAx>
      <c:spPr>
        <a:noFill/>
        <a:ln>
          <a:noFill/>
        </a:ln>
        <a:effectLst/>
      </c:spPr>
    </c:plotArea>
    <c:legend>
      <c:legendPos val="r"/>
      <c:layout>
        <c:manualLayout>
          <c:xMode val="edge"/>
          <c:yMode val="edge"/>
          <c:x val="0.86651459964913846"/>
          <c:y val="0.44302977729733001"/>
          <c:w val="0.11069244445715538"/>
          <c:h val="0.12775996483625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V"/>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47142125345205E-2"/>
          <c:y val="0.11605288600073226"/>
          <c:w val="0.77072410152367077"/>
          <c:h val="0.73621179012033555"/>
        </c:manualLayout>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none"/>
          </c:marker>
          <c:cat>
            <c:strRef>
              <c:f>'Pivot Table'!$A$81:$A$84</c:f>
              <c:strCache>
                <c:ptCount val="3"/>
                <c:pt idx="0">
                  <c:v>Adolescent</c:v>
                </c:pt>
                <c:pt idx="1">
                  <c:v>Middle</c:v>
                </c:pt>
                <c:pt idx="2">
                  <c:v>Old</c:v>
                </c:pt>
              </c:strCache>
            </c:strRef>
          </c:cat>
          <c:val>
            <c:numRef>
              <c:f>'Pivot Table'!$B$81:$B$84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CE8-0843-A0C1-BA2F0D643AFB}"/>
            </c:ext>
          </c:extLst>
        </c:ser>
        <c:ser>
          <c:idx val="1"/>
          <c:order val="1"/>
          <c:tx>
            <c:strRef>
              <c:f>'Pivot Table'!$C$79:$C$80</c:f>
              <c:strCache>
                <c:ptCount val="1"/>
                <c:pt idx="0">
                  <c:v>Yes</c:v>
                </c:pt>
              </c:strCache>
            </c:strRef>
          </c:tx>
          <c:spPr>
            <a:ln w="28575" cap="rnd">
              <a:solidFill>
                <a:schemeClr val="accent2"/>
              </a:solidFill>
              <a:round/>
            </a:ln>
            <a:effectLst/>
          </c:spPr>
          <c:marker>
            <c:symbol val="none"/>
          </c:marker>
          <c:cat>
            <c:strRef>
              <c:f>'Pivot Table'!$A$81:$A$84</c:f>
              <c:strCache>
                <c:ptCount val="3"/>
                <c:pt idx="0">
                  <c:v>Adolescent</c:v>
                </c:pt>
                <c:pt idx="1">
                  <c:v>Middle</c:v>
                </c:pt>
                <c:pt idx="2">
                  <c:v>Old</c:v>
                </c:pt>
              </c:strCache>
            </c:strRef>
          </c:cat>
          <c:val>
            <c:numRef>
              <c:f>'Pivot Table'!$C$81:$C$84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CE8-0843-A0C1-BA2F0D643AFB}"/>
            </c:ext>
          </c:extLst>
        </c:ser>
        <c:dLbls>
          <c:showLegendKey val="0"/>
          <c:showVal val="0"/>
          <c:showCatName val="0"/>
          <c:showSerName val="0"/>
          <c:showPercent val="0"/>
          <c:showBubbleSize val="0"/>
        </c:dLbls>
        <c:smooth val="0"/>
        <c:axId val="1136378768"/>
        <c:axId val="67718192"/>
      </c:lineChart>
      <c:catAx>
        <c:axId val="113637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Brackets</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LV"/>
          </a:p>
        </c:txPr>
        <c:crossAx val="67718192"/>
        <c:crosses val="autoZero"/>
        <c:auto val="1"/>
        <c:lblAlgn val="ctr"/>
        <c:lblOffset val="100"/>
        <c:noMultiLvlLbl val="0"/>
      </c:catAx>
      <c:valAx>
        <c:axId val="67718192"/>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0.91289810823815232"/>
              <c:y val="0.63431187339818074"/>
            </c:manualLayout>
          </c:layout>
          <c:overlay val="0"/>
          <c:spPr>
            <a:solidFill>
              <a:schemeClr val="accent6">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LV"/>
          </a:p>
        </c:txPr>
        <c:crossAx val="1136378768"/>
        <c:crosses val="autoZero"/>
        <c:crossBetween val="between"/>
      </c:valAx>
      <c:spPr>
        <a:noFill/>
        <a:ln>
          <a:noFill/>
        </a:ln>
        <a:effectLst/>
      </c:spPr>
    </c:plotArea>
    <c:legend>
      <c:legendPos val="r"/>
      <c:layout>
        <c:manualLayout>
          <c:xMode val="edge"/>
          <c:yMode val="edge"/>
          <c:x val="0.87207876946536345"/>
          <c:y val="0.46827796402421457"/>
          <c:w val="0.11125870013330921"/>
          <c:h val="0.127186268509022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V"/>
        </a:p>
      </c:txPr>
    </c:title>
    <c:autoTitleDeleted val="0"/>
    <c:pivotFmts>
      <c:pivotFmt>
        <c:idx val="0"/>
        <c:spPr>
          <a:solidFill>
            <a:schemeClr val="accent1"/>
          </a:solidFill>
          <a:ln>
            <a:noFill/>
          </a:ln>
          <a:effectLst/>
        </c:spPr>
        <c:marker>
          <c:symbol val="none"/>
        </c:marker>
        <c:dLbl>
          <c:idx val="0"/>
          <c:spPr>
            <a:solidFill>
              <a:schemeClr val="accent1">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67657162678519E-2"/>
          <c:y val="0.12080885780242029"/>
          <c:w val="0.77249895502123678"/>
          <c:h val="0.73036242350485614"/>
        </c:manualLayout>
      </c:layout>
      <c:barChart>
        <c:barDir val="col"/>
        <c:grouping val="clustered"/>
        <c:varyColors val="0"/>
        <c:ser>
          <c:idx val="0"/>
          <c:order val="0"/>
          <c:tx>
            <c:strRef>
              <c:f>'Pivot Table'!$B$10:$B$11</c:f>
              <c:strCache>
                <c:ptCount val="1"/>
                <c:pt idx="0">
                  <c:v>No</c:v>
                </c:pt>
              </c:strCache>
            </c:strRef>
          </c:tx>
          <c:spPr>
            <a:solidFill>
              <a:schemeClr val="accent1"/>
            </a:solidFill>
            <a:ln>
              <a:noFill/>
            </a:ln>
            <a:effectLst/>
          </c:spPr>
          <c:invertIfNegative val="0"/>
          <c:dLbls>
            <c:spPr>
              <a:solidFill>
                <a:schemeClr val="accent1">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2"/>
                <c:pt idx="0">
                  <c:v>Female</c:v>
                </c:pt>
                <c:pt idx="1">
                  <c:v>Male</c:v>
                </c:pt>
              </c:strCache>
            </c:strRef>
          </c:cat>
          <c:val>
            <c:numRef>
              <c:f>'Pivot Table'!$B$12:$B$14</c:f>
              <c:numCache>
                <c:formatCode>General</c:formatCode>
                <c:ptCount val="2"/>
                <c:pt idx="0">
                  <c:v>53440</c:v>
                </c:pt>
                <c:pt idx="1">
                  <c:v>56208.178438661707</c:v>
                </c:pt>
              </c:numCache>
            </c:numRef>
          </c:val>
          <c:extLst>
            <c:ext xmlns:c16="http://schemas.microsoft.com/office/drawing/2014/chart" uri="{C3380CC4-5D6E-409C-BE32-E72D297353CC}">
              <c16:uniqueId val="{00000000-0BA6-6B4E-A755-8C8ABA062E17}"/>
            </c:ext>
          </c:extLst>
        </c:ser>
        <c:ser>
          <c:idx val="1"/>
          <c:order val="1"/>
          <c:tx>
            <c:strRef>
              <c:f>'Pivot Table'!$C$10:$C$11</c:f>
              <c:strCache>
                <c:ptCount val="1"/>
                <c:pt idx="0">
                  <c:v>Yes</c:v>
                </c:pt>
              </c:strCache>
            </c:strRef>
          </c:tx>
          <c:spPr>
            <a:solidFill>
              <a:schemeClr val="accent2"/>
            </a:solidFill>
            <a:ln>
              <a:noFill/>
            </a:ln>
            <a:effectLst/>
          </c:spPr>
          <c:invertIfNegative val="0"/>
          <c:dLbls>
            <c:spPr>
              <a:solidFill>
                <a:schemeClr val="accent2">
                  <a:alpha val="74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LV"/>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2"/>
                <c:pt idx="0">
                  <c:v>Female</c:v>
                </c:pt>
                <c:pt idx="1">
                  <c:v>Male</c:v>
                </c:pt>
              </c:strCache>
            </c:strRef>
          </c:cat>
          <c:val>
            <c:numRef>
              <c:f>'Pivot Table'!$C$12:$C$14</c:f>
              <c:numCache>
                <c:formatCode>General</c:formatCode>
                <c:ptCount val="2"/>
                <c:pt idx="0">
                  <c:v>55774.058577405856</c:v>
                </c:pt>
                <c:pt idx="1">
                  <c:v>60123.966942148763</c:v>
                </c:pt>
              </c:numCache>
            </c:numRef>
          </c:val>
          <c:extLst>
            <c:ext xmlns:c16="http://schemas.microsoft.com/office/drawing/2014/chart" uri="{C3380CC4-5D6E-409C-BE32-E72D297353CC}">
              <c16:uniqueId val="{00000001-0BA6-6B4E-A755-8C8ABA062E17}"/>
            </c:ext>
          </c:extLst>
        </c:ser>
        <c:dLbls>
          <c:showLegendKey val="0"/>
          <c:showVal val="0"/>
          <c:showCatName val="0"/>
          <c:showSerName val="0"/>
          <c:showPercent val="0"/>
          <c:showBubbleSize val="0"/>
        </c:dLbls>
        <c:gapWidth val="219"/>
        <c:overlap val="-27"/>
        <c:axId val="74471056"/>
        <c:axId val="74472768"/>
      </c:barChart>
      <c:catAx>
        <c:axId val="7447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1"/>
                  <a:t>Gender</a:t>
                </a:r>
              </a:p>
            </c:rich>
          </c:tx>
          <c:layout>
            <c:manualLayout>
              <c:xMode val="edge"/>
              <c:yMode val="edge"/>
              <c:x val="0.42103233276431984"/>
              <c:y val="0.917429051941991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LV"/>
          </a:p>
        </c:txPr>
        <c:crossAx val="74472768"/>
        <c:crosses val="autoZero"/>
        <c:auto val="1"/>
        <c:lblAlgn val="ctr"/>
        <c:lblOffset val="100"/>
        <c:noMultiLvlLbl val="0"/>
      </c:catAx>
      <c:valAx>
        <c:axId val="74472768"/>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0.92634860005263897"/>
              <c:y val="0.652842536992151"/>
            </c:manualLayout>
          </c:layout>
          <c:overlay val="0"/>
          <c:spPr>
            <a:solidFill>
              <a:schemeClr val="accent6">
                <a:lumMod val="40000"/>
                <a:lumOff val="6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1" u="none" strike="noStrike" kern="1200" baseline="0">
                <a:solidFill>
                  <a:schemeClr val="tx1">
                    <a:lumMod val="65000"/>
                    <a:lumOff val="35000"/>
                  </a:schemeClr>
                </a:solidFill>
                <a:latin typeface="+mn-lt"/>
                <a:ea typeface="+mn-ea"/>
                <a:cs typeface="+mn-cs"/>
              </a:defRPr>
            </a:pPr>
            <a:endParaRPr lang="en-LV"/>
          </a:p>
        </c:txPr>
        <c:crossAx val="7447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V"/>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86583799595659E-2"/>
          <c:y val="0.12035762324968111"/>
          <c:w val="0.76997358409535654"/>
          <c:h val="0.6863079146035812"/>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Table'!$A$43:$A$48</c:f>
              <c:strCache>
                <c:ptCount val="5"/>
                <c:pt idx="0">
                  <c:v>0-1 Miles</c:v>
                </c:pt>
                <c:pt idx="1">
                  <c:v>1-2 Miles</c:v>
                </c:pt>
                <c:pt idx="2">
                  <c:v>10+ Miles</c:v>
                </c:pt>
                <c:pt idx="3">
                  <c:v>2-5 Miles</c:v>
                </c:pt>
                <c:pt idx="4">
                  <c:v>5-10 Miles</c:v>
                </c:pt>
              </c:strCache>
            </c:strRef>
          </c:cat>
          <c:val>
            <c:numRef>
              <c:f>'Pivot Table'!$B$43:$B$48</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FCE2-0847-B7D5-A9DB3D492512}"/>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Table'!$A$43:$A$48</c:f>
              <c:strCache>
                <c:ptCount val="5"/>
                <c:pt idx="0">
                  <c:v>0-1 Miles</c:v>
                </c:pt>
                <c:pt idx="1">
                  <c:v>1-2 Miles</c:v>
                </c:pt>
                <c:pt idx="2">
                  <c:v>10+ Miles</c:v>
                </c:pt>
                <c:pt idx="3">
                  <c:v>2-5 Miles</c:v>
                </c:pt>
                <c:pt idx="4">
                  <c:v>5-10 Miles</c:v>
                </c:pt>
              </c:strCache>
            </c:strRef>
          </c:cat>
          <c:val>
            <c:numRef>
              <c:f>'Pivot Table'!$C$43:$C$48</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FCE2-0847-B7D5-A9DB3D492512}"/>
            </c:ext>
          </c:extLst>
        </c:ser>
        <c:dLbls>
          <c:showLegendKey val="0"/>
          <c:showVal val="0"/>
          <c:showCatName val="0"/>
          <c:showSerName val="0"/>
          <c:showPercent val="0"/>
          <c:showBubbleSize val="0"/>
        </c:dLbls>
        <c:smooth val="0"/>
        <c:axId val="87388896"/>
        <c:axId val="6787120"/>
      </c:lineChart>
      <c:catAx>
        <c:axId val="8738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layout>
            <c:manualLayout>
              <c:xMode val="edge"/>
              <c:yMode val="edge"/>
              <c:x val="0.39872498693385089"/>
              <c:y val="0.8911231040515345"/>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LV"/>
          </a:p>
        </c:txPr>
        <c:crossAx val="6787120"/>
        <c:crosses val="autoZero"/>
        <c:auto val="1"/>
        <c:lblAlgn val="ctr"/>
        <c:lblOffset val="100"/>
        <c:noMultiLvlLbl val="0"/>
      </c:catAx>
      <c:valAx>
        <c:axId val="6787120"/>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0.91588641161003315"/>
              <c:y val="0.58312699845777971"/>
            </c:manualLayout>
          </c:layout>
          <c:overlay val="0"/>
          <c:spPr>
            <a:solidFill>
              <a:schemeClr val="accent6">
                <a:lumMod val="40000"/>
                <a:lumOff val="6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1" u="none" strike="noStrike" kern="1200" baseline="0">
                <a:solidFill>
                  <a:schemeClr val="tx1">
                    <a:lumMod val="65000"/>
                    <a:lumOff val="35000"/>
                  </a:schemeClr>
                </a:solidFill>
                <a:latin typeface="+mn-lt"/>
                <a:ea typeface="+mn-ea"/>
                <a:cs typeface="+mn-cs"/>
              </a:defRPr>
            </a:pPr>
            <a:endParaRPr lang="en-LV"/>
          </a:p>
        </c:txPr>
        <c:crossAx val="87388896"/>
        <c:crosses val="autoZero"/>
        <c:crossBetween val="between"/>
      </c:valAx>
      <c:spPr>
        <a:noFill/>
        <a:ln>
          <a:noFill/>
        </a:ln>
        <a:effectLst/>
      </c:spPr>
    </c:plotArea>
    <c:legend>
      <c:legendPos val="r"/>
      <c:layout>
        <c:manualLayout>
          <c:xMode val="edge"/>
          <c:yMode val="edge"/>
          <c:x val="0.86651459964913846"/>
          <c:y val="0.44302977729733001"/>
          <c:w val="0.11069244445715538"/>
          <c:h val="0.12775996483625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V"/>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V"/>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47142125345205E-2"/>
          <c:y val="0.11605288600073226"/>
          <c:w val="0.77072410152367077"/>
          <c:h val="0.73621179012033555"/>
        </c:manualLayout>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none"/>
          </c:marker>
          <c:cat>
            <c:strRef>
              <c:f>'Pivot Table'!$A$81:$A$84</c:f>
              <c:strCache>
                <c:ptCount val="3"/>
                <c:pt idx="0">
                  <c:v>Adolescent</c:v>
                </c:pt>
                <c:pt idx="1">
                  <c:v>Middle</c:v>
                </c:pt>
                <c:pt idx="2">
                  <c:v>Old</c:v>
                </c:pt>
              </c:strCache>
            </c:strRef>
          </c:cat>
          <c:val>
            <c:numRef>
              <c:f>'Pivot Table'!$B$81:$B$84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2E9-4245-B22C-ED6C0C66508C}"/>
            </c:ext>
          </c:extLst>
        </c:ser>
        <c:ser>
          <c:idx val="1"/>
          <c:order val="1"/>
          <c:tx>
            <c:strRef>
              <c:f>'Pivot Table'!$C$79:$C$80</c:f>
              <c:strCache>
                <c:ptCount val="1"/>
                <c:pt idx="0">
                  <c:v>Yes</c:v>
                </c:pt>
              </c:strCache>
            </c:strRef>
          </c:tx>
          <c:spPr>
            <a:ln w="28575" cap="rnd">
              <a:solidFill>
                <a:schemeClr val="accent2"/>
              </a:solidFill>
              <a:round/>
            </a:ln>
            <a:effectLst/>
          </c:spPr>
          <c:marker>
            <c:symbol val="none"/>
          </c:marker>
          <c:cat>
            <c:strRef>
              <c:f>'Pivot Table'!$A$81:$A$84</c:f>
              <c:strCache>
                <c:ptCount val="3"/>
                <c:pt idx="0">
                  <c:v>Adolescent</c:v>
                </c:pt>
                <c:pt idx="1">
                  <c:v>Middle</c:v>
                </c:pt>
                <c:pt idx="2">
                  <c:v>Old</c:v>
                </c:pt>
              </c:strCache>
            </c:strRef>
          </c:cat>
          <c:val>
            <c:numRef>
              <c:f>'Pivot Table'!$C$81:$C$84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2E9-4245-B22C-ED6C0C66508C}"/>
            </c:ext>
          </c:extLst>
        </c:ser>
        <c:dLbls>
          <c:showLegendKey val="0"/>
          <c:showVal val="0"/>
          <c:showCatName val="0"/>
          <c:showSerName val="0"/>
          <c:showPercent val="0"/>
          <c:showBubbleSize val="0"/>
        </c:dLbls>
        <c:smooth val="0"/>
        <c:axId val="1136378768"/>
        <c:axId val="67718192"/>
      </c:lineChart>
      <c:catAx>
        <c:axId val="113637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Brackets</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LV"/>
          </a:p>
        </c:txPr>
        <c:crossAx val="67718192"/>
        <c:crosses val="autoZero"/>
        <c:auto val="1"/>
        <c:lblAlgn val="ctr"/>
        <c:lblOffset val="100"/>
        <c:noMultiLvlLbl val="0"/>
      </c:catAx>
      <c:valAx>
        <c:axId val="67718192"/>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0.91289810823815232"/>
              <c:y val="0.63431187339818074"/>
            </c:manualLayout>
          </c:layout>
          <c:overlay val="0"/>
          <c:spPr>
            <a:solidFill>
              <a:schemeClr val="accent6">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V"/>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LV"/>
          </a:p>
        </c:txPr>
        <c:crossAx val="1136378768"/>
        <c:crosses val="autoZero"/>
        <c:crossBetween val="between"/>
      </c:valAx>
      <c:spPr>
        <a:noFill/>
        <a:ln>
          <a:noFill/>
        </a:ln>
        <a:effectLst/>
      </c:spPr>
    </c:plotArea>
    <c:legend>
      <c:legendPos val="r"/>
      <c:layout>
        <c:manualLayout>
          <c:xMode val="edge"/>
          <c:yMode val="edge"/>
          <c:x val="0.87207876946536345"/>
          <c:y val="0.46827796402421457"/>
          <c:w val="0.11125870013330921"/>
          <c:h val="0.127186268509022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11651</xdr:colOff>
      <xdr:row>7</xdr:row>
      <xdr:rowOff>15679</xdr:rowOff>
    </xdr:from>
    <xdr:to>
      <xdr:col>9</xdr:col>
      <xdr:colOff>3792</xdr:colOff>
      <xdr:row>24</xdr:row>
      <xdr:rowOff>180308</xdr:rowOff>
    </xdr:to>
    <xdr:graphicFrame macro="">
      <xdr:nvGraphicFramePr>
        <xdr:cNvPr id="2" name="Chart 1">
          <a:extLst>
            <a:ext uri="{FF2B5EF4-FFF2-40B4-BE49-F238E27FC236}">
              <a16:creationId xmlns:a16="http://schemas.microsoft.com/office/drawing/2014/main" id="{A74DD21F-0EDE-174E-80D5-01604722A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31358</xdr:colOff>
      <xdr:row>25</xdr:row>
      <xdr:rowOff>26968</xdr:rowOff>
    </xdr:from>
    <xdr:to>
      <xdr:col>15</xdr:col>
      <xdr:colOff>11441</xdr:colOff>
      <xdr:row>43</xdr:row>
      <xdr:rowOff>26499</xdr:rowOff>
    </xdr:to>
    <xdr:graphicFrame macro="">
      <xdr:nvGraphicFramePr>
        <xdr:cNvPr id="3" name="Chart 2">
          <a:extLst>
            <a:ext uri="{FF2B5EF4-FFF2-40B4-BE49-F238E27FC236}">
              <a16:creationId xmlns:a16="http://schemas.microsoft.com/office/drawing/2014/main" id="{6BA9F54B-F5F0-E045-A5B6-00097098C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12038</xdr:colOff>
      <xdr:row>7</xdr:row>
      <xdr:rowOff>18014</xdr:rowOff>
    </xdr:from>
    <xdr:to>
      <xdr:col>15</xdr:col>
      <xdr:colOff>11730</xdr:colOff>
      <xdr:row>24</xdr:row>
      <xdr:rowOff>180569</xdr:rowOff>
    </xdr:to>
    <xdr:graphicFrame macro="">
      <xdr:nvGraphicFramePr>
        <xdr:cNvPr id="4" name="Chart 3">
          <a:extLst>
            <a:ext uri="{FF2B5EF4-FFF2-40B4-BE49-F238E27FC236}">
              <a16:creationId xmlns:a16="http://schemas.microsoft.com/office/drawing/2014/main" id="{9C7F51B3-8A5B-7E40-8107-DBB910D08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20321</xdr:rowOff>
    </xdr:from>
    <xdr:to>
      <xdr:col>2</xdr:col>
      <xdr:colOff>792481</xdr:colOff>
      <xdr:row>13</xdr:row>
      <xdr:rowOff>162560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F260E28-3B97-3C84-8B55-57AC9197B2E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399804"/>
              <a:ext cx="2456619" cy="13246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101600</xdr:rowOff>
    </xdr:from>
    <xdr:to>
      <xdr:col>2</xdr:col>
      <xdr:colOff>792480</xdr:colOff>
      <xdr:row>31</xdr:row>
      <xdr:rowOff>172721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E80AFFD-70D2-082E-E36A-BA0CD8973C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40048"/>
              <a:ext cx="2456618" cy="20418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xdr:colOff>
      <xdr:row>14</xdr:row>
      <xdr:rowOff>2541</xdr:rowOff>
    </xdr:from>
    <xdr:to>
      <xdr:col>2</xdr:col>
      <xdr:colOff>802640</xdr:colOff>
      <xdr:row>21</xdr:row>
      <xdr:rowOff>182881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2901470-9B7B-D109-B9E7-0D6DD3DFCC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 y="2761507"/>
              <a:ext cx="2461698" cy="15598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4</xdr:row>
      <xdr:rowOff>0</xdr:rowOff>
    </xdr:from>
    <xdr:to>
      <xdr:col>10</xdr:col>
      <xdr:colOff>814716</xdr:colOff>
      <xdr:row>20</xdr:row>
      <xdr:rowOff>191697</xdr:rowOff>
    </xdr:to>
    <xdr:graphicFrame macro="">
      <xdr:nvGraphicFramePr>
        <xdr:cNvPr id="2" name="Chart 1">
          <a:extLst>
            <a:ext uri="{FF2B5EF4-FFF2-40B4-BE49-F238E27FC236}">
              <a16:creationId xmlns:a16="http://schemas.microsoft.com/office/drawing/2014/main" id="{AB2274D5-0506-2986-8604-A34C45B4A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4328</xdr:colOff>
      <xdr:row>35</xdr:row>
      <xdr:rowOff>8936</xdr:rowOff>
    </xdr:from>
    <xdr:to>
      <xdr:col>11</xdr:col>
      <xdr:colOff>10160</xdr:colOff>
      <xdr:row>51</xdr:row>
      <xdr:rowOff>186267</xdr:rowOff>
    </xdr:to>
    <xdr:graphicFrame macro="">
      <xdr:nvGraphicFramePr>
        <xdr:cNvPr id="4" name="Chart 3">
          <a:extLst>
            <a:ext uri="{FF2B5EF4-FFF2-40B4-BE49-F238E27FC236}">
              <a16:creationId xmlns:a16="http://schemas.microsoft.com/office/drawing/2014/main" id="{710DE6D2-F09F-E029-8B64-1EFC7B9AC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19794</xdr:colOff>
      <xdr:row>73</xdr:row>
      <xdr:rowOff>21167</xdr:rowOff>
    </xdr:from>
    <xdr:to>
      <xdr:col>11</xdr:col>
      <xdr:colOff>0</xdr:colOff>
      <xdr:row>90</xdr:row>
      <xdr:rowOff>10763</xdr:rowOff>
    </xdr:to>
    <xdr:graphicFrame macro="">
      <xdr:nvGraphicFramePr>
        <xdr:cNvPr id="5" name="Chart 4">
          <a:extLst>
            <a:ext uri="{FF2B5EF4-FFF2-40B4-BE49-F238E27FC236}">
              <a16:creationId xmlns:a16="http://schemas.microsoft.com/office/drawing/2014/main" id="{F21A7EB7-2A57-9FA1-9C4A-A9F9D909E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 refreshedDate="45739.679392592596" createdVersion="8" refreshedVersion="8" minRefreshableVersion="3" recordCount="1000" xr:uid="{00744B78-880F-0D4F-BB71-E58B69FEE24F}">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6848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7AD353-A9C7-1E41-935F-E4CE71C61BA5}"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D14"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AFA096-993E-D845-94E3-832D83DFB0BC}"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9:D84"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95ACD3-9FF8-2347-93EC-5337BBB8F345}"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8"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4"/>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0661D7C-C9CF-4449-ADF1-08F586F84A7D}" sourceName="Gender">
  <pivotTables>
    <pivotTable tabId="3" name="PivotTable7"/>
    <pivotTable tabId="3" name="PivotTable5"/>
    <pivotTable tabId="3" name="PivotTable6"/>
  </pivotTables>
  <data>
    <tabular pivotCacheId="10568487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94DC31-0871-D84C-ADDE-17A68F149D56}" sourceName="Education">
  <pivotTables>
    <pivotTable tabId="3" name="PivotTable5"/>
    <pivotTable tabId="3" name="PivotTable6"/>
    <pivotTable tabId="3" name="PivotTable7"/>
  </pivotTables>
  <data>
    <tabular pivotCacheId="10568487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803FAF-39F3-8D4D-ADBD-C87ECF57CB84}" sourceName="Region">
  <pivotTables>
    <pivotTable tabId="3" name="PivotTable5"/>
    <pivotTable tabId="3" name="PivotTable6"/>
    <pivotTable tabId="3" name="PivotTable7"/>
  </pivotTables>
  <data>
    <tabular pivotCacheId="10568487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356311D-A34D-974B-B638-3FB411A9DA84}" cache="Slicer_Gender" caption="Gender" style="SlicerStyleLight2" rowHeight="230716"/>
  <slicer name="Education" xr10:uid="{245657A0-EEF9-AA42-A793-09ABB939FD02}" cache="Slicer_Education" caption="Education" style="SlicerStyleDark2" rowHeight="230716"/>
  <slicer name="Region" xr10:uid="{F2BCD162-006A-E343-8D68-2D51C0505CCC}" cache="Slicer_Region" caption="Region" style="SlicerStyleLight6"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141ED-45CA-7345-AD6A-D8A2D8B50BBA}">
  <dimension ref="A1:O7"/>
  <sheetViews>
    <sheetView showGridLines="0" showRowColHeaders="0" tabSelected="1" zoomScale="58" zoomScaleNormal="93" workbookViewId="0">
      <selection activeCell="V8" sqref="V8"/>
    </sheetView>
  </sheetViews>
  <sheetFormatPr baseColWidth="10" defaultRowHeight="15" x14ac:dyDescent="0.2"/>
  <sheetData>
    <row r="1" spans="1:15" x14ac:dyDescent="0.2">
      <c r="A1" s="7" t="s">
        <v>48</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2" sqref="P1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BD65-6D1E-A047-BE1F-DDF54406970A}">
  <dimension ref="A1:N1001"/>
  <sheetViews>
    <sheetView topLeftCell="A965" workbookViewId="0">
      <selection activeCell="N8" sqref="N8"/>
    </sheetView>
  </sheetViews>
  <sheetFormatPr baseColWidth="10" defaultRowHeight="15" x14ac:dyDescent="0.2"/>
  <cols>
    <col min="2" max="2" width="13.1640625" customWidth="1"/>
    <col min="4" max="4" width="10.83203125" style="3"/>
    <col min="7" max="7" width="12.5" customWidth="1"/>
    <col min="8" max="8" width="13" customWidth="1"/>
    <col min="10" max="10" width="12.83203125" customWidth="1"/>
    <col min="13" max="13" width="13.1640625" customWidth="1"/>
    <col min="14" max="14" width="1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IF(L2&gt;55,"Old",IF(L2&gt;=31,"Middle",IF(L2&lt;31,"Adolescent","Invalid")))</f>
        <v>Middle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IF(L3&gt;55,"Old",IF(L3&gt;=31,"Middle",IF(L3&lt;31,"Adolescent","Invalid")))</f>
        <v>Middle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v>
      </c>
      <c r="N5" t="s">
        <v>15</v>
      </c>
    </row>
    <row r="6" spans="1:14" x14ac:dyDescent="0.2">
      <c r="A6">
        <v>25597</v>
      </c>
      <c r="B6" t="s">
        <v>37</v>
      </c>
      <c r="C6" t="s">
        <v>39</v>
      </c>
      <c r="D6" s="3">
        <v>30000</v>
      </c>
      <c r="E6">
        <v>0</v>
      </c>
      <c r="F6" t="s">
        <v>13</v>
      </c>
      <c r="G6" t="s">
        <v>20</v>
      </c>
      <c r="H6" t="s">
        <v>18</v>
      </c>
      <c r="I6">
        <v>0</v>
      </c>
      <c r="J6" t="s">
        <v>16</v>
      </c>
      <c r="K6" t="s">
        <v>17</v>
      </c>
      <c r="L6">
        <v>36</v>
      </c>
      <c r="M6" t="str">
        <f t="shared" si="0"/>
        <v>Middle</v>
      </c>
      <c r="N6" t="s">
        <v>15</v>
      </c>
    </row>
    <row r="7" spans="1:14" x14ac:dyDescent="0.2">
      <c r="A7">
        <v>13507</v>
      </c>
      <c r="B7" t="s">
        <v>36</v>
      </c>
      <c r="C7" t="s">
        <v>38</v>
      </c>
      <c r="D7" s="3">
        <v>10000</v>
      </c>
      <c r="E7">
        <v>2</v>
      </c>
      <c r="F7" t="s">
        <v>19</v>
      </c>
      <c r="G7" t="s">
        <v>25</v>
      </c>
      <c r="H7" t="s">
        <v>15</v>
      </c>
      <c r="I7">
        <v>0</v>
      </c>
      <c r="J7" t="s">
        <v>26</v>
      </c>
      <c r="K7" t="s">
        <v>17</v>
      </c>
      <c r="L7">
        <v>50</v>
      </c>
      <c r="M7" t="str">
        <f t="shared" si="0"/>
        <v>Middle</v>
      </c>
      <c r="N7" t="s">
        <v>18</v>
      </c>
    </row>
    <row r="8" spans="1:14" x14ac:dyDescent="0.2">
      <c r="A8">
        <v>27974</v>
      </c>
      <c r="B8" t="s">
        <v>37</v>
      </c>
      <c r="C8" t="s">
        <v>39</v>
      </c>
      <c r="D8" s="3">
        <v>160000</v>
      </c>
      <c r="E8">
        <v>2</v>
      </c>
      <c r="F8" t="s">
        <v>27</v>
      </c>
      <c r="G8" t="s">
        <v>28</v>
      </c>
      <c r="H8" t="s">
        <v>15</v>
      </c>
      <c r="I8">
        <v>4</v>
      </c>
      <c r="J8" t="s">
        <v>16</v>
      </c>
      <c r="K8" t="s">
        <v>24</v>
      </c>
      <c r="L8">
        <v>33</v>
      </c>
      <c r="M8" t="str">
        <f t="shared" si="0"/>
        <v>Middle</v>
      </c>
      <c r="N8" t="s">
        <v>15</v>
      </c>
    </row>
    <row r="9" spans="1:14" x14ac:dyDescent="0.2">
      <c r="A9">
        <v>19364</v>
      </c>
      <c r="B9" t="s">
        <v>36</v>
      </c>
      <c r="C9" t="s">
        <v>39</v>
      </c>
      <c r="D9" s="3">
        <v>40000</v>
      </c>
      <c r="E9">
        <v>1</v>
      </c>
      <c r="F9" t="s">
        <v>13</v>
      </c>
      <c r="G9" t="s">
        <v>14</v>
      </c>
      <c r="H9" t="s">
        <v>15</v>
      </c>
      <c r="I9">
        <v>0</v>
      </c>
      <c r="J9" t="s">
        <v>16</v>
      </c>
      <c r="K9" t="s">
        <v>17</v>
      </c>
      <c r="L9">
        <v>43</v>
      </c>
      <c r="M9" t="str">
        <f t="shared" si="0"/>
        <v>Middle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IF(L67&gt;55,"Old",IF(L67&gt;=31,"Middle",IF(L67&lt;31,"Adolescent","Invalid")))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IF(L131&gt;55,"Old",IF(L131&gt;=31,"Middle",IF(L131&lt;31,"Adolescent","Invalid")))</f>
        <v>Middle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Middle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IF(L195&gt;55,"Old",IF(L195&gt;=31,"Middle",IF(L195&lt;31,"Adolescent","Invalid")))</f>
        <v>Middle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IF(L259&gt;55,"Old",IF(L259&gt;=31,"Middle",IF(L259&lt;31,"Adolescent","Invalid")))</f>
        <v>Middle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IF(L323&gt;55,"Old",IF(L323&gt;=31,"Middle",IF(L323&lt;31,"Adolescent","Invalid")))</f>
        <v>Middle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IF(L387&gt;55,"Old",IF(L387&gt;=31,"Middle",IF(L387&lt;31,"Adolescent","Invalid")))</f>
        <v>Middle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IF(L451&gt;55,"Old",IF(L451&gt;=31,"Middle",IF(L451&lt;31,"Adolescent","Invalid")))</f>
        <v>Middle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IF(L515&gt;55,"Old",IF(L515&gt;=31,"Middle",IF(L515&lt;31,"Adolescent","Invalid")))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IF(L579&gt;55,"Old",IF(L579&gt;=31,"Middle",IF(L579&lt;31,"Adolescent","Invalid")))</f>
        <v>Middle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IF(L643&gt;55,"Old",IF(L643&gt;=31,"Middle",IF(L643&lt;31,"Adolescent","Invalid")))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IF(L707&gt;55,"Old",IF(L707&gt;=31,"Middle",IF(L707&lt;31,"Adolescent","Invalid")))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Middle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IF(L771&gt;55,"Old",IF(L771&gt;=31,"Middle",IF(L771&lt;31,"Adolescent","Invalid")))</f>
        <v>Middle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Middle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IF(L835&gt;55,"Old",IF(L835&gt;=31,"Middle",IF(L835&lt;31,"Adolescent","Invalid")))</f>
        <v>Middle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Middle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Middle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IF(L899&gt;55,"Old",IF(L899&gt;=31,"Middle",IF(L899&lt;31,"Adolescent","Invalid")))</f>
        <v>Adolescent</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IF(L963&gt;55,"Old",IF(L963&gt;=31,"Middle",IF(L963&lt;31,"Adolescent","Invalid")))</f>
        <v>Old</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Middle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v>
      </c>
      <c r="N1001" t="s">
        <v>15</v>
      </c>
    </row>
  </sheetData>
  <autoFilter ref="A1:N1" xr:uid="{5057BD65-6D1E-A047-BE1F-DDF54406970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DAF4A-A3E6-334F-A971-324604619F79}">
  <dimension ref="A10:N84"/>
  <sheetViews>
    <sheetView showGridLines="0" zoomScale="33" workbookViewId="0">
      <selection activeCell="P54" sqref="P54"/>
    </sheetView>
  </sheetViews>
  <sheetFormatPr baseColWidth="10" defaultRowHeight="15" x14ac:dyDescent="0.2"/>
  <cols>
    <col min="1" max="1" width="22.33203125" bestFit="1" customWidth="1"/>
    <col min="2" max="2" width="21.83203125" bestFit="1" customWidth="1"/>
    <col min="3" max="3" width="5.1640625" bestFit="1" customWidth="1"/>
    <col min="4" max="4" width="11.83203125" bestFit="1" customWidth="1"/>
  </cols>
  <sheetData>
    <row r="10" spans="1:14" x14ac:dyDescent="0.2">
      <c r="A10" s="4" t="s">
        <v>45</v>
      </c>
      <c r="B10" s="4" t="s">
        <v>44</v>
      </c>
    </row>
    <row r="11" spans="1:14" x14ac:dyDescent="0.2">
      <c r="A11" s="4" t="s">
        <v>41</v>
      </c>
      <c r="B11" t="s">
        <v>18</v>
      </c>
      <c r="C11" t="s">
        <v>15</v>
      </c>
      <c r="D11" t="s">
        <v>42</v>
      </c>
    </row>
    <row r="12" spans="1:14" x14ac:dyDescent="0.2">
      <c r="A12" s="5" t="s">
        <v>38</v>
      </c>
      <c r="B12">
        <v>53440</v>
      </c>
      <c r="C12">
        <v>55774.058577405856</v>
      </c>
      <c r="D12">
        <v>54580.777096114522</v>
      </c>
    </row>
    <row r="13" spans="1:14" x14ac:dyDescent="0.2">
      <c r="A13" s="5" t="s">
        <v>39</v>
      </c>
      <c r="B13">
        <v>56208.178438661707</v>
      </c>
      <c r="C13">
        <v>60123.966942148763</v>
      </c>
      <c r="D13">
        <v>58062.62230919765</v>
      </c>
    </row>
    <row r="14" spans="1:14" x14ac:dyDescent="0.2">
      <c r="A14" s="5" t="s">
        <v>42</v>
      </c>
      <c r="B14">
        <v>54874.759152215796</v>
      </c>
      <c r="C14">
        <v>57962.577962577961</v>
      </c>
      <c r="D14">
        <v>56360</v>
      </c>
    </row>
    <row r="15" spans="1:14" x14ac:dyDescent="0.2">
      <c r="N15" s="6"/>
    </row>
    <row r="41" spans="1:4" x14ac:dyDescent="0.2">
      <c r="A41" s="4" t="s">
        <v>43</v>
      </c>
      <c r="B41" s="4" t="s">
        <v>44</v>
      </c>
    </row>
    <row r="42" spans="1:4" x14ac:dyDescent="0.2">
      <c r="A42" s="4" t="s">
        <v>41</v>
      </c>
      <c r="B42" t="s">
        <v>18</v>
      </c>
      <c r="C42" t="s">
        <v>15</v>
      </c>
      <c r="D42" t="s">
        <v>42</v>
      </c>
    </row>
    <row r="43" spans="1:4" x14ac:dyDescent="0.2">
      <c r="A43" s="5" t="s">
        <v>16</v>
      </c>
      <c r="B43">
        <v>166</v>
      </c>
      <c r="C43">
        <v>200</v>
      </c>
      <c r="D43">
        <v>366</v>
      </c>
    </row>
    <row r="44" spans="1:4" x14ac:dyDescent="0.2">
      <c r="A44" s="5" t="s">
        <v>26</v>
      </c>
      <c r="B44">
        <v>92</v>
      </c>
      <c r="C44">
        <v>77</v>
      </c>
      <c r="D44">
        <v>169</v>
      </c>
    </row>
    <row r="45" spans="1:4" x14ac:dyDescent="0.2">
      <c r="A45" s="5" t="s">
        <v>30</v>
      </c>
      <c r="B45">
        <v>78</v>
      </c>
      <c r="C45">
        <v>33</v>
      </c>
      <c r="D45">
        <v>111</v>
      </c>
    </row>
    <row r="46" spans="1:4" x14ac:dyDescent="0.2">
      <c r="A46" s="5" t="s">
        <v>22</v>
      </c>
      <c r="B46">
        <v>67</v>
      </c>
      <c r="C46">
        <v>95</v>
      </c>
      <c r="D46">
        <v>162</v>
      </c>
    </row>
    <row r="47" spans="1:4" x14ac:dyDescent="0.2">
      <c r="A47" s="5" t="s">
        <v>23</v>
      </c>
      <c r="B47">
        <v>116</v>
      </c>
      <c r="C47">
        <v>76</v>
      </c>
      <c r="D47">
        <v>192</v>
      </c>
    </row>
    <row r="48" spans="1:4" x14ac:dyDescent="0.2">
      <c r="A48" s="5" t="s">
        <v>42</v>
      </c>
      <c r="B48">
        <v>519</v>
      </c>
      <c r="C48">
        <v>481</v>
      </c>
      <c r="D48">
        <v>1000</v>
      </c>
    </row>
    <row r="79" spans="1:4" x14ac:dyDescent="0.2">
      <c r="A79" s="4" t="s">
        <v>43</v>
      </c>
      <c r="B79" s="4" t="s">
        <v>44</v>
      </c>
    </row>
    <row r="80" spans="1:4" x14ac:dyDescent="0.2">
      <c r="A80" s="4" t="s">
        <v>41</v>
      </c>
      <c r="B80" t="s">
        <v>18</v>
      </c>
      <c r="C80" t="s">
        <v>15</v>
      </c>
      <c r="D80" t="s">
        <v>42</v>
      </c>
    </row>
    <row r="81" spans="1:4" x14ac:dyDescent="0.2">
      <c r="A81" s="5" t="s">
        <v>49</v>
      </c>
      <c r="B81">
        <v>71</v>
      </c>
      <c r="C81">
        <v>39</v>
      </c>
      <c r="D81">
        <v>110</v>
      </c>
    </row>
    <row r="82" spans="1:4" x14ac:dyDescent="0.2">
      <c r="A82" s="5" t="s">
        <v>46</v>
      </c>
      <c r="B82">
        <v>331</v>
      </c>
      <c r="C82">
        <v>388</v>
      </c>
      <c r="D82">
        <v>719</v>
      </c>
    </row>
    <row r="83" spans="1:4" x14ac:dyDescent="0.2">
      <c r="A83" s="5" t="s">
        <v>47</v>
      </c>
      <c r="B83">
        <v>117</v>
      </c>
      <c r="C83">
        <v>54</v>
      </c>
      <c r="D83">
        <v>171</v>
      </c>
    </row>
    <row r="84" spans="1:4" x14ac:dyDescent="0.2">
      <c r="A84" s="5" t="s">
        <v>42</v>
      </c>
      <c r="B84">
        <v>519</v>
      </c>
      <c r="C84">
        <v>481</v>
      </c>
      <c r="D8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Rakhmatulla Davronov</cp:lastModifiedBy>
  <dcterms:created xsi:type="dcterms:W3CDTF">2022-03-18T02:50:57Z</dcterms:created>
  <dcterms:modified xsi:type="dcterms:W3CDTF">2025-03-27T13:47:33Z</dcterms:modified>
</cp:coreProperties>
</file>