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70364AC2-7032-4B23-87E1-CA48319FB42F}" xr6:coauthVersionLast="47" xr6:coauthVersionMax="47" xr10:uidLastSave="{00000000-0000-0000-0000-000000000000}"/>
  <bookViews>
    <workbookView xWindow="-120" yWindow="-120" windowWidth="29040" windowHeight="17640" tabRatio="824" firstSheet="1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Transactions!$A$1:$W$10058</definedName>
    <definedName name="calcRemainingThisMonth">#REF!</definedName>
    <definedName name="cfgBudgetMonth">Budget!$N$1</definedName>
    <definedName name="_xlnm.Criteria" localSheetId="3">Criteria!$A$1:$W$2</definedName>
    <definedName name="ExternalData_1" localSheetId="3" hidden="1">Transactions!$A$1:$W$10058</definedName>
    <definedName name="ExternalData_1" localSheetId="6" hidden="1">'Unknown Categories'!$A$1:$A$8</definedName>
    <definedName name="rngCashFlowYear">#REF!</definedName>
  </definedNames>
  <calcPr calcId="191029" iterate="1"/>
  <pivotCaches>
    <pivotCache cacheId="22" r:id="rId19"/>
    <pivotCache cacheId="3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C54" i="65"/>
  <c r="D38" i="65"/>
  <c r="D101" i="65"/>
  <c r="D58" i="65"/>
  <c r="D2" i="65"/>
  <c r="D14" i="65"/>
  <c r="D83" i="65"/>
  <c r="D87" i="65"/>
  <c r="D33" i="65"/>
  <c r="C52" i="65"/>
  <c r="D60" i="65"/>
  <c r="C65" i="65"/>
  <c r="D66" i="65"/>
  <c r="C34" i="65"/>
  <c r="D26" i="65"/>
  <c r="C82" i="65"/>
  <c r="C106" i="65"/>
  <c r="D37" i="65"/>
  <c r="D15" i="65"/>
  <c r="D91" i="65"/>
  <c r="D25" i="65"/>
  <c r="D73" i="65"/>
  <c r="C61" i="65"/>
  <c r="D43" i="65"/>
  <c r="C56" i="65"/>
  <c r="C35" i="65"/>
  <c r="C69" i="65"/>
  <c r="C88" i="65"/>
  <c r="C70" i="65"/>
  <c r="D98" i="65"/>
  <c r="D9" i="65"/>
  <c r="C101" i="65"/>
  <c r="C5" i="65"/>
  <c r="D18" i="65"/>
  <c r="C62" i="65"/>
  <c r="D52" i="65"/>
  <c r="C66" i="65"/>
  <c r="C75" i="65"/>
  <c r="C43" i="65"/>
  <c r="C77" i="65"/>
  <c r="D74" i="65"/>
  <c r="C38" i="65"/>
  <c r="D54" i="65"/>
  <c r="D6" i="65"/>
  <c r="D20" i="65"/>
  <c r="D86" i="65"/>
  <c r="C19" i="65"/>
  <c r="D70" i="65"/>
  <c r="D50" i="65"/>
  <c r="C14" i="65"/>
  <c r="D21" i="65"/>
  <c r="C18" i="65"/>
  <c r="C57" i="65"/>
  <c r="C81" i="65"/>
  <c r="C55" i="65"/>
  <c r="D47" i="65"/>
  <c r="C17" i="65"/>
  <c r="C27" i="65"/>
  <c r="D106" i="65"/>
  <c r="C3" i="65"/>
  <c r="D35" i="65"/>
  <c r="D90" i="65"/>
  <c r="C86" i="65"/>
  <c r="D42" i="65"/>
  <c r="C78" i="65"/>
  <c r="C32" i="65"/>
  <c r="C51" i="65"/>
  <c r="C49" i="65"/>
  <c r="D44" i="65"/>
  <c r="D11" i="65"/>
  <c r="D104" i="65"/>
  <c r="D71" i="65"/>
  <c r="D39" i="65"/>
  <c r="C92" i="65"/>
  <c r="C68" i="65"/>
  <c r="C96" i="65"/>
  <c r="D5" i="65"/>
  <c r="D89" i="65"/>
  <c r="D103" i="65"/>
  <c r="C7" i="65"/>
  <c r="D99" i="65"/>
  <c r="C104" i="65"/>
  <c r="D105" i="65"/>
  <c r="D23" i="65"/>
  <c r="C28" i="65"/>
  <c r="D94" i="65"/>
  <c r="D79" i="65"/>
  <c r="C80" i="65"/>
  <c r="C98" i="65"/>
  <c r="C4" i="65"/>
  <c r="D67" i="65"/>
  <c r="C59" i="65"/>
  <c r="C93" i="65"/>
  <c r="C9" i="65"/>
  <c r="D80" i="65"/>
  <c r="C48" i="65"/>
  <c r="C2" i="65"/>
  <c r="D10" i="65"/>
  <c r="C36" i="65"/>
  <c r="D7" i="65"/>
  <c r="C15" i="65"/>
  <c r="D61" i="65"/>
  <c r="C12" i="65"/>
  <c r="C58" i="65"/>
  <c r="D34" i="65"/>
  <c r="C47" i="65"/>
  <c r="D100" i="65"/>
  <c r="D13" i="65"/>
  <c r="C83" i="65"/>
  <c r="C40" i="65"/>
  <c r="C71" i="65"/>
  <c r="C16" i="65"/>
  <c r="D3" i="65"/>
  <c r="D95" i="65"/>
  <c r="C25" i="65"/>
  <c r="D48" i="65"/>
  <c r="C45" i="65"/>
  <c r="C26" i="65"/>
  <c r="C6" i="65"/>
  <c r="D17" i="65"/>
  <c r="C64" i="65"/>
  <c r="C99" i="65"/>
  <c r="D19" i="65"/>
  <c r="D97" i="65"/>
  <c r="C10" i="65"/>
  <c r="C89" i="65"/>
  <c r="D32" i="65"/>
  <c r="D59" i="65"/>
  <c r="C105" i="65"/>
  <c r="C23" i="65"/>
  <c r="D30" i="65"/>
  <c r="C97" i="65"/>
  <c r="C39" i="65"/>
  <c r="C8" i="65"/>
  <c r="C37" i="65"/>
  <c r="D63" i="65"/>
  <c r="D93" i="65"/>
  <c r="C72" i="65"/>
  <c r="D57" i="65"/>
  <c r="C11" i="65"/>
  <c r="D36" i="65"/>
  <c r="D51" i="65"/>
  <c r="D96" i="65"/>
  <c r="D65" i="65"/>
  <c r="D16" i="65"/>
  <c r="C90" i="65"/>
  <c r="C79" i="65"/>
  <c r="C30" i="65"/>
  <c r="D77" i="65"/>
  <c r="D45" i="65"/>
  <c r="C22" i="65"/>
  <c r="D81" i="65"/>
  <c r="C21" i="65"/>
  <c r="D84" i="65"/>
  <c r="D31" i="65"/>
  <c r="C84" i="65"/>
  <c r="D28" i="65"/>
  <c r="D68" i="65"/>
  <c r="D24" i="65"/>
  <c r="C76" i="65"/>
  <c r="C53" i="65"/>
  <c r="D40" i="65"/>
  <c r="C103" i="65"/>
  <c r="D27" i="65"/>
  <c r="D62" i="65"/>
  <c r="C85" i="65"/>
  <c r="C44" i="65"/>
  <c r="C107" i="65"/>
  <c r="D41" i="65"/>
  <c r="D88" i="65"/>
  <c r="D53" i="65"/>
  <c r="C29" i="65"/>
  <c r="C46" i="65"/>
  <c r="D76" i="65"/>
  <c r="D72" i="65"/>
  <c r="D4" i="65"/>
  <c r="C95" i="65"/>
  <c r="D29" i="65"/>
  <c r="C42" i="65"/>
  <c r="D56" i="65"/>
  <c r="C31" i="65"/>
  <c r="D82" i="65"/>
  <c r="D64" i="65"/>
  <c r="C63" i="65"/>
  <c r="D69" i="65"/>
  <c r="C87" i="65"/>
  <c r="C102" i="65"/>
  <c r="C50" i="65"/>
  <c r="C41" i="65"/>
  <c r="C33" i="65"/>
  <c r="D85" i="65"/>
  <c r="C74" i="65"/>
  <c r="D55" i="65"/>
  <c r="D8" i="65"/>
  <c r="C13" i="65"/>
  <c r="D78" i="65"/>
  <c r="C94" i="65"/>
  <c r="D49" i="65"/>
  <c r="D46" i="65"/>
  <c r="D22" i="65"/>
  <c r="C91" i="65"/>
  <c r="D75" i="65"/>
  <c r="C100" i="65"/>
  <c r="C60" i="65"/>
  <c r="D12" i="65"/>
  <c r="C20" i="65"/>
  <c r="C24" i="65"/>
  <c r="D102" i="65"/>
  <c r="C73" i="65"/>
  <c r="C67" i="65"/>
  <c r="D92" i="65"/>
  <c r="D107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<sst xmlns="http://schemas.openxmlformats.org/spreadsheetml/2006/main" count="156376" uniqueCount="8922">
  <si>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</si>
  <si>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</si>
  <si>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</si>
  <si>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</si>
  <si>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</si>
  <si>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</si>
  <si>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</si>
  <si>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</si>
  <si>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</si>
  <si>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</si>
  <si>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</si>
  <si>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</si>
  <si>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</si>
  <si>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</si>
  <si>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</si>
  <si>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</si>
  <si>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</si>
  <si>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</si>
  <si>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</si>
  <si>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</si>
  <si>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</si>
  <si>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</si>
  <si>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</si>
  <si>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</si>
  <si>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</si>
  <si>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</si>
  <si>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</si>
  <si>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</si>
  <si>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</si>
  <si>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</si>
  <si>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</si>
  <si>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</si>
  <si>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</si>
  <si>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</si>
  <si>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</si>
  <si>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</si>
  <si>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</si>
  <si>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</si>
  <si>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</si>
  <si>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</si>
  <si>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</si>
  <si>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</si>
  <si>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</si>
  <si>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</si>
  <si>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</si>
  <si>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</si>
  <si>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</si>
  <si>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</si>
  <si>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</si>
  <si>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</si>
  <si>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</si>
  <si>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</si>
  <si>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</si>
  <si>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</si>
  <si>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</si>
  <si>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</si>
  <si>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</si>
  <si>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</si>
  <si>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</si>
  <si>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</si>
  <si>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</si>
  <si>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</si>
  <si>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</si>
  <si>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</si>
  <si>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</si>
  <si>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</si>
  <si>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</si>
  <si>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</si>
  <si>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</si>
  <si>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</si>
  <si>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</si>
  <si>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</si>
  <si>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</si>
  <si>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</si>
  <si>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</si>
  <si>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</si>
  <si>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</si>
  <si>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</si>
  <si>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</si>
  <si>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</si>
  <si>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</si>
  <si>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</si>
  <si>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</si>
  <si>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</si>
  <si>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</si>
  <si>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</si>
  <si>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</si>
  <si>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</si>
  <si>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</si>
  <si>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</si>
  <si>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</si>
  <si>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</si>
  <si>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</si>
  <si>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</si>
  <si>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</si>
  <si>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</si>
  <si>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</si>
  <si>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</si>
  <si>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</si>
  <si>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</si>
  <si>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</si>
  <si>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</si>
  <si>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</si>
  <si>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</si>
  <si>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</si>
  <si>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</si>
  <si>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</si>
  <si>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</si>
  <si>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</si>
  <si>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</si>
  <si>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</si>
  <si>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</si>
  <si>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</si>
  <si>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</si>
  <si>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</si>
  <si>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</si>
  <si>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</si>
  <si>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</si>
  <si>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</si>
  <si>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</si>
  <si>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</si>
  <si>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</si>
  <si>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</si>
  <si>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</si>
  <si>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</si>
  <si>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</si>
  <si>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</si>
  <si>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</si>
  <si>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</si>
  <si>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</si>
  <si>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</si>
  <si>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</si>
  <si>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</si>
  <si>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</si>
  <si>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</si>
  <si>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</si>
  <si>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</si>
  <si>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</si>
  <si>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</si>
  <si>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</si>
  <si>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</si>
  <si>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</si>
  <si>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</si>
  <si>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</si>
  <si>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</si>
  <si>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</si>
  <si>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</si>
  <si>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</si>
  <si>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</si>
  <si>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</si>
  <si>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</si>
  <si>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</si>
  <si>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</si>
  <si>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</si>
  <si>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</si>
  <si>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</si>
  <si>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</si>
  <si>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</si>
  <si>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</si>
  <si>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</si>
  <si>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</si>
  <si>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</si>
  <si>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</si>
  <si>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</si>
  <si>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</si>
  <si>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</si>
  <si>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</si>
  <si>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</si>
  <si>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</si>
  <si>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</si>
  <si>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</si>
  <si>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</si>
  <si>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</si>
  <si>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</si>
  <si>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</si>
  <si>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</si>
  <si>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</si>
  <si>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</si>
  <si>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</si>
  <si>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</si>
  <si>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</si>
  <si>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</si>
  <si>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</si>
  <si>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</si>
  <si>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</si>
  <si>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</si>
  <si>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</si>
  <si>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</si>
  <si>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</si>
  <si>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</si>
  <si>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</si>
  <si>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</si>
  <si>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</si>
  <si>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</si>
  <si>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</si>
  <si>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</si>
  <si>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</si>
  <si>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</si>
  <si>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</si>
  <si>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</si>
  <si>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</si>
  <si>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</si>
  <si>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</si>
  <si>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</si>
  <si>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</si>
  <si>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</si>
  <si>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</si>
  <si>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</si>
  <si>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</si>
  <si>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</si>
  <si>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</si>
  <si>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</si>
  <si>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</si>
  <si>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</si>
  <si>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</si>
  <si>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</si>
  <si>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</si>
  <si>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</si>
  <si>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</si>
  <si>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</si>
  <si>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</si>
  <si>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</si>
  <si>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</si>
  <si>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</si>
  <si>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</si>
  <si>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</si>
  <si>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</si>
  <si>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</si>
  <si>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</si>
  <si>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</si>
  <si>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</si>
  <si>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</si>
  <si>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</si>
  <si>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</si>
  <si>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</si>
  <si>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</si>
  <si>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</si>
  <si>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</si>
  <si>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</si>
  <si>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</si>
  <si>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</si>
  <si>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</si>
  <si>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</si>
  <si>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</si>
  <si>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</si>
  <si>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</si>
  <si>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</si>
  <si>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</si>
  <si>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</si>
  <si>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</si>
  <si>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</si>
  <si>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</si>
  <si>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</si>
  <si>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</si>
  <si>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</si>
  <si>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</si>
  <si>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</si>
  <si>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</si>
  <si>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</si>
  <si>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</si>
  <si>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</si>
  <si>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</si>
  <si>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</si>
  <si>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</si>
  <si>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</si>
  <si>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</si>
  <si>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</si>
  <si>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</si>
  <si>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</si>
  <si>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</si>
  <si>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</si>
  <si>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</si>
  <si>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</si>
  <si>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</si>
  <si>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</si>
  <si>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</si>
  <si>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</si>
  <si>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</si>
  <si>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</si>
  <si>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</si>
  <si>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</si>
  <si>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</si>
  <si>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</si>
  <si>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</si>
  <si>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</si>
  <si>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</si>
  <si>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</si>
  <si>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</si>
  <si>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</si>
  <si>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</si>
  <si>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</si>
  <si>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</si>
  <si>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</si>
  <si>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</si>
  <si>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</si>
  <si>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</si>
  <si>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</si>
  <si>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</si>
  <si>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</si>
  <si>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</si>
  <si>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</si>
  <si>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</si>
  <si>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</si>
  <si>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</si>
  <si>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</si>
  <si>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</si>
  <si>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</si>
  <si>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</si>
  <si>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</si>
  <si>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</si>
  <si>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</si>
  <si>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</si>
  <si>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</si>
  <si>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</si>
  <si>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</si>
  <si>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</si>
  <si>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</si>
  <si>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</si>
  <si>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</si>
  <si>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</si>
  <si>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</si>
  <si>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</si>
  <si>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</si>
  <si>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</si>
  <si>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</si>
  <si>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</si>
  <si>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</si>
  <si>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</si>
  <si>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</si>
  <si>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</si>
  <si>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</si>
  <si>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</si>
  <si>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</si>
  <si>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</si>
  <si>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</si>
  <si>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</si>
  <si>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</si>
  <si>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</si>
  <si>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</si>
  <si>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</si>
  <si>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</si>
  <si>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</si>
  <si>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</si>
  <si>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</si>
  <si>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</si>
  <si>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</si>
  <si>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</si>
  <si>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</si>
  <si>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</si>
  <si>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</si>
  <si>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</si>
  <si>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</si>
  <si>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</si>
  <si>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</si>
  <si>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</si>
  <si>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</si>
  <si>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</si>
  <si>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</si>
  <si>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</si>
  <si>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</si>
  <si>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</si>
  <si>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</si>
  <si>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</si>
  <si>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</si>
  <si>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</si>
  <si>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</si>
  <si>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</si>
  <si>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</si>
  <si>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</si>
  <si>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</si>
  <si>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</si>
  <si>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</si>
  <si>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</si>
  <si>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</si>
  <si>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</si>
  <si>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</si>
  <si>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</si>
  <si>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</si>
  <si>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</si>
  <si>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</si>
  <si>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</si>
  <si>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</si>
  <si>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</si>
  <si>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</si>
  <si>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</si>
  <si>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</si>
  <si>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</si>
  <si>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</si>
  <si>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</si>
  <si>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</si>
  <si>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</si>
  <si>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</si>
  <si>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</si>
  <si>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</si>
  <si>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</si>
  <si>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</si>
  <si>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</si>
  <si>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</si>
  <si>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</si>
  <si>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</si>
  <si>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</si>
  <si>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</si>
  <si>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</si>
  <si>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</si>
  <si>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</si>
  <si>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</si>
  <si>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</si>
  <si>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</si>
  <si>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</si>
  <si>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</si>
  <si>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</si>
  <si>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</si>
  <si>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</si>
  <si>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</si>
  <si>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</si>
  <si>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</si>
  <si>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</si>
  <si>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</si>
  <si>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</si>
  <si>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</si>
  <si>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</si>
  <si>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</si>
  <si>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</si>
  <si>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</si>
  <si>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</si>
  <si>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</si>
  <si>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</si>
  <si>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</si>
  <si>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</si>
  <si>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</si>
  <si>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</si>
  <si>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</si>
  <si>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</si>
  <si>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</si>
  <si>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</si>
  <si>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</si>
  <si>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</si>
  <si>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</si>
  <si>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</si>
  <si>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</si>
  <si>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</si>
  <si>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</si>
  <si>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</si>
  <si>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</si>
  <si>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</si>
  <si>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</si>
  <si>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</si>
  <si>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</si>
  <si>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</si>
  <si>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</si>
  <si>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</si>
  <si>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</si>
  <si>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</si>
  <si>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</si>
  <si>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</si>
  <si>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</si>
  <si>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</si>
  <si>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</si>
  <si>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</si>
  <si>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</si>
  <si>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</si>
  <si>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</si>
  <si>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</si>
  <si>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</si>
  <si>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</si>
  <si>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</si>
  <si>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</si>
  <si>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</si>
  <si>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</si>
  <si>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</si>
  <si>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</si>
  <si>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</si>
  <si>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</si>
  <si>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</si>
  <si>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</si>
  <si>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</si>
  <si>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</si>
  <si>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</si>
  <si>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</si>
  <si>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</si>
  <si>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</si>
  <si>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</si>
  <si>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</si>
  <si>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</si>
  <si>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</si>
  <si>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</si>
  <si>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</si>
  <si>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</si>
  <si>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</si>
  <si>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</si>
  <si>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</si>
  <si>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</si>
  <si>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</si>
  <si>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</si>
  <si>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</si>
  <si>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</si>
  <si>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</si>
  <si>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</si>
  <si>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</si>
  <si>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</si>
  <si>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</si>
  <si>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</si>
  <si>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</si>
  <si>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</si>
  <si>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</si>
  <si>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</si>
  <si>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</si>
  <si>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</si>
  <si>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</si>
  <si>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</si>
  <si>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</si>
  <si>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</si>
  <si>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</si>
  <si>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</si>
  <si>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</si>
  <si>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</si>
  <si>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</si>
  <si>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</si>
  <si>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</si>
  <si>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</si>
  <si>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</si>
  <si>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</si>
  <si>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</si>
  <si>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</si>
  <si>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</si>
  <si>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</si>
  <si>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</si>
  <si>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</si>
  <si>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</si>
  <si>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</si>
  <si>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</si>
  <si>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</si>
  <si>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</si>
  <si>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</si>
  <si>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</si>
  <si>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</si>
  <si>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</si>
  <si>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</si>
  <si>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</si>
  <si>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</si>
  <si>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</si>
  <si>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</si>
  <si>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</si>
  <si>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</si>
  <si>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</si>
  <si>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</si>
  <si>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</si>
  <si>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</si>
  <si>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</si>
  <si>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</si>
  <si>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</si>
  <si>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</si>
  <si>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</si>
  <si>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</si>
  <si>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</si>
  <si>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</si>
  <si>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</si>
  <si>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</si>
  <si>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</si>
  <si>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</si>
  <si>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</si>
  <si>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</si>
  <si>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</si>
  <si>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</si>
  <si>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</si>
  <si>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</si>
  <si>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</si>
  <si>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</si>
  <si>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</si>
  <si>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</si>
  <si>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</si>
  <si>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</si>
  <si>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</si>
  <si>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</si>
  <si>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</si>
  <si>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</si>
  <si>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</si>
  <si>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</si>
  <si>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</si>
  <si>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</si>
  <si>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</si>
  <si>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</si>
  <si>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</si>
  <si>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</si>
  <si>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</si>
  <si>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</si>
  <si>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</si>
  <si>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</si>
  <si>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</si>
  <si>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</si>
  <si>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</si>
  <si>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</si>
  <si>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</si>
  <si>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</si>
  <si>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</si>
  <si>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</si>
  <si>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</si>
  <si>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</si>
  <si>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</si>
  <si>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</si>
  <si>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</si>
  <si>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</si>
  <si>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</si>
  <si>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</si>
  <si>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</si>
  <si>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</si>
  <si>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</si>
  <si>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</si>
  <si>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</si>
  <si>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</si>
  <si>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</si>
  <si>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</si>
  <si>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</si>
  <si>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</si>
  <si>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</si>
  <si>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</si>
  <si>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</si>
  <si>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</si>
  <si>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</si>
  <si>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</si>
  <si>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</si>
  <si>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</si>
  <si>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</si>
  <si>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</si>
  <si>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</si>
  <si>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</si>
  <si>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</si>
  <si>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</si>
  <si>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</si>
  <si>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</si>
  <si>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</si>
  <si>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</si>
  <si>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</si>
  <si>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</si>
  <si>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</si>
  <si>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</si>
  <si>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</si>
  <si>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</si>
  <si>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</si>
  <si>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</si>
  <si>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</si>
  <si>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</si>
  <si>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</si>
  <si>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</si>
  <si>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</si>
  <si>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</si>
  <si>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</si>
  <si>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</si>
  <si>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</si>
  <si>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</si>
  <si>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</si>
  <si>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</si>
  <si>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</si>
  <si>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</si>
  <si>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</si>
  <si>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</si>
  <si>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</si>
  <si>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</si>
  <si>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</si>
  <si>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</si>
  <si>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</si>
  <si>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</si>
  <si>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</si>
  <si>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</si>
  <si>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</si>
  <si>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</si>
  <si>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</si>
  <si>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</si>
  <si>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</si>
  <si>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</si>
  <si>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</si>
  <si>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</si>
  <si>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</si>
  <si>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</si>
  <si>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</si>
  <si>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</si>
  <si>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</si>
  <si>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</si>
  <si>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</si>
  <si>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</si>
  <si>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</si>
  <si>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</si>
  <si>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</si>
  <si>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</si>
  <si>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</si>
  <si>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</si>
  <si>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</si>
  <si>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</si>
  <si>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</si>
  <si>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</si>
  <si>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</si>
  <si>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</si>
  <si>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</si>
  <si>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</si>
  <si>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</si>
  <si>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</si>
  <si>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</si>
  <si>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</si>
  <si>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</si>
  <si>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</si>
  <si>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</si>
  <si>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</si>
  <si>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</si>
  <si>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</si>
  <si>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</si>
  <si>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</si>
  <si>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</si>
  <si>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</si>
  <si>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</si>
  <si>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</si>
  <si>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</si>
  <si>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</si>
  <si>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</si>
  <si>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</si>
  <si>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</si>
  <si>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</si>
  <si>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</si>
  <si>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</si>
  <si>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</si>
  <si>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</si>
  <si>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</si>
  <si>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</si>
  <si>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</si>
  <si>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</si>
  <si>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</si>
  <si>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</si>
  <si>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</si>
  <si>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</si>
  <si>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</si>
  <si>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</si>
  <si>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</si>
  <si>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</si>
  <si>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</si>
  <si>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</si>
  <si>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</si>
  <si>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</si>
  <si>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</si>
  <si>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</si>
  <si>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</si>
  <si>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</si>
  <si>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</si>
  <si>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</si>
  <si>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</si>
  <si>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</si>
  <si>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</si>
  <si>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</si>
  <si>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</si>
  <si>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</si>
  <si>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</si>
  <si>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</si>
  <si>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</si>
  <si>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</si>
  <si>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</si>
  <si>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</si>
  <si>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</si>
  <si>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</si>
  <si>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</si>
  <si>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</si>
  <si>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</si>
  <si>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</si>
  <si>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</si>
  <si>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</si>
  <si>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</si>
  <si>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</si>
  <si>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</si>
  <si>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</si>
  <si>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</si>
  <si>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</si>
  <si>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</si>
  <si>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</si>
  <si>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</si>
  <si>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</si>
  <si>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</si>
  <si>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</si>
  <si>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</si>
  <si>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</si>
  <si>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</si>
  <si>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</si>
  <si>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</si>
  <si>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</si>
  <si>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</si>
  <si>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</si>
  <si>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</si>
  <si>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</si>
  <si>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</si>
  <si>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</si>
  <si>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</si>
  <si>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</si>
  <si>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</si>
  <si>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</si>
  <si>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</si>
  <si>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</si>
  <si>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</si>
  <si>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</si>
  <si>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</si>
  <si>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</si>
  <si>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</si>
  <si>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</si>
  <si>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</si>
  <si>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</si>
  <si>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</si>
  <si>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</si>
  <si>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</si>
  <si>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</si>
  <si>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</si>
  <si>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</si>
  <si>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</si>
  <si>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</si>
  <si>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</si>
  <si>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</si>
  <si>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</si>
  <si>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</si>
  <si>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</si>
  <si>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</si>
  <si>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</si>
  <si>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</si>
  <si>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</si>
  <si>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</si>
  <si>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</si>
  <si>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</si>
  <si>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</si>
  <si>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</si>
  <si>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</si>
  <si>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</si>
  <si>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</si>
  <si>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</si>
  <si>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</si>
  <si>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</si>
  <si>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</si>
  <si>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</si>
  <si>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</si>
  <si>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</si>
  <si>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</si>
  <si>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</si>
  <si>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</si>
  <si>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</si>
  <si>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</si>
  <si>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</si>
  <si>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</si>
  <si>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</si>
  <si>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</si>
  <si>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</si>
  <si>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</si>
  <si>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</si>
  <si>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</si>
  <si>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</si>
  <si>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</si>
  <si>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</si>
  <si>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</si>
  <si>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</si>
  <si>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</si>
  <si>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</si>
  <si>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</si>
  <si>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</si>
  <si>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</si>
  <si>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</si>
  <si>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</si>
  <si>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</si>
  <si>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</si>
  <si>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</si>
  <si>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</si>
  <si>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</si>
  <si>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</si>
  <si>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</si>
  <si>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</si>
  <si>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</si>
  <si>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</si>
  <si>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</si>
  <si>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</si>
  <si>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</si>
  <si>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</si>
  <si>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</si>
  <si>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</si>
  <si>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</si>
  <si>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</si>
  <si>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</si>
  <si>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</si>
  <si>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</si>
  <si>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</si>
  <si>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</si>
  <si>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</si>
  <si>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</si>
  <si>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</si>
  <si>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</si>
  <si>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</si>
  <si>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</si>
  <si>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</si>
  <si>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</si>
  <si>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</si>
  <si>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</si>
  <si>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</si>
  <si>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</si>
  <si>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</si>
  <si>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</si>
  <si>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</si>
  <si>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</si>
  <si>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</si>
  <si>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</si>
  <si>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</si>
  <si>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</si>
  <si>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</si>
  <si>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</si>
  <si>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</si>
  <si>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</si>
  <si>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</si>
  <si>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</si>
  <si>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</si>
  <si>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</si>
  <si>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</si>
  <si>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</si>
  <si>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</si>
  <si>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</si>
  <si>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</si>
  <si>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</si>
  <si>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</si>
  <si>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</si>
  <si>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</si>
  <si>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</si>
  <si>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</si>
  <si>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</si>
  <si>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</si>
  <si>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</si>
  <si>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</si>
  <si>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</si>
  <si>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</si>
  <si>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</si>
  <si>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</si>
  <si>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</si>
  <si>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</si>
  <si>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</si>
  <si>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</si>
  <si>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</si>
  <si>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</si>
  <si>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</si>
  <si>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</si>
  <si>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</si>
  <si>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</si>
  <si>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</si>
  <si>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</si>
  <si>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</si>
  <si>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</si>
  <si>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</si>
  <si>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</si>
  <si>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</si>
  <si>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</si>
  <si>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</si>
  <si>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</si>
  <si>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</si>
  <si>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</si>
  <si>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</si>
  <si>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</si>
  <si>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</si>
  <si>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</si>
  <si>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</si>
  <si>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</si>
  <si>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</si>
  <si>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</si>
  <si>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</si>
  <si>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</si>
  <si>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</si>
  <si>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</si>
  <si>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</si>
  <si>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</si>
  <si>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</si>
  <si>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</si>
  <si>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</si>
  <si>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</si>
  <si>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</si>
  <si>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</si>
  <si>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</si>
  <si>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</si>
  <si>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</si>
  <si>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</si>
  <si>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</si>
  <si>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</si>
  <si>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</si>
  <si>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</si>
  <si>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</si>
  <si>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</si>
  <si>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</si>
  <si>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</si>
  <si>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</si>
  <si>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</si>
  <si>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</si>
  <si>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</si>
  <si>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</si>
  <si>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</si>
  <si>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</si>
  <si>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</si>
  <si>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</si>
  <si>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</si>
  <si>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</si>
  <si>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</si>
  <si>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</si>
  <si>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</si>
  <si>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</si>
  <si>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</si>
  <si>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</si>
  <si>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</si>
  <si>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</si>
  <si>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</si>
  <si>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</si>
  <si>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</si>
  <si>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</si>
  <si>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</si>
  <si>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</si>
  <si>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</si>
  <si>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</si>
  <si>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</si>
  <si>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</si>
  <si>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</si>
  <si>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</si>
  <si>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</si>
  <si>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</si>
  <si>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</si>
  <si>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</si>
  <si>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</si>
  <si>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</si>
  <si>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</si>
  <si>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</si>
  <si>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</si>
  <si>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</si>
  <si>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</si>
  <si>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</si>
  <si>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</si>
  <si>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</si>
  <si>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</si>
  <si>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</si>
  <si>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</si>
  <si>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</si>
  <si>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</si>
  <si>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</si>
  <si>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</si>
  <si>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</si>
  <si>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</si>
  <si>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</si>
  <si>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</si>
  <si>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</si>
  <si>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</si>
  <si>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</si>
  <si>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</si>
  <si>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</si>
  <si>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</si>
  <si>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</si>
  <si>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</si>
  <si>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</si>
  <si>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</si>
  <si>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</si>
  <si>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</si>
  <si>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</si>
  <si>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</si>
  <si>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</si>
  <si>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</si>
  <si>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</si>
  <si>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</si>
  <si>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</si>
  <si>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</si>
  <si>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</si>
  <si>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</si>
  <si>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</si>
  <si>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</si>
  <si>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</si>
  <si>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</si>
  <si>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</si>
  <si>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</si>
  <si>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</si>
  <si>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</si>
  <si>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</si>
  <si>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</si>
  <si>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</si>
  <si>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</si>
  <si>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</si>
  <si>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</si>
  <si>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</si>
  <si>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</si>
  <si>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</si>
  <si>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</si>
  <si>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</si>
  <si>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</si>
  <si>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</si>
  <si>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</si>
  <si>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</si>
  <si>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</si>
  <si>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</si>
  <si>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</si>
  <si>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</si>
  <si>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</si>
  <si>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</si>
  <si>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</si>
  <si>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</si>
  <si>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</si>
  <si>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</si>
  <si>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</si>
  <si>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</si>
  <si>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</si>
  <si>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</si>
  <si>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</si>
  <si>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</si>
  <si>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</si>
  <si>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</si>
  <si>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</si>
  <si>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</si>
  <si>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</si>
  <si>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</si>
  <si>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</si>
  <si>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</si>
  <si>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</si>
  <si>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</si>
  <si>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</si>
  <si>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</si>
  <si>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</si>
  <si>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</si>
  <si>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</si>
  <si>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</si>
  <si>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</si>
  <si>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</si>
  <si>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</si>
  <si>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</si>
  <si>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</si>
  <si>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</si>
  <si>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</si>
  <si>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</si>
  <si>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</si>
  <si>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</si>
  <si>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</si>
  <si>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</si>
  <si>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</si>
  <si>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</si>
  <si>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</si>
  <si>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</si>
  <si>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</si>
  <si>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</si>
  <si>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</si>
  <si>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</si>
  <si>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</si>
  <si>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</si>
  <si>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</si>
  <si>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</si>
  <si>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</si>
  <si>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</si>
  <si>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</si>
  <si>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</si>
  <si>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</si>
  <si>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</si>
  <si>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</si>
  <si>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</si>
  <si>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</si>
  <si>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</si>
  <si>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</si>
  <si>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</si>
  <si>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</si>
  <si>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</si>
  <si>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</si>
  <si>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</si>
  <si>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</si>
  <si>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</si>
  <si>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</si>
  <si>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</si>
  <si>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</si>
  <si>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</si>
  <si>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</si>
  <si>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</si>
  <si>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</si>
  <si>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</si>
  <si>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</si>
  <si>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</si>
  <si>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</si>
  <si>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</si>
  <si>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</si>
  <si>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</si>
  <si>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</si>
  <si>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</si>
  <si>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</si>
  <si>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</si>
  <si>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</si>
  <si>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</si>
  <si>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</si>
  <si>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</si>
  <si>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</si>
  <si>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</si>
  <si>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</si>
  <si>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</si>
  <si>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</si>
  <si>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</si>
  <si>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</si>
  <si>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</si>
  <si>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</si>
  <si>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</si>
  <si>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</si>
  <si>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</si>
  <si>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</si>
  <si>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</si>
  <si>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</si>
  <si>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</si>
  <si>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</si>
  <si>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</si>
  <si>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</si>
  <si>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</si>
  <si>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</si>
  <si>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</si>
  <si>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</si>
  <si>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</si>
  <si>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</si>
  <si>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</si>
  <si>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</si>
  <si>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</si>
  <si>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</si>
  <si>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</si>
  <si>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</si>
  <si>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</si>
  <si>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</si>
  <si>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</si>
  <si>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</si>
  <si>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</si>
  <si>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</si>
  <si>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</si>
  <si>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</si>
  <si>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</si>
  <si>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</si>
  <si>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</si>
  <si>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</si>
  <si>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</si>
  <si>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</si>
  <si>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</si>
  <si>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</si>
  <si>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</si>
  <si>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</si>
  <si>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</si>
  <si>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</si>
  <si>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</si>
  <si>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</si>
  <si>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</si>
  <si>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</si>
  <si>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</si>
  <si>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</si>
  <si>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</si>
  <si>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</si>
  <si>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</si>
  <si>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</si>
  <si>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</si>
  <si>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</si>
  <si>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</si>
  <si>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</si>
  <si>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</si>
  <si>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</si>
  <si>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</si>
  <si>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</si>
  <si>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</si>
  <si>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</si>
  <si>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</si>
  <si>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</si>
  <si>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</si>
  <si>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</si>
  <si>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</si>
  <si>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</si>
  <si>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</si>
  <si>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</si>
  <si>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</si>
  <si>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</si>
  <si>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</si>
  <si>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</si>
  <si>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</si>
  <si>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</si>
  <si>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</si>
  <si>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</si>
  <si>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</si>
  <si>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</si>
  <si>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</si>
  <si>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</si>
  <si>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</si>
  <si>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</si>
  <si>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</si>
  <si>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</si>
  <si>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</si>
  <si>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</si>
  <si>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</si>
  <si>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</si>
  <si>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</si>
  <si>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</si>
  <si>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</si>
  <si>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</si>
  <si>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</si>
  <si>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</si>
  <si>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</si>
  <si>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</si>
  <si>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</si>
  <si>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</si>
  <si>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</si>
  <si>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</si>
  <si>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</si>
  <si>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</si>
  <si>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</si>
  <si>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</si>
  <si>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</si>
  <si>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</si>
  <si>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</si>
  <si>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</si>
  <si>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</si>
  <si>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</si>
  <si>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</si>
  <si>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</si>
  <si>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</si>
  <si>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</si>
  <si>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</si>
  <si>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</si>
  <si>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</si>
  <si>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</si>
  <si>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</si>
  <si>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</si>
  <si>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</si>
  <si>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</si>
  <si>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</si>
  <si>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</si>
  <si>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</si>
  <si>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</si>
  <si>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</si>
  <si>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</si>
  <si>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</si>
  <si>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</si>
  <si>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</si>
  <si>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</si>
  <si>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</si>
  <si>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</si>
  <si>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</si>
  <si>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</si>
  <si>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</si>
  <si>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</si>
  <si>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</si>
  <si>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</si>
  <si>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</si>
  <si>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</si>
  <si>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</si>
  <si>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</si>
  <si>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</si>
  <si>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</si>
  <si>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</si>
  <si>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</si>
  <si>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</si>
  <si>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</si>
  <si>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</si>
  <si>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</si>
  <si>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</si>
  <si>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</si>
  <si>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</si>
  <si>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</si>
  <si>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</si>
  <si>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</si>
  <si>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</si>
  <si>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</si>
  <si>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</si>
  <si>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</si>
  <si>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</si>
  <si>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</si>
  <si>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</si>
  <si>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</si>
  <si>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</si>
  <si>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</si>
  <si>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</si>
  <si>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</si>
  <si>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</si>
  <si>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</si>
  <si>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</si>
  <si>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</si>
  <si>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</si>
  <si>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</si>
  <si>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</si>
  <si>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</si>
  <si>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</si>
  <si>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</si>
  <si>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</si>
  <si>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</si>
  <si>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</si>
  <si>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</si>
  <si>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</si>
  <si>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</si>
  <si>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</si>
  <si>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</si>
  <si>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</si>
  <si>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</si>
  <si>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</si>
  <si>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</si>
  <si>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</si>
  <si>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</si>
  <si>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</si>
  <si>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</si>
  <si>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</si>
  <si>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</si>
  <si>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</si>
  <si>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</si>
  <si>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</si>
  <si>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</si>
  <si>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</si>
  <si>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</si>
  <si>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</si>
  <si>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</si>
  <si>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</si>
  <si>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</si>
  <si>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</si>
  <si>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</si>
  <si>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</si>
  <si>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</si>
  <si>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</si>
  <si>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</si>
  <si>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</si>
  <si>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</si>
  <si>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</si>
  <si>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</si>
  <si>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</si>
  <si>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</si>
  <si>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</si>
  <si>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</si>
  <si>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</si>
  <si>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</si>
  <si>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</si>
  <si>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</si>
  <si>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</si>
  <si>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</si>
  <si>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</si>
  <si>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</si>
  <si>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</si>
  <si>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</si>
  <si>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</si>
  <si>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</si>
  <si>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</si>
  <si>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</si>
  <si>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</si>
  <si>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</si>
  <si>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</si>
  <si>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</si>
  <si>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</si>
  <si>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</si>
  <si>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</si>
  <si>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</si>
  <si>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</si>
  <si>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</si>
  <si>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</si>
  <si>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</si>
  <si>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</si>
  <si>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</si>
  <si>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</si>
  <si>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</si>
  <si>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</si>
  <si>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</si>
  <si>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</si>
  <si>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</si>
  <si>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</si>
  <si>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</si>
  <si>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</si>
  <si>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</si>
  <si>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</si>
  <si>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</si>
  <si>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</si>
  <si>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</si>
  <si>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</si>
  <si>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</si>
  <si>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</si>
  <si>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</si>
  <si>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</si>
  <si>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</si>
  <si>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</si>
  <si>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</si>
  <si>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</si>
  <si>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</si>
  <si>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</si>
  <si>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</si>
  <si>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</si>
  <si>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</si>
  <si>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</si>
  <si>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</si>
  <si>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</si>
  <si>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</si>
  <si>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</si>
  <si>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</si>
  <si>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</si>
  <si>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</si>
  <si>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</si>
  <si>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</si>
  <si>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</si>
  <si>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</si>
  <si>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</si>
  <si>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</si>
  <si>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</si>
  <si>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</si>
  <si>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</si>
  <si>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</si>
  <si>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</si>
  <si>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</si>
  <si>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</si>
  <si>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</si>
  <si>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</si>
  <si>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</si>
  <si>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</si>
  <si>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</si>
  <si>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</si>
  <si>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</si>
  <si>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</si>
  <si>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</si>
  <si>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</si>
  <si>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</si>
  <si>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</si>
  <si>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</si>
  <si>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</si>
  <si>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</si>
  <si>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</si>
  <si>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</si>
  <si>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</si>
  <si>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</si>
  <si>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</si>
  <si>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</si>
  <si>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</si>
  <si>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</si>
  <si>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</si>
  <si>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</si>
  <si>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</si>
  <si>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</si>
  <si>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</si>
  <si>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</si>
  <si>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</si>
  <si>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</si>
  <si>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</si>
  <si>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</si>
  <si>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</si>
  <si>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</si>
  <si>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</si>
  <si>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</si>
  <si>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</si>
  <si>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</si>
  <si>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</si>
  <si>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</si>
  <si>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</si>
  <si>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</si>
  <si>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</si>
  <si>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</si>
  <si>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</si>
  <si>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</si>
  <si>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</si>
  <si>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</si>
  <si>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</si>
  <si>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</si>
  <si>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</si>
  <si>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</si>
  <si>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</si>
  <si>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</si>
  <si>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</si>
  <si>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</si>
  <si>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</si>
  <si>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</si>
  <si>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</si>
  <si>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</si>
  <si>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</si>
  <si>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</si>
  <si>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</si>
  <si>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</si>
  <si>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</si>
  <si>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</si>
  <si>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</si>
  <si>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</si>
  <si>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</si>
  <si>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</si>
  <si>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</si>
  <si>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</si>
  <si>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</si>
  <si>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</si>
  <si>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</si>
  <si>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</si>
  <si>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</si>
  <si>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</si>
  <si>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</si>
  <si>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</si>
  <si>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</si>
  <si>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</si>
  <si>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</si>
  <si>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</si>
  <si>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</si>
  <si>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</si>
  <si>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</si>
  <si>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</si>
  <si>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</si>
  <si>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</si>
  <si>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</si>
  <si>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</si>
  <si>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</si>
  <si>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</si>
  <si>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</si>
  <si>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</si>
  <si>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</si>
  <si>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</si>
  <si>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</si>
  <si>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</si>
  <si>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</si>
  <si>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</si>
  <si>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</si>
  <si>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</si>
  <si>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</si>
  <si>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</si>
  <si>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</si>
  <si>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</si>
  <si>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</si>
  <si>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</si>
  <si>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</si>
  <si>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</si>
  <si>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</si>
  <si>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</si>
  <si>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</si>
  <si>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</si>
  <si>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</si>
  <si>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</si>
  <si>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</si>
  <si>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</si>
  <si>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</si>
  <si>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</si>
  <si>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</si>
  <si>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</si>
  <si>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</si>
  <si>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</si>
  <si>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</si>
  <si>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</si>
  <si>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</si>
  <si>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</si>
  <si>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</si>
  <si>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</si>
  <si>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</si>
  <si>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</si>
  <si>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</si>
  <si>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</si>
  <si>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</si>
  <si>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</si>
  <si>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</si>
  <si>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</si>
  <si>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</si>
  <si>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</si>
  <si>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</si>
  <si>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</si>
  <si>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</si>
  <si>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</si>
  <si>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</si>
  <si>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</si>
  <si>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</si>
  <si>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</si>
  <si>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</si>
  <si>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</si>
  <si>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</si>
  <si>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</si>
  <si>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</si>
  <si>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</si>
  <si>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</si>
  <si>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</si>
  <si>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</si>
  <si>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</si>
  <si>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</si>
  <si>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</si>
  <si>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</si>
  <si>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</si>
  <si>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</si>
  <si>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</si>
  <si>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</si>
  <si>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</si>
  <si>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</si>
  <si>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</si>
  <si>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</si>
  <si>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</si>
  <si>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</si>
  <si>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</si>
  <si>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</si>
  <si>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</si>
  <si>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</si>
  <si>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</si>
  <si>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</si>
  <si>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</si>
  <si>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</si>
  <si>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</si>
  <si>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</si>
  <si>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</si>
  <si>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</si>
  <si>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</si>
  <si>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</si>
  <si>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</si>
  <si>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</si>
  <si>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</si>
  <si>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</si>
  <si>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</si>
  <si>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</si>
  <si>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</si>
  <si>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</si>
  <si>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</si>
  <si>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</si>
  <si>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</si>
  <si>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</si>
  <si>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</si>
  <si>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</si>
  <si>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</si>
  <si>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</si>
  <si>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</si>
  <si>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</si>
  <si>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</si>
  <si>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</si>
  <si>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</si>
  <si>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</si>
  <si>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</si>
  <si>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</si>
  <si>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</si>
  <si>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</si>
  <si>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</si>
  <si>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</si>
  <si>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</si>
  <si>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</si>
  <si>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</si>
  <si>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</si>
  <si>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</si>
  <si>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</si>
  <si>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</si>
  <si>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</si>
  <si>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</si>
  <si>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</si>
  <si>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</si>
  <si>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</si>
  <si>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</si>
  <si>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</si>
  <si>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</si>
  <si>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</si>
  <si>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</si>
  <si>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</si>
  <si>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</si>
  <si>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</si>
  <si>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</si>
  <si>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</si>
  <si>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</si>
  <si>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</si>
  <si>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</si>
  <si>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</si>
  <si>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</si>
  <si>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</si>
  <si>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</si>
  <si>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</si>
  <si>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</si>
  <si>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</si>
  <si>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</si>
  <si>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</si>
  <si>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</si>
  <si>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</si>
  <si>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</si>
  <si>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</si>
  <si>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</si>
  <si>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</si>
  <si>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</si>
  <si>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</si>
  <si>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</si>
  <si>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</si>
  <si>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</si>
  <si>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</si>
  <si>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</si>
  <si>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</si>
  <si>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</si>
  <si>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</si>
  <si>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</si>
  <si>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</si>
  <si>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</si>
  <si>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</si>
  <si>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</si>
  <si>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</si>
  <si>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</si>
  <si>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</si>
  <si>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</si>
  <si>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</si>
  <si>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</si>
  <si>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</si>
  <si>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</si>
  <si>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</si>
  <si>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</si>
  <si>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</si>
  <si>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</si>
  <si>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</si>
  <si>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</si>
  <si>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</si>
  <si>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</si>
  <si>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</si>
  <si>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</si>
  <si>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</si>
  <si>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</si>
  <si>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</si>
  <si>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</si>
  <si>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</si>
  <si>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</si>
  <si>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</si>
  <si>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</si>
  <si>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</si>
  <si>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</si>
  <si>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</si>
  <si>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</si>
  <si>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</si>
  <si>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</si>
  <si>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</si>
  <si>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</si>
  <si>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</si>
  <si>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</si>
  <si>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</si>
  <si>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</si>
  <si>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</si>
  <si>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</si>
  <si>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</si>
  <si>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</si>
  <si>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</si>
  <si>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</si>
  <si>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</si>
  <si>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</si>
  <si>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</si>
  <si>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</si>
  <si>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</si>
  <si>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</si>
  <si>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</si>
  <si>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</si>
  <si>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</si>
  <si>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</si>
  <si>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</si>
  <si>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</si>
  <si>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</si>
  <si>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</si>
  <si>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</si>
  <si>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</si>
  <si>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</si>
  <si>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</si>
  <si>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</si>
  <si>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</si>
  <si>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</si>
  <si>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</si>
  <si>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</si>
  <si>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</si>
  <si>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</si>
  <si>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</si>
  <si>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</si>
  <si>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</si>
  <si>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</si>
  <si>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</si>
  <si>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</si>
  <si>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</si>
  <si>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</si>
  <si>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</si>
  <si>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</si>
  <si>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</si>
  <si>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</si>
  <si>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</si>
  <si>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</si>
  <si>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</si>
  <si>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</si>
  <si>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</si>
  <si>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</si>
  <si>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</si>
  <si>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</si>
  <si>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</si>
  <si>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</si>
  <si>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</si>
  <si>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</si>
  <si>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</si>
  <si>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</si>
  <si>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</si>
  <si>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</si>
  <si>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</si>
  <si>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</si>
  <si>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</si>
  <si>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</si>
  <si>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</si>
  <si>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</si>
  <si>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</si>
  <si>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</si>
  <si>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</si>
  <si>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</si>
  <si>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</si>
  <si>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</si>
  <si>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</si>
  <si>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</si>
  <si>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</si>
  <si>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</si>
  <si>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</si>
  <si>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</si>
  <si>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</si>
  <si>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</si>
  <si>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</si>
  <si>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</si>
  <si>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</si>
  <si>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</si>
  <si>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</si>
  <si>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</si>
  <si>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</si>
  <si>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</si>
  <si>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</si>
  <si>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</si>
  <si>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</si>
  <si>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</si>
  <si>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</si>
  <si>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</si>
  <si>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</si>
  <si>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</si>
  <si>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</si>
  <si>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</si>
  <si>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</si>
  <si>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</si>
  <si>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</si>
  <si>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</si>
  <si>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</si>
  <si>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</si>
  <si>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</si>
  <si>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</si>
  <si>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</si>
  <si>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</si>
  <si>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</si>
  <si>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</si>
  <si>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</si>
  <si>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</si>
  <si>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</si>
  <si>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</si>
  <si>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</si>
  <si>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</si>
  <si>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</si>
  <si>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</si>
  <si>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</si>
  <si>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</si>
  <si>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</si>
  <si>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</si>
  <si>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</si>
  <si>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</si>
  <si>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</si>
  <si>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</si>
  <si>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</si>
  <si>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</si>
  <si>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</si>
  <si>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</si>
  <si>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</si>
  <si>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</si>
  <si>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</si>
  <si>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</si>
  <si>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</si>
  <si>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</si>
  <si>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</si>
  <si>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</si>
  <si>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</si>
  <si>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</si>
  <si>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</si>
  <si>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</si>
  <si>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</si>
  <si>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</si>
  <si>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</si>
  <si>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</si>
  <si>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</si>
  <si>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</si>
  <si>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</si>
  <si>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</si>
  <si>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</si>
  <si>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</si>
  <si>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</si>
  <si>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</si>
  <si>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</si>
  <si>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</si>
  <si>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</si>
  <si>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</si>
  <si>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</si>
  <si>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</si>
  <si>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</si>
  <si>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</si>
  <si>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</si>
  <si>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</si>
  <si>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</si>
  <si>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</si>
  <si>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</si>
  <si>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</si>
  <si>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</si>
  <si>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</si>
  <si>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</si>
  <si>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</si>
  <si>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</si>
  <si>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</si>
  <si>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</si>
  <si>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</si>
  <si>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</si>
  <si>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</si>
  <si>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</si>
  <si>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</si>
  <si>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</si>
  <si>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</si>
  <si>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</si>
  <si>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</si>
  <si>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</si>
  <si>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</si>
  <si>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</si>
  <si>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</si>
  <si>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</si>
  <si>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</si>
  <si>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</si>
  <si>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</si>
  <si>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</si>
  <si>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</si>
  <si>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</si>
  <si>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</si>
  <si>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</si>
  <si>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</si>
  <si>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</si>
  <si>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</si>
  <si>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</si>
  <si>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</si>
  <si>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</si>
  <si>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</si>
  <si>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</si>
  <si>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</si>
  <si>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</si>
  <si>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</si>
  <si>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</si>
  <si>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</si>
  <si>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</si>
  <si>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</si>
  <si>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</si>
  <si>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</si>
  <si>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</si>
  <si>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</si>
  <si>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</si>
  <si>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</si>
  <si>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</si>
  <si>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</si>
  <si>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</si>
  <si>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</si>
  <si>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</si>
  <si>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</si>
  <si>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</si>
  <si>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</si>
  <si>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</si>
  <si>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</si>
  <si>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</si>
  <si>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</si>
  <si>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</si>
  <si>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</si>
  <si>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</si>
  <si>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</si>
  <si>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</si>
  <si>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</si>
  <si>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</si>
  <si>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</si>
  <si>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</si>
  <si>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</si>
  <si>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</si>
  <si>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</si>
  <si>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</si>
  <si>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</si>
  <si>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</si>
  <si>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</si>
  <si>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</si>
  <si>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</si>
  <si>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</si>
  <si>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</si>
  <si>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</si>
  <si>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</si>
  <si>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</si>
  <si>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</si>
  <si>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</si>
  <si>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</si>
  <si>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</si>
  <si>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</si>
  <si>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</si>
  <si>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</si>
  <si>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</si>
  <si>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</si>
  <si>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</si>
  <si>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</si>
  <si>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</si>
  <si>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</si>
  <si>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</si>
  <si>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</si>
  <si>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</si>
  <si>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</si>
  <si>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</si>
  <si>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</si>
  <si>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</si>
  <si>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</si>
  <si>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</si>
  <si>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</si>
  <si>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</si>
  <si>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</si>
  <si>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</si>
  <si>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</si>
  <si>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</si>
  <si>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</si>
  <si>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</si>
  <si>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</si>
  <si>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</si>
  <si>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</si>
  <si>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</si>
  <si>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</si>
  <si>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</si>
  <si>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</si>
  <si>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</si>
  <si>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</si>
  <si>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</si>
  <si>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</si>
  <si>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</si>
  <si>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</si>
  <si>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</si>
  <si>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</si>
  <si>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</si>
  <si>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</si>
  <si>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</si>
  <si>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</si>
  <si>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</si>
  <si>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</si>
  <si>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</si>
  <si>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</si>
  <si>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</si>
  <si>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</si>
  <si>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</si>
  <si>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</si>
  <si>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</si>
  <si>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</si>
  <si>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</si>
  <si>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</si>
  <si>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</si>
  <si>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</si>
  <si>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</si>
  <si>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</si>
  <si>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</si>
  <si>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</si>
  <si>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</si>
  <si>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</si>
  <si>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</si>
  <si>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</si>
  <si>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</si>
  <si>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</si>
  <si>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</si>
  <si>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</si>
  <si>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</si>
  <si>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</si>
  <si>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</si>
  <si>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</si>
  <si>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</si>
  <si>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</si>
  <si>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</si>
  <si>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</si>
  <si>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</si>
  <si>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</si>
  <si>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</si>
  <si>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</si>
  <si>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</si>
  <si>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</si>
  <si>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</si>
  <si>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</si>
  <si>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</si>
  <si>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</si>
  <si>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</si>
  <si>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</si>
  <si>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</si>
  <si>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</si>
  <si>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</si>
  <si>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</si>
  <si>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</si>
  <si>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</si>
  <si>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</si>
  <si>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</si>
  <si>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</si>
  <si>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</si>
  <si>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</si>
  <si>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</si>
  <si>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</si>
  <si>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</si>
  <si>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</si>
  <si>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</si>
  <si>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</si>
  <si>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</si>
  <si>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</si>
  <si>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</si>
  <si>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</si>
  <si>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</si>
  <si>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</si>
  <si>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</si>
  <si>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</si>
  <si>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</si>
  <si>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</si>
  <si>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</si>
  <si>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</si>
  <si>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</si>
  <si>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</si>
  <si>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</si>
  <si>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</si>
  <si>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</si>
  <si>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</si>
  <si>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</si>
  <si>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</si>
  <si>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</si>
  <si>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</si>
  <si>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</si>
  <si>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</si>
  <si>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</si>
  <si>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</si>
  <si>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</si>
  <si>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</si>
  <si>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</si>
  <si>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</si>
  <si>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</si>
  <si>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</si>
  <si>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</si>
  <si>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</si>
  <si>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</si>
  <si>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</si>
  <si>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</si>
  <si>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</si>
  <si>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</si>
  <si>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</si>
  <si>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</si>
  <si>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</si>
  <si>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</si>
  <si>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</si>
  <si>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</si>
  <si>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</si>
  <si>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</si>
  <si>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</si>
  <si>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</si>
  <si>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</si>
  <si>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</si>
  <si>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</si>
  <si>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</si>
  <si>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</si>
  <si>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</si>
  <si>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</si>
  <si>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</si>
  <si>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</si>
  <si>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</si>
  <si>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</si>
  <si>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</si>
  <si>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</si>
  <si>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</si>
  <si>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</si>
  <si>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</si>
  <si>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</si>
  <si>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</si>
  <si>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</si>
  <si>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</si>
  <si>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</si>
  <si>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</si>
  <si>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</si>
  <si>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</si>
  <si>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</si>
  <si>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</si>
  <si>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</si>
  <si>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</si>
  <si>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</si>
  <si>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</si>
  <si>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</si>
  <si>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</si>
  <si>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</si>
  <si>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</si>
  <si>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</si>
  <si>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</si>
  <si>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</si>
  <si>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</si>
  <si>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</si>
  <si>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</si>
  <si>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</si>
  <si>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</si>
  <si>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</si>
  <si>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</si>
  <si>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</si>
  <si>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</si>
  <si>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</si>
  <si>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</si>
  <si>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</si>
  <si>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</si>
  <si>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</si>
  <si>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</si>
  <si>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</si>
  <si>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</si>
  <si>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</si>
  <si>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</si>
  <si>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</si>
  <si>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</si>
  <si>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</si>
  <si>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</si>
  <si>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</si>
  <si>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</si>
  <si>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</si>
  <si>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</si>
  <si>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</si>
  <si>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</si>
  <si>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</si>
  <si>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</si>
  <si>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</si>
  <si>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</si>
  <si>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</si>
  <si>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</si>
  <si>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</si>
  <si>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</si>
  <si>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</si>
  <si>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</si>
  <si>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</si>
  <si>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</si>
  <si>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</si>
  <si>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</si>
  <si>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</si>
  <si>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</si>
  <si>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</si>
  <si>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</si>
  <si>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</si>
  <si>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</si>
  <si>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</si>
  <si>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</si>
  <si>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</si>
  <si>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</si>
  <si>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</si>
  <si>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</si>
  <si>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</si>
  <si>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</si>
  <si>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</si>
  <si>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</si>
  <si>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</si>
  <si>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</si>
  <si>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</si>
  <si>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</si>
  <si>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</si>
  <si>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</si>
  <si>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</si>
  <si>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</si>
  <si>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</si>
  <si>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</si>
  <si>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</si>
  <si>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</si>
  <si>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</si>
  <si>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</si>
  <si>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</si>
  <si>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</si>
  <si>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</si>
  <si>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</si>
  <si>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</si>
  <si>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</si>
  <si>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</si>
  <si>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</si>
  <si>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</si>
  <si>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</si>
  <si>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</si>
  <si>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</si>
  <si>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</si>
  <si>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</si>
  <si>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</si>
  <si>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</si>
  <si>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</si>
  <si>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</si>
  <si>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</si>
  <si>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</si>
  <si>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</si>
  <si>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</si>
  <si>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</si>
  <si>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</si>
  <si>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</si>
  <si>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</si>
  <si>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</si>
  <si>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</si>
  <si>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</si>
  <si>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</si>
  <si>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</si>
  <si>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</si>
  <si>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</si>
  <si>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</si>
  <si>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</si>
  <si>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</si>
  <si>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</si>
  <si>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</si>
  <si>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</si>
  <si>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</si>
  <si>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</si>
  <si>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</si>
  <si>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</si>
  <si>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</si>
  <si>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</si>
  <si>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</si>
  <si>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</si>
  <si>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</si>
  <si>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</si>
  <si>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</si>
  <si>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</si>
  <si>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</si>
  <si>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</si>
  <si>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</si>
  <si>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</si>
  <si>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</si>
  <si>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</si>
  <si>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</si>
  <si>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</si>
  <si>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</si>
  <si>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</si>
  <si>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</si>
  <si>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</si>
  <si>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</si>
  <si>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</si>
  <si>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</si>
  <si>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</si>
  <si>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</si>
  <si>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</si>
  <si>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</si>
  <si>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</si>
  <si>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</si>
  <si>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</si>
  <si>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</si>
  <si>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</si>
  <si>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</si>
  <si>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</si>
  <si>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</si>
  <si>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</si>
  <si>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</si>
  <si>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</si>
  <si>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</si>
  <si>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</si>
  <si>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</si>
  <si>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</si>
  <si>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</si>
  <si>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</si>
  <si>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</si>
  <si>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</si>
  <si>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</si>
  <si>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</si>
  <si>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</si>
  <si>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</si>
  <si>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</si>
  <si>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</si>
  <si>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</si>
  <si>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</si>
  <si>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</si>
  <si>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</si>
  <si>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</si>
  <si>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</si>
  <si>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</si>
  <si>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</si>
  <si>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</si>
  <si>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</si>
  <si>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</si>
  <si>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</si>
  <si>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</si>
  <si>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</si>
  <si>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</si>
  <si>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</si>
  <si>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</si>
  <si>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</si>
  <si>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</si>
  <si>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</si>
  <si>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</si>
  <si>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</si>
  <si>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</si>
  <si>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</si>
  <si>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</si>
  <si>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</si>
  <si>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</si>
  <si>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</si>
  <si>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</si>
  <si>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</si>
  <si>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</si>
  <si>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</si>
  <si>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</si>
  <si>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</si>
  <si>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</si>
  <si>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</si>
  <si>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</si>
  <si>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</si>
  <si>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</si>
  <si>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</si>
  <si>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</si>
  <si>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</si>
  <si>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</si>
  <si>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</si>
  <si>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</si>
  <si>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</si>
  <si>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</si>
  <si>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</si>
  <si>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</si>
  <si>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</si>
  <si>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</si>
  <si>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</si>
  <si>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</si>
  <si>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</si>
  <si>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</si>
  <si>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</si>
  <si>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</si>
  <si>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</si>
  <si>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</si>
  <si>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</si>
  <si>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</si>
  <si>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</si>
  <si>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</si>
  <si>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</si>
  <si>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</si>
  <si>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</si>
  <si>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</si>
  <si>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</si>
  <si>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</si>
  <si>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</si>
  <si>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</si>
  <si>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</si>
  <si>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</si>
  <si>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</si>
  <si>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</si>
  <si>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</si>
  <si>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</si>
  <si>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</si>
  <si>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</si>
  <si>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</si>
  <si>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</si>
  <si>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</si>
  <si>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</si>
  <si>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</si>
  <si>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</si>
  <si>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</si>
  <si>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</si>
  <si>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</si>
  <si>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</si>
  <si>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</si>
  <si>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</si>
  <si>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</si>
  <si>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</si>
  <si>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</si>
  <si>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</si>
  <si>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</si>
  <si>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</si>
  <si>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</si>
  <si>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</si>
  <si>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</si>
  <si>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</si>
  <si>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</si>
  <si>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</si>
  <si>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</si>
  <si>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</si>
  <si>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</si>
  <si>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</si>
  <si>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</si>
  <si>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</si>
  <si>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</si>
  <si>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</si>
  <si>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</si>
  <si>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</si>
  <si>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</si>
  <si>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</si>
  <si>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</si>
  <si>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</si>
  <si>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</si>
  <si>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</si>
  <si>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</si>
  <si>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</si>
  <si>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</si>
  <si>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</si>
  <si>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</si>
  <si>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</si>
  <si>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</si>
  <si>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</si>
  <si>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</si>
  <si>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</si>
  <si>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</si>
  <si>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</si>
  <si>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</si>
  <si>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</si>
  <si>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</si>
  <si>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</si>
  <si>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</si>
  <si>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</si>
  <si>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</si>
  <si>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</si>
  <si>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</si>
  <si>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</si>
  <si>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</si>
  <si>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</si>
  <si>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</si>
  <si>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</si>
  <si>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</si>
  <si>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</si>
  <si>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</si>
  <si>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</si>
  <si>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</si>
  <si>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</si>
  <si>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</si>
  <si>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</si>
  <si>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</si>
  <si>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</si>
  <si>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</si>
  <si>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</si>
  <si>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</si>
  <si>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</si>
  <si>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</si>
  <si>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</si>
  <si>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</si>
  <si>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</si>
  <si>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</si>
  <si>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</si>
  <si>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</si>
  <si>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</si>
  <si>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</si>
  <si>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</si>
  <si>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</si>
  <si>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</si>
  <si>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</si>
  <si>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</si>
  <si>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</si>
  <si>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</si>
  <si>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</si>
  <si>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</si>
  <si>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</si>
  <si>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</si>
  <si>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</si>
  <si>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</si>
  <si>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</si>
  <si>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</si>
  <si>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</si>
  <si>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</si>
  <si>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</si>
  <si>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</si>
  <si>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</si>
  <si>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</si>
  <si>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</si>
  <si>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</si>
  <si>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</si>
  <si>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</si>
  <si>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</si>
  <si>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</si>
  <si>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</si>
  <si>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</si>
  <si>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</si>
  <si>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</si>
  <si>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</si>
  <si>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</si>
  <si>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</si>
  <si>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</si>
  <si>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</si>
  <si>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</si>
  <si>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</si>
  <si>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</si>
  <si>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</si>
  <si>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</si>
  <si>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</si>
  <si>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</si>
  <si>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</si>
  <si>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</si>
  <si>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</si>
  <si>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</si>
  <si>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</si>
  <si>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</si>
  <si>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</si>
  <si>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</si>
  <si>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</si>
  <si>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</si>
  <si>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</si>
  <si>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</si>
  <si>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</si>
  <si>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</si>
  <si>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</si>
  <si>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</si>
  <si>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</si>
  <si>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</si>
  <si>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</si>
  <si>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</si>
  <si>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</si>
  <si>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</si>
  <si>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</si>
  <si>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</si>
  <si>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</si>
  <si>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</si>
  <si>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</si>
  <si>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</si>
  <si>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</si>
  <si>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</si>
  <si>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</si>
  <si>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</si>
  <si>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</si>
  <si>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</si>
  <si>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</si>
  <si>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</si>
  <si>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</si>
  <si>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</si>
  <si>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</si>
  <si>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</si>
  <si>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</si>
  <si>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</si>
  <si>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</si>
  <si>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</si>
  <si>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</si>
  <si>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</si>
  <si>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</si>
  <si>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</si>
  <si>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</si>
  <si>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</si>
  <si>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</si>
  <si>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</si>
  <si>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</si>
  <si>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</si>
  <si>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</si>
  <si>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</si>
  <si>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</si>
  <si>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</si>
  <si>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</si>
  <si>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</si>
  <si>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</si>
  <si>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</si>
  <si>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</si>
  <si>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</si>
  <si>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</si>
  <si>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</si>
  <si>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</si>
  <si>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</si>
  <si>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</si>
  <si>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</si>
  <si>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</si>
  <si>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</si>
  <si>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</si>
  <si>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</si>
  <si>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</si>
  <si>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</si>
  <si>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</si>
  <si>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</si>
  <si>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</si>
  <si>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</si>
  <si>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</si>
  <si>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</si>
  <si>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</si>
  <si>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</si>
  <si>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</si>
  <si>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</si>
  <si>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</si>
  <si>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</si>
  <si>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</si>
  <si>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</si>
  <si>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</si>
  <si>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</si>
  <si>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</si>
  <si>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</si>
  <si>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</si>
  <si>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</si>
  <si>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</si>
  <si>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</si>
  <si>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</si>
  <si>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</si>
  <si>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</si>
  <si>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</si>
  <si>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</si>
  <si>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</si>
  <si>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</si>
  <si>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</si>
  <si>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</si>
  <si>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</si>
  <si>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</si>
  <si>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</si>
  <si>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</si>
  <si>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</si>
  <si>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</si>
  <si>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</si>
  <si>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</si>
  <si>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</si>
  <si>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</si>
  <si>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</si>
  <si>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</si>
  <si>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</si>
  <si>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</si>
  <si>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</si>
  <si>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</si>
  <si>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</si>
  <si>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</si>
  <si>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</si>
  <si>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</si>
  <si>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</si>
  <si>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</si>
  <si>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</si>
  <si>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</si>
  <si>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</si>
  <si>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</si>
  <si>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</si>
  <si>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</si>
  <si>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</si>
  <si>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</si>
  <si>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</si>
  <si>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</si>
  <si>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</si>
  <si>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</si>
  <si>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</si>
  <si>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</si>
  <si>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</si>
  <si>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</si>
  <si>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</si>
  <si>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</si>
  <si>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</si>
  <si>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</si>
  <si>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</si>
  <si>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</si>
  <si>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</si>
  <si>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</si>
  <si>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</si>
  <si>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</si>
  <si>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</si>
  <si>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</si>
  <si>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</si>
  <si>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</si>
  <si>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</si>
  <si>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</si>
  <si>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</si>
  <si>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</si>
  <si>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</si>
  <si>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</si>
  <si>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</si>
  <si>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</si>
  <si>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</si>
  <si>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</si>
  <si>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</si>
  <si>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</si>
  <si>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</si>
  <si>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</si>
  <si>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</si>
  <si>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</si>
  <si>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</si>
  <si>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</si>
  <si>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</si>
  <si>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</si>
  <si>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</si>
  <si>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</si>
  <si>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</si>
  <si>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</si>
  <si>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</si>
  <si>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</si>
  <si>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</si>
  <si>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</si>
  <si>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</si>
  <si>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</si>
  <si>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</si>
  <si>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</si>
  <si>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</si>
  <si>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</si>
  <si>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</si>
  <si>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</si>
  <si>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</si>
  <si>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</si>
  <si>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</si>
  <si>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</si>
  <si>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</si>
  <si>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</si>
  <si>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</si>
  <si>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</si>
  <si>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</si>
  <si>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</si>
  <si>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</si>
  <si>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</si>
  <si>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</si>
  <si>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</si>
  <si>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</si>
  <si>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</si>
  <si>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</si>
  <si>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</si>
  <si>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</si>
  <si>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</si>
  <si>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</si>
  <si>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</si>
  <si>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</si>
  <si>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</si>
  <si>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</si>
  <si>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</si>
  <si>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</si>
  <si>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</si>
  <si>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</si>
  <si>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</si>
  <si>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</si>
  <si>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</si>
  <si>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</si>
  <si>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</si>
  <si>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</si>
  <si>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</si>
  <si>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</si>
  <si>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</si>
  <si>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</si>
  <si>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</si>
  <si>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</si>
  <si>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</si>
  <si>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</si>
  <si>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</si>
  <si>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</si>
  <si>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</si>
  <si>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</si>
  <si>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</si>
  <si>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</si>
  <si>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</si>
  <si>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</si>
  <si>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</si>
  <si>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</si>
  <si>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</si>
  <si>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</si>
  <si>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</si>
  <si>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</si>
  <si>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</si>
  <si>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</si>
  <si>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</si>
  <si>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</si>
  <si>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</si>
  <si>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</si>
  <si>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</si>
  <si>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</si>
  <si>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</si>
  <si>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</si>
  <si>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</si>
  <si>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</si>
  <si>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</si>
  <si>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</si>
  <si>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</si>
  <si>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</si>
  <si>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</si>
  <si>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</si>
  <si>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</si>
  <si>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</si>
  <si>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</si>
  <si>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</si>
  <si>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</si>
  <si>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</si>
  <si>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</si>
  <si>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</si>
  <si>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</si>
  <si>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</si>
  <si>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</si>
  <si>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</si>
  <si>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</si>
  <si>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</si>
  <si>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</si>
  <si>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</si>
  <si>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</si>
  <si>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</si>
  <si>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</si>
  <si>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</si>
  <si>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</si>
  <si>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</si>
  <si>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</si>
  <si>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</si>
  <si>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</si>
  <si>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</si>
  <si>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</si>
  <si>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</si>
  <si>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</si>
  <si>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</si>
  <si>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</si>
  <si>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</si>
  <si>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</si>
  <si>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</si>
  <si>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</si>
  <si>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</si>
  <si>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</si>
  <si>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</si>
  <si>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</si>
  <si>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</si>
  <si>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</si>
  <si>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</si>
  <si>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</si>
  <si>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</si>
  <si>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</si>
  <si>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</si>
  <si>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</si>
  <si>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</si>
  <si>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</si>
  <si>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</si>
  <si>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</si>
  <si>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</si>
  <si>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</si>
  <si>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</si>
  <si>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</si>
  <si>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</si>
  <si>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</si>
  <si>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</si>
  <si>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</si>
  <si>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</si>
  <si>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</si>
  <si>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</si>
  <si>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</si>
  <si>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</si>
  <si>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</si>
  <si>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</si>
  <si>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</si>
  <si>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</si>
  <si>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</si>
  <si>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</si>
  <si>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</si>
  <si>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</si>
  <si>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</si>
  <si>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</si>
  <si>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</si>
  <si>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</si>
  <si>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</si>
  <si>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</si>
  <si>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</si>
  <si>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</si>
  <si>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</si>
  <si>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</si>
  <si>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</si>
  <si>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</si>
  <si>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</si>
  <si>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</si>
  <si>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</si>
  <si>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</si>
  <si>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</si>
  <si>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</si>
  <si>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</si>
  <si>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</si>
  <si>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</si>
  <si>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</si>
  <si>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</si>
  <si>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</si>
  <si>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</si>
  <si>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</si>
  <si>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</si>
  <si>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</si>
  <si>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</si>
  <si>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</si>
  <si>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</si>
  <si>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</si>
  <si>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</si>
  <si>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</si>
  <si>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</si>
  <si>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</si>
  <si>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</si>
  <si>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</si>
  <si>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</si>
  <si>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</si>
  <si>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</si>
  <si>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</si>
  <si>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</si>
  <si>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</si>
  <si>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</si>
  <si>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</si>
  <si>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</si>
  <si>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</si>
  <si>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</si>
  <si>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</si>
  <si>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</si>
  <si>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</si>
  <si>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</si>
  <si>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</si>
  <si>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</si>
  <si>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</si>
  <si>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</si>
  <si>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</si>
  <si>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</si>
  <si>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</si>
  <si>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</si>
  <si>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</si>
  <si>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</si>
  <si>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</si>
  <si>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</si>
  <si>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</si>
  <si>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</si>
  <si>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</si>
  <si>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</si>
  <si>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</si>
  <si>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</si>
  <si>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</si>
  <si>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</si>
  <si>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</si>
  <si>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</si>
  <si>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</si>
  <si>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</si>
  <si>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</si>
  <si>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</si>
  <si>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</si>
  <si>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</si>
  <si>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</si>
  <si>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</si>
  <si>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</si>
  <si>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</si>
  <si>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</si>
  <si>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</si>
  <si>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</si>
  <si>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</si>
  <si>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</si>
  <si>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</si>
  <si>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</si>
  <si>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</si>
  <si>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</si>
  <si>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</si>
  <si>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</si>
  <si>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</si>
  <si>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</si>
  <si>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</si>
  <si>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</si>
  <si>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</si>
  <si>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</si>
  <si>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</si>
  <si>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</si>
  <si>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</si>
  <si>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</si>
  <si>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</si>
  <si>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</si>
  <si>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</si>
  <si>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</si>
  <si>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</si>
  <si>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</si>
  <si>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</si>
  <si>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</si>
  <si>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</si>
  <si>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</si>
  <si>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</si>
  <si>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</si>
  <si>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</si>
  <si>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</si>
  <si>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</si>
  <si>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</si>
  <si>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</si>
  <si>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</si>
  <si>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</si>
  <si>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</si>
  <si>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</si>
  <si>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</si>
  <si>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</si>
  <si>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</si>
  <si>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</si>
  <si>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</si>
  <si>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</si>
  <si>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</si>
  <si>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</si>
  <si>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</si>
  <si>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</si>
  <si>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</si>
  <si>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</si>
  <si>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</si>
  <si>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</si>
  <si>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</si>
  <si>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</si>
  <si>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</si>
  <si>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</si>
  <si>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</si>
  <si>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</si>
  <si>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</si>
  <si>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</si>
  <si>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</si>
  <si>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</si>
  <si>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</si>
  <si>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</si>
  <si>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</si>
  <si>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</si>
  <si>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</si>
  <si>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</si>
  <si>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</si>
  <si>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</si>
  <si>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</si>
  <si>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</si>
  <si>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</si>
  <si>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</si>
  <si>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</si>
  <si>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</si>
  <si>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</si>
  <si>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</si>
  <si>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</si>
  <si>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</si>
  <si>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</si>
  <si>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</si>
  <si>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</si>
  <si>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</si>
  <si>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</si>
  <si>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</si>
  <si>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</si>
  <si>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</si>
  <si>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</si>
  <si>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</si>
  <si>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</si>
  <si>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</si>
  <si>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</si>
  <si>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</si>
  <si>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</si>
  <si>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</si>
  <si>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</si>
  <si>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</si>
  <si>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</si>
  <si>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</si>
  <si>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</si>
  <si>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</si>
  <si>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</si>
  <si>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</si>
  <si>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</si>
  <si>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</si>
  <si>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</si>
  <si>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</si>
  <si>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</si>
  <si>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</si>
  <si>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</si>
  <si>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</si>
  <si>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</si>
  <si>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</si>
  <si>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</si>
  <si>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</si>
  <si>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</si>
  <si>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</si>
  <si>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</si>
  <si>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</si>
  <si>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</si>
  <si>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</si>
  <si>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</si>
  <si>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</si>
  <si>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</si>
  <si>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</si>
  <si>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</si>
  <si>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</si>
  <si>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</si>
  <si>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</si>
  <si>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</si>
  <si>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</si>
  <si>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</si>
  <si>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</si>
  <si>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</si>
  <si>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</si>
  <si>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</si>
  <si>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</si>
  <si>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</si>
  <si>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</si>
  <si>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</si>
  <si>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</si>
  <si>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</si>
  <si>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</si>
  <si>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</si>
  <si>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</si>
  <si>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</si>
  <si>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</si>
  <si>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</si>
  <si>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</si>
  <si>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</si>
  <si>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</si>
  <si>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</si>
  <si>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</si>
  <si>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</si>
  <si>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</si>
  <si>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</si>
  <si>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</si>
  <si>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</si>
  <si>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</si>
  <si>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</si>
  <si>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</si>
  <si>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</si>
  <si>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</si>
  <si>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</si>
  <si>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</si>
  <si>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</si>
  <si>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</si>
  <si>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</si>
  <si>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</si>
  <si>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</si>
  <si>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</si>
  <si>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</si>
  <si>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</si>
  <si>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</si>
  <si>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</si>
  <si>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</si>
  <si>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</si>
  <si>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</si>
  <si>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</si>
  <si>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</si>
  <si>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</si>
  <si>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</si>
  <si>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</si>
  <si>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</si>
  <si>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</si>
  <si>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</si>
  <si>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</si>
  <si>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</si>
  <si>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</si>
  <si>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</si>
  <si>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</si>
  <si>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</si>
  <si>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</si>
  <si>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</si>
  <si>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</si>
  <si>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</si>
  <si>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</si>
  <si>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</si>
  <si>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</si>
  <si>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</si>
  <si>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</si>
  <si>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</si>
  <si>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</si>
  <si>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</si>
  <si>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</si>
  <si>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</si>
  <si>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</si>
  <si>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</si>
  <si>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</si>
  <si>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</si>
  <si>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</si>
  <si>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</si>
  <si>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</si>
  <si>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</si>
  <si>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</si>
  <si>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</si>
  <si>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</si>
  <si>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</si>
  <si>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</si>
  <si>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</si>
  <si>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</si>
  <si>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</si>
  <si>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</si>
  <si>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</si>
  <si>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</si>
  <si>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</si>
  <si>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</si>
  <si>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</si>
  <si>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</si>
  <si>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</si>
  <si>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</si>
  <si>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</si>
  <si>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</si>
  <si>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</si>
  <si>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</si>
  <si>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</si>
  <si>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</si>
  <si>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</si>
  <si>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</si>
  <si>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</si>
  <si>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</si>
  <si>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</si>
  <si>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</si>
  <si>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</si>
  <si>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</si>
  <si>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</si>
  <si>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</si>
  <si>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</si>
  <si>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</si>
  <si>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</si>
  <si>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</si>
  <si>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</si>
  <si>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</si>
  <si>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</si>
  <si>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</si>
  <si>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</si>
  <si>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</si>
  <si>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</si>
  <si>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</si>
  <si>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</si>
  <si>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</si>
  <si>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</si>
  <si>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</si>
  <si>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</si>
  <si>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</si>
  <si>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</si>
  <si>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</si>
  <si>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</si>
  <si>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</si>
  <si>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</si>
  <si>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</si>
  <si>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</si>
  <si>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</si>
  <si>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</si>
  <si>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</si>
  <si>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</si>
  <si>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</si>
  <si>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</si>
  <si>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</si>
  <si>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</si>
  <si>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</si>
  <si>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</si>
  <si>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</si>
  <si>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</si>
  <si>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</si>
  <si>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</si>
  <si>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</si>
  <si>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</si>
  <si>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</si>
  <si>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</si>
  <si>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</si>
  <si>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</si>
  <si>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</si>
  <si>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</si>
  <si>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</si>
  <si>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</si>
  <si>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</si>
  <si>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</si>
  <si>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</si>
  <si>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</si>
  <si>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</si>
  <si>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</si>
  <si>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</si>
  <si>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</si>
  <si>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</si>
  <si>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</si>
  <si>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</si>
  <si>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</si>
  <si>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</si>
  <si>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</si>
  <si>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</si>
  <si>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</si>
  <si>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</si>
  <si>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</si>
  <si>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</si>
  <si>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</si>
  <si>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</si>
  <si>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</si>
  <si>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</si>
  <si>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</si>
  <si>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</si>
  <si>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</si>
  <si>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</si>
  <si>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</si>
  <si>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</si>
  <si>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</si>
  <si>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</si>
  <si>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</si>
  <si>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</si>
  <si>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</si>
  <si>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</si>
  <si>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</si>
  <si>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</si>
  <si>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</si>
  <si>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</si>
  <si>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</si>
  <si>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</si>
  <si>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</si>
  <si>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</si>
  <si>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</si>
  <si>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</si>
  <si>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</si>
  <si>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</si>
  <si>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</si>
  <si>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</si>
  <si>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</si>
  <si>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</si>
  <si>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</si>
  <si>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</si>
  <si>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</si>
  <si>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</si>
  <si>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</si>
  <si>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</si>
  <si>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</si>
  <si>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</si>
  <si>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</si>
  <si>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</si>
  <si>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</si>
  <si>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</si>
  <si>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</si>
  <si>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</si>
  <si>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</si>
  <si>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</si>
  <si>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</si>
  <si>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</si>
  <si>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</si>
  <si>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</si>
  <si>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</si>
  <si>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</si>
  <si>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</si>
  <si>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</si>
  <si>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</si>
  <si>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</si>
  <si>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</si>
  <si>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</si>
  <si>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</si>
  <si>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</si>
  <si>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</si>
  <si>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</si>
  <si>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</si>
  <si>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</si>
  <si>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</si>
  <si>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</si>
  <si>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</si>
  <si>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</si>
  <si>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</si>
  <si>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</si>
  <si>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</si>
  <si>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</si>
  <si>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</si>
  <si>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</si>
  <si>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</si>
  <si>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</si>
  <si>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</si>
  <si>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</si>
  <si>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</si>
  <si>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</si>
  <si>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</si>
  <si>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</si>
  <si>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</si>
  <si>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</si>
  <si>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</si>
  <si>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</si>
  <si>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</si>
  <si>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</si>
  <si>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</si>
  <si>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</si>
  <si>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</si>
  <si>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</si>
  <si>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</si>
  <si>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</si>
  <si>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</si>
  <si>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</si>
  <si>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</si>
  <si>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</si>
  <si>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</si>
  <si>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</si>
  <si>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</si>
  <si>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</si>
  <si>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</si>
  <si>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</si>
  <si>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</si>
  <si>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</si>
  <si>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</si>
  <si>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</si>
  <si>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</si>
  <si>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</si>
  <si>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</si>
  <si>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</si>
  <si>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</si>
  <si>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</si>
  <si>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</si>
  <si>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</si>
  <si>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</si>
  <si>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</si>
  <si>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</si>
  <si>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</si>
  <si>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</si>
  <si>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</si>
  <si>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</si>
  <si>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</si>
  <si>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</si>
  <si>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</si>
  <si>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</si>
  <si>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</si>
  <si>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</si>
  <si>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</si>
  <si>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</si>
  <si>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</si>
  <si>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</si>
  <si>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</si>
  <si>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</si>
  <si>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</si>
  <si>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</si>
  <si>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</si>
  <si>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</si>
  <si>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</si>
  <si>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</si>
  <si>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</si>
  <si>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</si>
  <si>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</si>
  <si>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</si>
  <si>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</si>
  <si>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</si>
  <si>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</si>
  <si>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</si>
  <si>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</si>
  <si>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</si>
  <si>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</si>
  <si>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</si>
  <si>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</si>
  <si>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</si>
  <si>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</si>
  <si>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</si>
  <si>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</si>
  <si>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</si>
  <si>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</si>
  <si>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</si>
  <si>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</si>
  <si>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</si>
  <si>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</si>
  <si>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</si>
  <si>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</si>
  <si>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</si>
  <si>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</si>
  <si>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</si>
  <si>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</si>
  <si>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</si>
  <si>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</si>
  <si>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</si>
  <si>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</si>
  <si>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</si>
  <si>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</si>
  <si>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</si>
  <si>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</si>
  <si>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</si>
  <si>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</si>
  <si>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</si>
  <si>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</si>
  <si>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</si>
  <si>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</si>
  <si>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</si>
  <si>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</si>
  <si>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</si>
  <si>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</si>
  <si>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</si>
  <si>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</si>
  <si>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</si>
  <si>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</si>
  <si>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</si>
  <si>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</si>
  <si>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</si>
  <si>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</si>
  <si>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</si>
  <si>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</si>
  <si>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</si>
  <si>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</si>
  <si>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</si>
  <si>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</si>
  <si>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</si>
  <si>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</si>
  <si>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</si>
  <si>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</si>
  <si>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</si>
  <si>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</si>
  <si>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</si>
  <si>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</si>
  <si>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</si>
  <si>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</si>
  <si>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</si>
  <si>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</si>
  <si>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</si>
  <si>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</si>
  <si>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</si>
  <si>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</si>
  <si>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</si>
  <si>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</si>
  <si>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</si>
  <si>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</si>
  <si>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</si>
  <si>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</si>
  <si>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</si>
  <si>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</si>
  <si>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</si>
  <si>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</si>
  <si>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</si>
  <si>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</si>
  <si>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</si>
  <si>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</si>
  <si>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</si>
  <si>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</si>
  <si>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</si>
  <si>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</si>
  <si>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</si>
  <si>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</si>
  <si>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</si>
  <si>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</si>
  <si>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</si>
  <si>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</si>
  <si>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</si>
  <si>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</si>
  <si>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</si>
  <si>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</si>
  <si>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</si>
  <si>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</si>
  <si>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</si>
  <si>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</si>
  <si>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</si>
  <si>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</si>
  <si>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</si>
  <si>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</si>
  <si>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</si>
  <si>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</si>
  <si>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</si>
  <si>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</si>
  <si>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</si>
  <si>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</si>
  <si>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</si>
  <si>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</si>
  <si>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</si>
  <si>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</si>
  <si>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</si>
  <si>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</si>
  <si>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</si>
  <si>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</si>
  <si>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</si>
  <si>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</si>
  <si>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</si>
  <si>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</si>
  <si>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</si>
  <si>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</si>
  <si>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</si>
  <si>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</si>
  <si>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</si>
  <si>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</si>
  <si>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</si>
  <si>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</si>
  <si>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</si>
  <si>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</si>
  <si>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</si>
  <si>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</si>
  <si>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</si>
  <si>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</si>
  <si>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</si>
  <si>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</si>
  <si>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</si>
  <si>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</si>
  <si>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</si>
  <si>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</si>
  <si>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</si>
  <si>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</si>
  <si>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</si>
  <si>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</si>
  <si>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</si>
  <si>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</si>
  <si>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</si>
  <si>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</si>
  <si>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</si>
  <si>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</si>
  <si>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</si>
  <si>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</si>
  <si>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</si>
  <si>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</si>
  <si>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</si>
  <si>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</si>
  <si>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</si>
  <si>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</si>
  <si>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</si>
  <si>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</si>
  <si>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</si>
  <si>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</si>
  <si>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</si>
  <si>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</si>
  <si>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</si>
  <si>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</si>
  <si>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</si>
  <si>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</si>
  <si>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</si>
  <si>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</si>
  <si>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</si>
  <si>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</si>
  <si>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</si>
  <si>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</si>
  <si>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</si>
  <si>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</si>
  <si>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</si>
  <si>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</si>
  <si>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</si>
  <si>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</si>
  <si>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</si>
  <si>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</si>
  <si>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</si>
  <si>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</si>
  <si>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</si>
  <si>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</si>
  <si>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</si>
  <si>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</si>
  <si>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</si>
  <si>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</si>
  <si>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</si>
  <si>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</si>
  <si>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</si>
  <si>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</si>
  <si>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</si>
  <si>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</si>
  <si>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</si>
  <si>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</si>
  <si>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</si>
  <si>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</si>
  <si>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</si>
  <si>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</si>
  <si>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</si>
  <si>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</si>
  <si>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</si>
  <si>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</si>
  <si>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</si>
  <si>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</si>
  <si>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</si>
  <si>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</si>
  <si>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</si>
  <si>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</si>
  <si>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</si>
  <si>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</si>
  <si>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</si>
  <si>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</si>
  <si>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</si>
  <si>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</si>
  <si>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</si>
  <si>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</si>
  <si>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</si>
  <si>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</si>
  <si>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</si>
  <si>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</si>
  <si>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</si>
  <si>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</si>
  <si>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</si>
  <si>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</si>
  <si>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</si>
  <si>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</si>
  <si>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</si>
  <si>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</si>
  <si>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</si>
  <si>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</si>
  <si>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</si>
  <si>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</si>
  <si>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</si>
  <si>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</si>
  <si>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</si>
  <si>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</si>
  <si>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</si>
  <si>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</si>
  <si>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</si>
  <si>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</si>
  <si>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</si>
  <si>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</si>
  <si>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</si>
  <si>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</si>
  <si>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</si>
  <si>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</si>
  <si>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</si>
  <si>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</si>
  <si>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</si>
  <si>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</si>
  <si>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</si>
  <si>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</si>
  <si>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</si>
  <si>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</si>
  <si>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</si>
  <si>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</si>
  <si>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</si>
  <si>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</si>
  <si>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</si>
  <si>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</si>
  <si>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</si>
  <si>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</si>
  <si>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</si>
  <si>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</si>
  <si>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</si>
  <si>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</si>
  <si>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</si>
  <si>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</si>
  <si>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</si>
  <si>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</si>
  <si>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</si>
  <si>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</si>
  <si>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</si>
  <si>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</si>
  <si>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</si>
  <si>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</si>
  <si>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</si>
  <si>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</si>
  <si>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</si>
  <si>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</si>
  <si>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</si>
  <si>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</si>
  <si>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</si>
  <si>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</si>
  <si>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</si>
  <si>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</si>
  <si>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</si>
  <si>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</si>
  <si>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</si>
  <si>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</si>
  <si>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</si>
  <si>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</si>
  <si>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</si>
  <si>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</si>
  <si>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</si>
  <si>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</si>
  <si>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</si>
  <si>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</si>
  <si>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</si>
  <si>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</si>
  <si>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</si>
  <si>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</si>
  <si>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</si>
  <si>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</si>
  <si>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</si>
  <si>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</si>
  <si>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</si>
  <si>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</si>
  <si>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</si>
  <si>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</si>
  <si>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</si>
  <si>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</si>
  <si>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</si>
  <si>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</si>
  <si>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</si>
  <si>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</si>
  <si>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</si>
  <si>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</si>
  <si>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</si>
  <si>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</si>
  <si>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</si>
  <si>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</si>
  <si>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</si>
  <si>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</si>
  <si>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</si>
  <si>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</si>
  <si>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</si>
  <si>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</si>
  <si>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</si>
  <si>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</si>
  <si>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</si>
  <si>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</si>
  <si>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</si>
  <si>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</si>
  <si>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</si>
  <si>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</si>
  <si>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</si>
  <si>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</si>
  <si>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</si>
  <si>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</si>
  <si>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</si>
  <si>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</si>
  <si>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</si>
  <si>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</si>
  <si>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</si>
  <si>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</si>
  <si>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</si>
  <si>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</si>
  <si>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</si>
  <si>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</si>
  <si>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</si>
  <si>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</si>
  <si>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</si>
  <si>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</si>
  <si>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</si>
  <si>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</si>
  <si>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</si>
  <si>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</si>
  <si>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</si>
  <si>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</si>
  <si>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</si>
  <si>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</si>
  <si>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</si>
  <si>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</si>
  <si>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</si>
  <si>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</si>
  <si>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</si>
  <si>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</si>
  <si>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</si>
  <si>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</si>
  <si>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</si>
  <si>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</si>
  <si>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</si>
  <si>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</si>
  <si>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</si>
  <si>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</si>
  <si>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</si>
  <si>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</si>
  <si>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</si>
  <si>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</si>
  <si>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</si>
  <si>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</si>
  <si>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</si>
  <si>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</si>
  <si>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</si>
  <si>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</si>
  <si>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</si>
  <si>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</si>
  <si>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</si>
  <si>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</si>
  <si>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</si>
  <si>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</si>
  <si>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</si>
  <si>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</si>
  <si>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</si>
  <si>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</si>
  <si>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</si>
  <si>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</si>
  <si>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</si>
  <si>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</si>
  <si>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</si>
  <si>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</si>
  <si>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</si>
  <si>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</si>
  <si>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</si>
  <si>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</si>
  <si>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</si>
  <si>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</si>
  <si>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</si>
  <si>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</si>
  <si>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</si>
  <si>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</si>
  <si>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</si>
  <si>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</si>
  <si>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</si>
  <si>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</si>
  <si>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</si>
  <si>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</si>
  <si>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</si>
  <si>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</si>
  <si>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</si>
  <si>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</si>
  <si>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</si>
  <si>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</si>
  <si>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</si>
  <si>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</si>
  <si>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</si>
  <si>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</si>
  <si>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</si>
  <si>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</si>
  <si>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</si>
  <si>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</si>
  <si>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</si>
  <si>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</si>
  <si>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</si>
  <si>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</si>
  <si>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</si>
  <si>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</si>
  <si>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</si>
  <si>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</si>
  <si>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</si>
  <si>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</si>
  <si>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</si>
  <si>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</si>
  <si>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</si>
  <si>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</si>
  <si>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</si>
  <si>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</si>
  <si>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</si>
  <si>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</si>
  <si>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</si>
  <si>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</si>
  <si>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</si>
  <si>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</si>
  <si>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</si>
  <si>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</si>
  <si>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</si>
  <si>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</si>
  <si>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</si>
  <si>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</si>
  <si>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</si>
  <si>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</si>
  <si>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</si>
  <si>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</si>
  <si>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</si>
  <si>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</si>
  <si>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</si>
  <si>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</si>
  <si>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</si>
  <si>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</si>
  <si>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</si>
  <si>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</si>
  <si>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</si>
  <si>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</si>
  <si>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</si>
  <si>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</si>
  <si>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</si>
  <si>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</si>
  <si>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</si>
  <si>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</si>
  <si>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</si>
  <si>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</si>
  <si>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</si>
  <si>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</si>
  <si>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</si>
  <si>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</si>
  <si>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</si>
  <si>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</si>
  <si>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</si>
  <si>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</si>
  <si>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</si>
  <si>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</si>
  <si>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</si>
  <si>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</si>
  <si>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</si>
  <si>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</si>
  <si>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</si>
  <si>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</si>
  <si>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</si>
  <si>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</si>
  <si>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</si>
  <si>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</si>
  <si>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</si>
  <si>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</si>
  <si>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</si>
  <si>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</si>
  <si>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</si>
  <si>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</si>
  <si>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</si>
  <si>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</si>
  <si>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</si>
  <si>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</si>
  <si>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</si>
  <si>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</si>
  <si>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</si>
  <si>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</si>
  <si>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</si>
  <si>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</si>
  <si>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</si>
  <si>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</si>
  <si>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</si>
  <si>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</si>
  <si>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</si>
  <si>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</si>
  <si>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</si>
  <si>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</si>
  <si>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</si>
  <si>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</si>
  <si>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</si>
  <si>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</si>
  <si>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</si>
  <si>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</si>
  <si>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</si>
  <si>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</si>
  <si>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</si>
  <si>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</si>
  <si>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</si>
  <si>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</si>
  <si>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</si>
  <si>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</si>
  <si>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</si>
  <si>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</si>
  <si>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</si>
  <si>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</si>
  <si>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</si>
  <si>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</si>
  <si>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</si>
  <si>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</si>
  <si>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</si>
  <si>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</si>
  <si>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</si>
  <si>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</si>
  <si>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</si>
  <si>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</si>
  <si>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</si>
  <si>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</si>
  <si>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</si>
  <si>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</si>
  <si>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</si>
  <si>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</si>
  <si>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</si>
  <si>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</si>
  <si>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</si>
  <si>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</si>
  <si>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</si>
  <si>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</si>
  <si>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</si>
  <si>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</si>
  <si>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</si>
  <si>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</si>
  <si>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</si>
  <si>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</si>
  <si>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</si>
  <si>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</si>
  <si>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</si>
  <si>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</si>
  <si>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</si>
  <si>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</si>
  <si>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</si>
  <si>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</si>
  <si>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</si>
  <si>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</si>
  <si>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</si>
  <si>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</si>
  <si>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</si>
  <si>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</si>
  <si>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</si>
  <si>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</si>
  <si>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</si>
  <si>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</si>
  <si>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</si>
  <si>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</si>
  <si>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</si>
  <si>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</si>
  <si>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</si>
  <si>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</si>
  <si>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</si>
  <si>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</si>
  <si>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</si>
  <si>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</si>
  <si>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</si>
  <si>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</si>
  <si>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</si>
  <si>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</si>
  <si>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</si>
  <si>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</si>
  <si>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</si>
  <si>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</si>
  <si>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</si>
  <si>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</si>
  <si>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</si>
  <si>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</si>
  <si>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</si>
  <si>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</si>
  <si>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</si>
  <si>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</si>
  <si>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</si>
  <si>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</si>
  <si>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</si>
  <si>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</si>
  <si>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</si>
  <si>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</si>
  <si>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</si>
  <si>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</si>
  <si>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</si>
  <si>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</si>
  <si>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</si>
  <si>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</si>
  <si>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</si>
  <si>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</si>
  <si>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</si>
  <si>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</si>
  <si>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</si>
  <si>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</si>
  <si>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</si>
  <si>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</si>
  <si>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</si>
  <si>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</si>
  <si>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</si>
  <si>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</si>
  <si>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</si>
  <si>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</si>
  <si>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</si>
  <si>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</si>
  <si>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</si>
  <si>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</si>
  <si>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</si>
  <si>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</si>
  <si>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</si>
  <si>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</si>
  <si>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</si>
  <si>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</si>
  <si>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</si>
  <si>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</si>
  <si>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</si>
  <si>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</si>
  <si>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</si>
  <si>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</si>
  <si>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</si>
  <si>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</si>
  <si>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</si>
  <si>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</si>
  <si>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</si>
  <si>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</si>
  <si>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</si>
  <si>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</si>
  <si>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</si>
  <si>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</si>
  <si>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</si>
  <si>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</si>
  <si>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</si>
  <si>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</si>
  <si>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</si>
  <si>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</si>
  <si>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</si>
  <si>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</si>
  <si>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</si>
  <si>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</si>
  <si>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</si>
  <si>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</si>
  <si>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</si>
  <si>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</si>
  <si>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</si>
  <si>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</si>
  <si>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</si>
  <si>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</si>
  <si>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</si>
  <si>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</si>
  <si>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</si>
  <si>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</si>
  <si>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</si>
  <si>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</si>
  <si>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</si>
  <si>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</si>
  <si>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</si>
  <si>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</si>
  <si>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</si>
  <si>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</si>
  <si>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</si>
  <si>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</si>
  <si>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</si>
  <si>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</si>
  <si>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</si>
  <si>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</si>
  <si>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</si>
  <si>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</si>
  <si>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</si>
  <si>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</si>
  <si>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</si>
  <si>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</si>
  <si>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</si>
  <si>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</si>
  <si>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</si>
  <si>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</si>
  <si>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</si>
  <si>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</si>
  <si>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</si>
  <si>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</si>
  <si>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</si>
  <si>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</si>
  <si>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</si>
  <si>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</si>
  <si>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</si>
  <si>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</si>
  <si>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</si>
  <si>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</si>
  <si>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</si>
  <si>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</si>
  <si>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</si>
  <si>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</si>
  <si>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</si>
  <si>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</si>
  <si>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</si>
  <si>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</si>
  <si>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</si>
  <si>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</si>
  <si>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</si>
  <si>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</si>
  <si>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</si>
  <si>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</si>
  <si>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</si>
  <si>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</si>
  <si>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</si>
  <si>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</si>
  <si>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</si>
  <si>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</si>
  <si>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</si>
  <si>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</si>
  <si>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</si>
  <si>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</si>
  <si>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</si>
  <si>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</si>
  <si>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</si>
  <si>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</si>
  <si>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</si>
  <si>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</si>
  <si>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</si>
  <si>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</si>
  <si>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</si>
  <si>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</si>
  <si>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</si>
  <si>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</si>
  <si>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</si>
  <si>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</si>
  <si>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</si>
  <si>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</si>
  <si>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</si>
  <si>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</si>
  <si>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</si>
  <si>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</si>
  <si>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</si>
  <si>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</si>
  <si>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</si>
  <si>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</si>
  <si>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</si>
  <si>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</si>
  <si>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</si>
  <si>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</si>
  <si>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</si>
  <si>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</si>
  <si>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</si>
  <si>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</si>
  <si>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</si>
  <si>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</si>
  <si>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</si>
  <si>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</si>
  <si>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</si>
  <si>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</si>
  <si>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</si>
  <si>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</si>
  <si>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</si>
  <si>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</si>
  <si>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</si>
  <si>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</si>
  <si>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</si>
  <si>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</si>
  <si>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</si>
  <si>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</si>
  <si>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</si>
  <si>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</si>
  <si>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</si>
  <si>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</si>
  <si>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</si>
  <si>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</si>
  <si>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</si>
  <si>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</si>
  <si>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</si>
  <si>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</si>
  <si>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</si>
  <si>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</si>
  <si>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</si>
  <si>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</si>
  <si>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</si>
  <si>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</si>
  <si>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</si>
  <si>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</si>
  <si>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</si>
  <si>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</si>
  <si>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</si>
  <si>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</si>
  <si>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</si>
  <si>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</si>
  <si>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</si>
  <si>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</si>
  <si>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</si>
  <si>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</si>
  <si>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</si>
  <si>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</si>
  <si>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</si>
  <si>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</si>
  <si>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</si>
  <si>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</si>
  <si>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</si>
  <si>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</si>
  <si>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</si>
  <si>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</si>
  <si>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</si>
  <si>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</si>
  <si>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</si>
  <si>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</si>
  <si>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</si>
  <si>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</si>
  <si>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</si>
  <si>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</si>
  <si>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</si>
  <si>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</si>
  <si>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</si>
  <si>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</si>
  <si>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</si>
  <si>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</si>
  <si>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</si>
  <si>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</si>
  <si>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</si>
  <si>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</si>
  <si>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</si>
  <si>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</si>
  <si>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</si>
  <si>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</si>
  <si>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</si>
  <si>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</si>
  <si>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</si>
  <si>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</si>
  <si>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</si>
  <si>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</si>
  <si>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</si>
  <si>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</si>
  <si>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</si>
  <si>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</si>
  <si>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</si>
  <si>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</si>
  <si>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</si>
  <si>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</si>
  <si>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</si>
  <si>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</si>
  <si>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</si>
  <si>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</si>
  <si>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</si>
  <si>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</si>
  <si>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</si>
  <si>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</si>
  <si>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</si>
  <si>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</si>
  <si>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</si>
  <si>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</si>
  <si>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</si>
  <si>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</si>
  <si>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</si>
  <si>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</si>
  <si>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</si>
  <si>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</si>
  <si>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</si>
  <si>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</si>
  <si>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</si>
  <si>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</si>
  <si>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</si>
  <si>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</si>
  <si>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</si>
  <si>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</si>
  <si>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</si>
  <si>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</si>
  <si>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</si>
  <si>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</si>
  <si>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</si>
  <si>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</si>
  <si>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</si>
  <si>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</si>
  <si>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</si>
  <si>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</si>
  <si>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</si>
  <si>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</si>
  <si>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</si>
  <si>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</si>
  <si>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</si>
  <si>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</si>
  <si>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</si>
  <si>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</si>
  <si>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</si>
  <si>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</si>
  <si>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</si>
  <si>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</si>
  <si>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</si>
  <si>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</si>
  <si>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</si>
  <si>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</si>
  <si>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</si>
  <si>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</si>
  <si>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</si>
  <si>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</si>
  <si>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</si>
  <si>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</si>
  <si>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</si>
  <si>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</si>
  <si>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</si>
  <si>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</si>
  <si>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</si>
  <si>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</si>
  <si>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</si>
  <si>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</si>
  <si>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</si>
  <si>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</si>
  <si>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</si>
  <si>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</si>
  <si>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</si>
  <si>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</si>
  <si>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</si>
  <si>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</si>
  <si>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</si>
  <si>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</si>
  <si>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</si>
  <si>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</si>
  <si>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</si>
  <si>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</si>
  <si>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</si>
  <si>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</si>
  <si>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</si>
  <si>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</si>
  <si>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</si>
  <si>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</si>
  <si>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</si>
  <si>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</si>
  <si>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</si>
  <si>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</si>
  <si>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</si>
  <si>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</si>
  <si>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</si>
  <si>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</si>
  <si>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</si>
  <si>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</si>
  <si>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</si>
  <si>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</si>
  <si>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</si>
  <si>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</si>
  <si>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</si>
  <si>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</si>
  <si>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</si>
  <si>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</si>
  <si>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</si>
  <si>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</si>
  <si>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</si>
  <si>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</si>
  <si>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</si>
  <si>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</si>
  <si>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</si>
  <si>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</si>
  <si>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</si>
  <si>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</si>
  <si>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</si>
  <si>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</si>
  <si>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</si>
  <si>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</si>
  <si>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</si>
  <si>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</si>
  <si>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</si>
  <si>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</si>
  <si>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</si>
  <si>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</si>
  <si>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</si>
  <si>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</si>
  <si>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</si>
  <si>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</si>
  <si>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</si>
  <si>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</si>
  <si>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</si>
  <si>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</si>
  <si>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</si>
  <si>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</si>
  <si>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</si>
  <si>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</si>
  <si>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</si>
  <si>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</si>
  <si>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</si>
  <si>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</si>
  <si>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</si>
  <si>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</si>
  <si>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</si>
  <si>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</si>
  <si>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</si>
  <si>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</si>
  <si>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</si>
  <si>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</si>
  <si>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</si>
  <si>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</si>
  <si>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</si>
  <si>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</si>
  <si>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</si>
  <si>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</si>
  <si>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</si>
  <si>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</si>
  <si>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</si>
  <si>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</si>
  <si>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</si>
  <si>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</si>
  <si>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</si>
  <si>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</si>
  <si>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</si>
  <si>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</si>
  <si>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</si>
  <si>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</si>
  <si>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</si>
  <si>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</si>
  <si>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</si>
  <si>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</si>
  <si>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</si>
  <si>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</si>
  <si>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</si>
  <si>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</si>
  <si>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</si>
  <si>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</si>
  <si>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</si>
  <si>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</si>
  <si>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</si>
  <si>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</si>
  <si>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</si>
  <si>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</si>
  <si>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</si>
  <si>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</si>
  <si>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</si>
  <si>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</si>
  <si>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</si>
  <si>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</si>
  <si>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</si>
  <si>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</si>
  <si>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</si>
  <si>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</si>
  <si>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</si>
  <si>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</si>
  <si>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</si>
  <si>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</si>
  <si>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</si>
  <si>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</si>
  <si>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</si>
  <si>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</si>
  <si>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</si>
  <si>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</si>
  <si>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</si>
  <si>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</si>
  <si>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</si>
  <si>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</si>
  <si>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</si>
  <si>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</si>
  <si>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</si>
  <si>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</si>
  <si>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</si>
  <si>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</si>
  <si>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</si>
  <si>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</si>
  <si>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</si>
  <si>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</si>
  <si>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</si>
  <si>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</si>
  <si>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</si>
  <si>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</si>
  <si>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</si>
  <si>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</si>
  <si>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</si>
  <si>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</si>
  <si>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</si>
  <si>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</si>
  <si>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</si>
  <si>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</si>
  <si>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</si>
  <si>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</si>
  <si>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</si>
  <si>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</si>
  <si>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</si>
  <si>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</si>
  <si>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</si>
  <si>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</si>
  <si>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</si>
  <si>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</si>
  <si>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</si>
  <si>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</si>
  <si>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</si>
  <si>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</si>
  <si>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</si>
  <si>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</si>
  <si>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</si>
  <si>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</si>
  <si>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</si>
  <si>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</si>
  <si>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</si>
  <si>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</si>
  <si>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</si>
  <si>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</si>
  <si>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</si>
  <si>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</si>
  <si>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</si>
  <si>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</si>
  <si>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</si>
  <si>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</si>
  <si>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</si>
  <si>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</si>
  <si>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</si>
  <si>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</si>
  <si>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</si>
  <si>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</si>
  <si>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</si>
  <si>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</si>
  <si>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</si>
  <si>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</si>
  <si>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</si>
  <si>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</si>
  <si>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</si>
  <si>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</si>
  <si>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</si>
  <si>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</si>
  <si>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</si>
  <si>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</si>
  <si>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</si>
  <si>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</si>
  <si>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</si>
  <si>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</si>
  <si>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</si>
  <si>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</si>
  <si>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</si>
  <si>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</si>
  <si>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</si>
  <si>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</si>
  <si>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</si>
  <si>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</si>
  <si>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</si>
  <si>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</si>
  <si>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</si>
  <si>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</si>
  <si>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</si>
  <si>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</si>
  <si>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</si>
  <si>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</si>
  <si>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</si>
  <si>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</si>
  <si>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</si>
  <si>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</si>
  <si>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</si>
  <si>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</si>
  <si>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</si>
  <si>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</si>
  <si>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</si>
  <si>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</si>
  <si>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</si>
  <si>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</si>
  <si>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</si>
  <si>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</si>
  <si>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</si>
  <si>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</si>
  <si>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</si>
  <si>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</si>
  <si>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</si>
  <si>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</si>
  <si>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</si>
  <si>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</si>
  <si>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</si>
  <si>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</si>
  <si>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</si>
  <si>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</si>
  <si>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</si>
  <si>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</si>
  <si>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</si>
  <si>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</si>
  <si>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</si>
  <si>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</si>
  <si>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</si>
  <si>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</si>
  <si>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</si>
  <si>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</si>
  <si>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</si>
  <si>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</si>
  <si>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</si>
  <si>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</si>
  <si>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</si>
  <si>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</si>
  <si>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</si>
  <si>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</si>
  <si>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</si>
  <si>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</si>
  <si>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</si>
  <si>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</si>
  <si>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</si>
  <si>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</si>
  <si>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</si>
  <si>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</si>
  <si>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</si>
  <si>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</si>
  <si>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</si>
  <si>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</si>
  <si>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</si>
  <si>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</si>
  <si>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</si>
  <si>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</si>
  <si>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</si>
  <si>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</si>
  <si>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</si>
  <si>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</si>
  <si>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</si>
  <si>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</si>
  <si>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</si>
  <si>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</si>
  <si>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</si>
  <si>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</si>
  <si>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</si>
  <si>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</si>
  <si>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</si>
  <si>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</si>
  <si>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</si>
  <si>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</si>
  <si>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</si>
  <si>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</si>
  <si>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</si>
  <si>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</si>
  <si>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</si>
  <si>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</si>
  <si>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</si>
  <si>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</si>
  <si>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</si>
  <si>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</si>
  <si>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</si>
  <si>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</si>
  <si>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</si>
  <si>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</si>
  <si>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</si>
  <si>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</si>
  <si>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</si>
  <si>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</si>
  <si>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</si>
  <si>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</si>
  <si>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</si>
  <si>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</si>
  <si>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</si>
  <si>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</si>
  <si>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</si>
  <si>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</si>
  <si>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</si>
  <si>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</si>
  <si>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</si>
  <si>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</si>
  <si>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</si>
  <si>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</si>
  <si>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</si>
  <si>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</si>
  <si>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</si>
  <si>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</si>
  <si>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</si>
  <si>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</si>
  <si>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</si>
  <si>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</si>
  <si>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</si>
  <si>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</si>
  <si>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</si>
  <si>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</si>
  <si>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</si>
  <si>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</si>
  <si>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</si>
  <si>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</si>
  <si>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</si>
  <si>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</si>
  <si>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</si>
  <si>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</si>
  <si>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</si>
  <si>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</si>
  <si>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</si>
  <si>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</si>
  <si>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</si>
  <si>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</si>
  <si>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</si>
  <si>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</si>
  <si>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</si>
  <si>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</si>
  <si>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</si>
  <si>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</si>
  <si>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</si>
  <si>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</si>
  <si>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</si>
  <si>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</si>
  <si>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</si>
  <si>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</si>
  <si>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</si>
  <si>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</si>
  <si>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</si>
  <si>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</si>
  <si>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</si>
  <si>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</si>
  <si>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</si>
  <si>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</si>
  <si>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</si>
  <si>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</si>
  <si>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</si>
  <si>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</si>
  <si>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</si>
  <si>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</si>
  <si>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</si>
  <si>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</si>
  <si>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</si>
  <si>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</si>
  <si>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</si>
  <si>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</si>
  <si>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</si>
  <si>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</si>
  <si>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</si>
  <si>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</si>
  <si>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</si>
  <si>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</si>
  <si>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</si>
  <si>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</si>
  <si>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</si>
  <si>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</si>
  <si>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</si>
  <si>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</si>
  <si>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</si>
  <si>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</si>
  <si>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</si>
  <si>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</si>
  <si>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</si>
  <si>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</si>
  <si>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</si>
  <si>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</si>
  <si>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</si>
  <si>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</si>
  <si>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</si>
  <si>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</si>
  <si>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</si>
  <si>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</si>
  <si>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</si>
  <si>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</si>
  <si>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</si>
  <si>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</si>
  <si>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</si>
  <si>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</si>
  <si>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</si>
  <si>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</si>
  <si>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</si>
  <si>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</si>
  <si>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</si>
  <si>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</si>
  <si>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</si>
  <si>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</si>
  <si>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</si>
  <si>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</si>
  <si>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</si>
  <si>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</si>
  <si>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</si>
  <si>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</si>
  <si>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</si>
  <si>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</si>
  <si>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</si>
  <si>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</si>
  <si>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</si>
  <si>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</si>
  <si>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</si>
  <si>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</si>
  <si>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</si>
  <si>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</si>
  <si>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</si>
  <si>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</si>
  <si>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</si>
  <si>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</si>
  <si>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</si>
  <si>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</si>
  <si>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</si>
  <si>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</si>
  <si>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</si>
  <si>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</si>
  <si>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</si>
  <si>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</si>
  <si>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</si>
  <si>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</si>
  <si>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</si>
  <si>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</si>
  <si>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</si>
  <si>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</si>
  <si>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</si>
  <si>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</si>
  <si>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</si>
  <si>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</si>
  <si>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</si>
  <si>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</si>
  <si>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</si>
  <si>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</si>
  <si>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</si>
  <si>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</si>
  <si>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</si>
  <si>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</si>
  <si>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</si>
  <si>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</si>
  <si>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</si>
  <si>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</si>
  <si>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</si>
  <si>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</si>
  <si>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</si>
  <si>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</si>
  <si>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</si>
  <si>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</si>
  <si>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</si>
  <si>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</si>
  <si>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</si>
  <si>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</si>
  <si>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</si>
  <si>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</si>
  <si>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</si>
  <si>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</si>
  <si>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</si>
  <si>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</si>
  <si>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</si>
  <si>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</si>
  <si>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</si>
  <si>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</si>
  <si>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</si>
  <si>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</si>
  <si>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</si>
  <si>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</si>
  <si>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</si>
  <si>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</si>
  <si>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</si>
  <si>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</si>
  <si>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</si>
  <si>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</si>
  <si>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</si>
  <si>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</si>
  <si>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</si>
  <si>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</si>
  <si>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</si>
  <si>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</si>
  <si>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</si>
  <si>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</si>
  <si>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</si>
  <si>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</si>
  <si>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</si>
  <si>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</si>
  <si>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</si>
  <si>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</si>
  <si>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</si>
  <si>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</si>
  <si>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</si>
  <si>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</si>
  <si>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</si>
  <si>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</si>
  <si>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</si>
  <si>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</si>
  <si>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</si>
  <si>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</si>
  <si>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</si>
  <si>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</si>
  <si>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</si>
  <si>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</si>
  <si>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</si>
  <si>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</si>
  <si>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</si>
  <si>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</si>
  <si>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</si>
  <si>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</si>
  <si>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</si>
  <si>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</si>
  <si>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</si>
  <si>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</si>
  <si>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</si>
  <si>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</si>
  <si>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</si>
  <si>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</si>
  <si>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</si>
  <si>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</si>
  <si>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</si>
  <si>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</si>
  <si>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</si>
  <si>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</si>
  <si>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</si>
  <si>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</si>
  <si>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</si>
  <si>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</si>
  <si>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</si>
  <si>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</si>
  <si>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</si>
  <si>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</si>
  <si>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</si>
  <si>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</si>
  <si>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</si>
  <si>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</si>
  <si>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</si>
  <si>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</si>
  <si>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</si>
  <si>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</si>
  <si>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</si>
  <si>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</si>
  <si>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</si>
  <si>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</si>
  <si>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</si>
  <si>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</si>
  <si>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</si>
  <si>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</si>
  <si>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</si>
  <si>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</si>
  <si>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</si>
  <si>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</si>
  <si>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</si>
  <si>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</si>
  <si>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</si>
  <si>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</si>
  <si>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</si>
  <si>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</si>
  <si>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</si>
  <si>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</si>
  <si>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</si>
  <si>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</si>
  <si>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</si>
  <si>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</si>
  <si>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</si>
  <si>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</si>
  <si>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</si>
  <si>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</si>
  <si>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</si>
  <si>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</si>
  <si>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</si>
  <si>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</si>
  <si>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</si>
  <si>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</si>
  <si>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</si>
  <si>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</si>
  <si>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</si>
  <si>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</si>
  <si>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</si>
  <si>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</si>
  <si>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</si>
  <si>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</si>
  <si>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</si>
  <si>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</si>
  <si>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</si>
  <si>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</si>
  <si>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</si>
  <si>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</si>
  <si>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</si>
  <si>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</si>
  <si>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</si>
  <si>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</si>
  <si>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</si>
  <si>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</si>
  <si>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</si>
  <si>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</si>
  <si>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</si>
  <si>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</si>
  <si>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</si>
  <si>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</si>
  <si>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</si>
  <si>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</si>
  <si>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</si>
  <si>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</si>
  <si>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</si>
  <si>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</si>
  <si>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</si>
  <si>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</si>
  <si>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</si>
  <si>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</si>
  <si>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</si>
  <si>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</si>
  <si>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</si>
  <si>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</si>
  <si>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</si>
  <si>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</si>
  <si>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</si>
  <si>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</si>
  <si>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</si>
  <si>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</si>
  <si>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</si>
  <si>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</si>
  <si>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</si>
  <si>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</si>
  <si>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</si>
  <si>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</si>
  <si>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</si>
  <si>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</si>
  <si>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</si>
  <si>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</si>
  <si>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</si>
  <si>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</si>
  <si>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</si>
  <si>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</si>
  <si>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</si>
  <si>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</si>
  <si>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</si>
  <si>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</si>
  <si>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</si>
  <si>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</si>
  <si>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</si>
  <si>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</si>
  <si>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</si>
  <si>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</si>
  <si>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</si>
  <si>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</si>
  <si>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</si>
  <si>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</si>
  <si>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</si>
  <si>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</si>
  <si>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</si>
  <si>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</si>
  <si>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</si>
  <si>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</si>
  <si>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</si>
  <si>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</si>
  <si>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</si>
  <si>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</si>
  <si>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</si>
  <si>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</si>
  <si>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</si>
  <si>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</si>
  <si>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</si>
  <si>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</si>
  <si>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</si>
  <si>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</si>
  <si>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</si>
  <si>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</si>
  <si>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</si>
  <si>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</si>
  <si>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</si>
  <si>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</si>
  <si>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</si>
  <si>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</si>
  <si>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</si>
  <si>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</si>
  <si>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</si>
  <si>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</si>
  <si>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</si>
  <si>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</si>
  <si>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</si>
  <si>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</si>
  <si>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</si>
  <si>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</si>
  <si>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</si>
  <si>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</si>
  <si>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</si>
  <si>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</si>
  <si>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</si>
  <si>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</si>
  <si>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</si>
  <si>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</si>
  <si>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</si>
  <si>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</si>
  <si>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</si>
  <si>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</si>
  <si>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</si>
  <si>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</si>
  <si>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</si>
  <si>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</si>
  <si>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</si>
  <si>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</si>
  <si>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</si>
  <si>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</si>
  <si>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</si>
  <si>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</si>
  <si>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</si>
  <si>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</si>
  <si>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</si>
  <si>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</si>
  <si>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</si>
  <si>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</si>
  <si>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</si>
  <si>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</si>
  <si>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</si>
  <si>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</si>
  <si>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</si>
  <si>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</si>
  <si>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</si>
  <si>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</si>
  <si>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</si>
  <si>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</si>
  <si>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</si>
  <si>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</si>
  <si>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</si>
  <si>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</si>
  <si>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</si>
  <si>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</si>
  <si>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</si>
  <si>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</si>
  <si>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</si>
  <si>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</si>
  <si>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</si>
  <si>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</si>
  <si>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</si>
  <si>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</si>
  <si>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</si>
  <si>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</si>
  <si>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</si>
  <si>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</si>
  <si>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</si>
  <si>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</si>
  <si>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</si>
  <si>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</si>
  <si>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</si>
  <si>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</si>
  <si>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</si>
  <si>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</si>
  <si>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</si>
  <si>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</si>
  <si>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</si>
  <si>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</si>
  <si>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</si>
  <si>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</si>
  <si>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</si>
  <si>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</si>
  <si>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</si>
  <si>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</si>
  <si>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</si>
  <si>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</si>
  <si>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</si>
  <si>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</si>
  <si>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</si>
  <si>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</si>
  <si>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</si>
  <si>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</si>
  <si>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</si>
  <si>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</si>
  <si>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</si>
  <si>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</si>
  <si>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</si>
  <si>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</si>
  <si>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</si>
  <si>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</si>
  <si>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</si>
  <si>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</si>
  <si>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</si>
  <si>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</si>
  <si>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</si>
  <si>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</si>
  <si>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</si>
  <si>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</si>
  <si>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</si>
  <si>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</si>
  <si>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</si>
  <si>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</si>
  <si>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</si>
  <si>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</si>
  <si>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</si>
  <si>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</si>
  <si>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</si>
  <si>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</si>
  <si>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</si>
  <si>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</si>
  <si>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</si>
  <si>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</si>
  <si>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</si>
  <si>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</si>
  <si>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</si>
  <si>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</si>
  <si>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</si>
  <si>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</si>
  <si>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</si>
  <si>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</si>
  <si>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</si>
  <si>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</si>
  <si>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</si>
  <si>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</si>
  <si>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</si>
  <si>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</si>
  <si>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</si>
  <si>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</si>
  <si>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</si>
  <si>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</si>
  <si>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</si>
  <si>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</si>
  <si>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</si>
  <si>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</si>
  <si>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</si>
  <si>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</si>
  <si>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</si>
  <si>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</si>
  <si>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</si>
  <si>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</si>
  <si>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</si>
  <si>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</si>
  <si>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</si>
  <si>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</si>
  <si>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</si>
  <si>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</si>
  <si>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</si>
  <si>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</si>
  <si>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</si>
  <si>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</si>
  <si>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</si>
  <si>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</si>
  <si>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</si>
  <si>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</si>
  <si>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</si>
  <si>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</si>
  <si>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</si>
  <si>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</si>
  <si>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</si>
  <si>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</si>
  <si>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</si>
  <si>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</si>
  <si>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</si>
  <si>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</si>
  <si>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</si>
  <si>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</si>
  <si>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</si>
  <si>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</si>
  <si>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</si>
  <si>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</si>
  <si>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</si>
  <si>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</si>
  <si>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</si>
  <si>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</si>
  <si>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</si>
  <si>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</si>
  <si>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</si>
  <si>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</si>
  <si>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</si>
  <si>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</si>
  <si>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</si>
  <si>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</si>
  <si>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</si>
  <si>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</si>
  <si>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</si>
  <si>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</si>
  <si>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</si>
  <si>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</si>
  <si>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</si>
  <si>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</si>
  <si>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</si>
  <si>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</si>
  <si>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</si>
  <si>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</si>
  <si>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</si>
  <si>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</si>
  <si>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</si>
  <si>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</si>
  <si>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</si>
  <si>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</si>
  <si>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</si>
  <si>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</si>
  <si>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</si>
  <si>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</si>
  <si>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</si>
  <si>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</si>
  <si>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</si>
  <si>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</si>
  <si>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</si>
  <si>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</si>
  <si>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</si>
  <si>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</si>
  <si>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</si>
  <si>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</si>
  <si>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</si>
  <si>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</si>
  <si>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</si>
  <si>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</si>
  <si>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</si>
  <si>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</si>
  <si>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</si>
  <si>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</si>
  <si>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</si>
  <si>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</si>
  <si>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</si>
  <si>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</si>
  <si>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</si>
  <si>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</si>
  <si>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</si>
  <si>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</si>
  <si>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</si>
  <si>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</si>
  <si>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</si>
  <si>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</si>
  <si>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</si>
  <si>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</si>
  <si>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</si>
  <si>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</si>
  <si>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</si>
  <si>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</si>
  <si>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</si>
  <si>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</si>
  <si>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</si>
  <si>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</si>
  <si>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</si>
  <si>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</si>
  <si>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</si>
  <si>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</si>
  <si>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</si>
  <si>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</si>
  <si>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</si>
  <si>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</si>
  <si>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</si>
  <si>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</si>
  <si>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</si>
  <si>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</si>
  <si>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</si>
  <si>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</si>
  <si>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</si>
  <si>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</si>
  <si>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</si>
  <si>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</si>
  <si>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</si>
  <si>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</si>
  <si>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</si>
  <si>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</si>
  <si>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</si>
  <si>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</si>
  <si>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</si>
  <si>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</si>
  <si>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</si>
  <si>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</si>
  <si>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</si>
  <si>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</si>
  <si>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</si>
  <si>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</si>
  <si>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</si>
  <si>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</si>
  <si>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</si>
  <si>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</si>
  <si>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</si>
  <si>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</si>
  <si>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</si>
  <si>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</si>
  <si>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</si>
  <si>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</si>
  <si>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</si>
  <si>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</si>
  <si>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</si>
  <si>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</si>
  <si>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</si>
  <si>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</si>
  <si>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</si>
  <si>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</si>
  <si>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</si>
  <si>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</si>
  <si>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</si>
  <si>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</si>
  <si>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</si>
  <si>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</si>
  <si>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</si>
  <si>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</si>
  <si>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</si>
  <si>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</si>
  <si>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</si>
  <si>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</si>
  <si>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</si>
  <si>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</si>
  <si>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</si>
  <si>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</si>
  <si>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</si>
  <si>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</si>
  <si>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</si>
  <si>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</si>
  <si>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</si>
  <si>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</si>
  <si>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</si>
  <si>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</si>
  <si>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</si>
  <si>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</si>
  <si>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</si>
  <si>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</si>
  <si>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</si>
  <si>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</si>
  <si>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</si>
  <si>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</si>
  <si>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</si>
  <si>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</si>
  <si>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</si>
  <si>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</si>
  <si>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</si>
  <si>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</si>
  <si>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</si>
  <si>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</si>
  <si>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</si>
  <si>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</si>
  <si>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</si>
  <si>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</si>
  <si>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</si>
  <si>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</si>
  <si>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</si>
  <si>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</si>
  <si>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</si>
  <si>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</si>
  <si>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</si>
  <si>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</si>
  <si>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</si>
  <si>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</si>
  <si>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</si>
  <si>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</si>
  <si>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</si>
  <si>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</si>
  <si>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</si>
  <si>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</si>
  <si>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</si>
  <si>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</si>
  <si>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</si>
  <si>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</si>
  <si>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</si>
  <si>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</si>
  <si>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</si>
  <si>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</si>
  <si>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</si>
  <si>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</si>
  <si>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</si>
  <si>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</si>
  <si>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</si>
  <si>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</si>
  <si>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</si>
  <si>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</si>
  <si>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</si>
  <si>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</si>
  <si>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</si>
  <si>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</si>
  <si>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</si>
  <si>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</si>
  <si>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</si>
  <si>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</si>
  <si>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</si>
  <si>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</si>
  <si>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</si>
  <si>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</si>
  <si>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</si>
  <si>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</si>
  <si>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</si>
  <si>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</si>
  <si>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</si>
  <si>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</si>
  <si>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</si>
  <si>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</si>
  <si>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</si>
  <si>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</si>
  <si>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</si>
  <si>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</si>
  <si>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</si>
  <si>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</si>
  <si>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</si>
  <si>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</si>
  <si>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</si>
  <si>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</si>
  <si>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</si>
  <si>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</si>
  <si>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</si>
  <si>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</si>
  <si>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</si>
  <si>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</si>
  <si>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</si>
  <si>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</si>
  <si>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</si>
  <si>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</si>
  <si>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</si>
  <si>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</si>
  <si>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</si>
  <si>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</si>
  <si>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</si>
  <si>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</si>
  <si>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</si>
  <si>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</si>
  <si>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</si>
  <si>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</si>
  <si>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</si>
  <si>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</si>
  <si>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</si>
  <si>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</si>
  <si>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</si>
  <si>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</si>
  <si>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</si>
  <si>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</si>
  <si>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</si>
  <si>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</si>
  <si>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</si>
  <si>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</si>
  <si>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</si>
  <si>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</si>
  <si>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</si>
  <si>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</si>
  <si>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</si>
  <si>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</si>
  <si>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</si>
  <si>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</si>
  <si>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</si>
  <si>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</si>
  <si>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</si>
  <si>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</si>
  <si>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</si>
  <si>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</si>
  <si>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</si>
  <si>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</si>
  <si>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</si>
  <si>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</si>
  <si>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</si>
  <si>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</si>
  <si>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</si>
  <si>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</si>
  <si>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</si>
  <si>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</si>
  <si>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</si>
  <si>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</si>
  <si>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</si>
  <si>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</si>
  <si>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</si>
  <si>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</si>
  <si>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</si>
  <si>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</si>
  <si>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</si>
  <si>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</si>
  <si>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</si>
  <si>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</si>
  <si>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</si>
  <si>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</si>
  <si>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</si>
  <si>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</si>
  <si>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</si>
  <si>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</si>
  <si>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</si>
  <si>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</si>
  <si>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</si>
  <si>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</si>
  <si>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</si>
  <si>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</si>
  <si>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</si>
  <si>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</si>
  <si>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</si>
  <si>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</si>
  <si>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</si>
  <si>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</si>
  <si>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</si>
  <si>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</si>
  <si>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</si>
  <si>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</si>
  <si>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</si>
  <si>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</si>
  <si>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</si>
  <si>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</si>
  <si>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</si>
  <si>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</si>
  <si>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</si>
  <si>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</si>
  <si>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</si>
  <si>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</si>
  <si>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</si>
  <si>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</si>
  <si>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</si>
  <si>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</si>
  <si>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</si>
  <si>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</si>
  <si>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</si>
  <si>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</si>
  <si>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</si>
  <si>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</si>
  <si>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</si>
  <si>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</si>
  <si>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</si>
  <si>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</si>
  <si>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</si>
  <si>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</si>
  <si>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</si>
  <si>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</si>
  <si>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</si>
  <si>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</si>
  <si>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</si>
  <si>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</si>
  <si>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</si>
  <si>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</si>
  <si>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</si>
  <si>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</si>
  <si>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</si>
  <si>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</si>
  <si>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</si>
  <si>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</si>
  <si>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</si>
  <si>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</si>
  <si>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</si>
  <si>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</si>
  <si>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</si>
  <si>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</si>
  <si>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</si>
  <si>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</si>
  <si>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</si>
  <si>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</si>
  <si>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</si>
  <si>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</si>
  <si>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</si>
  <si>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</si>
  <si>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</si>
  <si>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</si>
  <si>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</si>
  <si>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</si>
  <si>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</si>
  <si>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</si>
  <si>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</si>
  <si>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</si>
  <si>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</si>
  <si>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</si>
  <si>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</si>
  <si>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</si>
  <si>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</si>
  <si>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</si>
  <si>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</si>
  <si>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</si>
  <si>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</si>
  <si>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</si>
  <si>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</si>
  <si>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</si>
  <si>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</si>
  <si>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</si>
  <si>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</si>
  <si>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</si>
  <si>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</si>
  <si>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</si>
  <si>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From Money Market 09:01P #5761 Online Reference # 000071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</si>
  <si>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</si>
  <si>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</si>
  <si>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</si>
  <si>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</si>
  <si>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</si>
  <si>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_Transfer From Money Market 08:36P #5761 Online Reference # 000203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</si>
  <si>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</si>
  <si>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</si>
  <si>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</si>
  <si>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</si>
  <si>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</si>
  <si>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</si>
  <si>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</si>
  <si>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</si>
  <si>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</si>
  <si>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</si>
  <si>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</si>
  <si>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</si>
  <si>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</si>
  <si>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</si>
  <si>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</si>
  <si>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</si>
  <si>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</si>
  <si>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</si>
  <si>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</si>
  <si>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</si>
  <si>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</si>
  <si>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</si>
  <si>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</si>
  <si>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</si>
  <si>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</si>
  <si>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</si>
  <si>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</si>
  <si>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_Elyse Devries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</si>
  <si>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</si>
  <si>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</si>
  <si>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</si>
  <si>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</si>
  <si>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</si>
  <si>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</si>
  <si>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</si>
  <si>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</si>
  <si>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</si>
  <si>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</si>
  <si>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</si>
  <si>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</si>
  <si>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</si>
  <si>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</si>
  <si>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</si>
  <si>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</si>
  <si>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</si>
  <si>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</si>
  <si>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</si>
  <si>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</si>
  <si>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</si>
  <si>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</si>
  <si>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</si>
  <si>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</si>
  <si>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</si>
  <si>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</si>
  <si>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</si>
  <si>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</si>
  <si>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</si>
  <si>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</si>
  <si>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</si>
  <si>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</si>
  <si>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</si>
  <si>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</si>
  <si>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</si>
  <si>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</si>
  <si>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</si>
  <si>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</si>
  <si>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</si>
  <si>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</si>
  <si>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</si>
  <si>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</si>
  <si>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</si>
  <si>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</si>
  <si>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</si>
  <si>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</si>
  <si>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</si>
  <si>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</si>
  <si>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</si>
  <si>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</si>
  <si>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</si>
  <si>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</si>
  <si>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</si>
  <si>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</si>
  <si>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</si>
  <si>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</si>
  <si>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</si>
  <si>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</si>
  <si>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</si>
  <si>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</si>
  <si>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</si>
  <si>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</si>
  <si>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</si>
  <si>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</si>
  <si>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</si>
  <si>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</si>
  <si>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</si>
  <si>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</si>
  <si>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</si>
  <si>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</si>
  <si>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</si>
  <si>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</si>
  <si>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</si>
  <si>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</si>
  <si>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</si>
  <si>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</si>
  <si>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</si>
  <si>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</si>
  <si>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</si>
  <si>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</si>
  <si>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</si>
  <si>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</si>
  <si>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</si>
  <si>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</si>
  <si>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</si>
  <si>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</si>
  <si>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</si>
  <si>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</si>
  <si>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</si>
  <si>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</si>
  <si>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</si>
  <si>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</si>
  <si>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</si>
  <si>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</si>
  <si>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</si>
  <si>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</si>
  <si>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</si>
  <si>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</si>
  <si>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</si>
  <si>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</si>
  <si>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</si>
  <si>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</si>
  <si>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</si>
  <si>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</si>
  <si>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</si>
  <si>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</si>
  <si>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</si>
  <si>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</si>
  <si>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</si>
  <si>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</si>
  <si>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</si>
  <si>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</si>
  <si>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</si>
  <si>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</si>
  <si>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</si>
  <si>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</si>
  <si>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</si>
  <si>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</si>
  <si>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</si>
  <si>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</si>
  <si>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</si>
  <si>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</si>
  <si>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</si>
  <si>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</si>
  <si>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</si>
  <si>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</si>
  <si>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</si>
  <si>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</si>
  <si>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</si>
  <si>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</si>
  <si>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</si>
  <si>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</si>
  <si>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</si>
  <si>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</si>
  <si>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</si>
  <si>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</si>
  <si>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</si>
  <si>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</si>
  <si>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</si>
  <si>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</si>
  <si>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</si>
  <si>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</si>
  <si>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</si>
  <si>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</si>
  <si>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</si>
  <si>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</si>
  <si>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</si>
  <si>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</si>
  <si>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</si>
  <si>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</si>
  <si>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</si>
  <si>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</si>
  <si>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</si>
  <si>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</si>
  <si>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_John And Becky Teipen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</si>
  <si>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</si>
  <si>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</si>
  <si>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</si>
  <si>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</si>
  <si>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</si>
  <si>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</si>
  <si>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</si>
  <si>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</si>
  <si>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</si>
  <si>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</si>
  <si>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</si>
  <si>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</si>
  <si>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</si>
  <si>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</si>
  <si>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</si>
  <si>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</si>
  <si>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</si>
  <si>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</si>
  <si>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</si>
  <si>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</si>
  <si>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</si>
  <si>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</si>
  <si>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</si>
  <si>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</si>
  <si>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</si>
  <si>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</si>
  <si>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</si>
  <si>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</si>
  <si>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</si>
  <si>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</si>
  <si>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</si>
  <si>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</si>
  <si>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</si>
  <si>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</si>
  <si>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</si>
  <si>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</si>
  <si>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</si>
  <si>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</si>
  <si>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</si>
  <si>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</si>
  <si>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</si>
  <si>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</si>
  <si>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</si>
  <si>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</si>
  <si>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</si>
  <si>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</si>
  <si>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</si>
  <si>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</si>
  <si>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</si>
  <si>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</si>
  <si>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</si>
  <si>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</si>
  <si>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</si>
  <si>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</si>
  <si>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</si>
  <si>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</si>
  <si>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</si>
  <si>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</si>
  <si>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</si>
  <si>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</si>
  <si>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</si>
  <si>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</si>
  <si>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</si>
  <si>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</si>
  <si>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</si>
  <si>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</si>
  <si>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</si>
  <si>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</si>
  <si>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</si>
  <si>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</si>
  <si>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</si>
  <si>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</si>
  <si>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</si>
  <si>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</si>
  <si>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</si>
  <si>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</si>
  <si>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</si>
  <si>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</si>
  <si>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</si>
  <si>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</si>
  <si>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</si>
  <si>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</si>
  <si>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</si>
  <si>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</si>
  <si>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</si>
  <si>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</si>
  <si>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</si>
  <si>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</si>
  <si>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</si>
  <si>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</si>
  <si>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</si>
  <si>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</si>
  <si>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</si>
  <si>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</si>
  <si>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</si>
  <si>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</si>
  <si>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</si>
  <si>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</si>
  <si>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</si>
  <si>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</si>
  <si>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</si>
  <si>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</si>
  <si>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</si>
  <si>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</si>
  <si>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</si>
  <si>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</si>
  <si>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</si>
  <si>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</si>
  <si>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</si>
  <si>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</si>
  <si>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</si>
  <si>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</si>
  <si>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</si>
  <si>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</si>
  <si>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</si>
  <si>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</si>
  <si>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</si>
  <si>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</si>
  <si>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</si>
  <si>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</si>
  <si>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</si>
  <si>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</si>
  <si>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</si>
  <si>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</si>
  <si>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</si>
  <si>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</si>
  <si>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</si>
  <si>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</si>
  <si>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</si>
  <si>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</si>
  <si>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</si>
  <si>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</si>
  <si>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</si>
  <si>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</si>
  <si>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</si>
  <si>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</si>
  <si>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</si>
  <si>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</si>
  <si>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</si>
  <si>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</si>
  <si>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</si>
  <si>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</si>
  <si>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</si>
  <si>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</si>
  <si>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</si>
  <si>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</si>
  <si>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</si>
  <si>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</si>
  <si>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</si>
  <si>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</si>
  <si>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</si>
  <si>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</si>
  <si>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</si>
  <si>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</si>
  <si>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</si>
  <si>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</si>
  <si>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</si>
  <si>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</si>
  <si>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</si>
  <si>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</si>
  <si>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</si>
  <si>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</si>
  <si>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</si>
  <si>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</si>
  <si>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</si>
  <si>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</si>
  <si>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</si>
  <si>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</si>
  <si>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</si>
  <si>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</si>
  <si>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</si>
  <si>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</si>
  <si>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</si>
  <si>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</si>
  <si>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</si>
  <si>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</si>
  <si>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</si>
  <si>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</si>
  <si>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</si>
  <si>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</si>
  <si>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</si>
  <si>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</si>
  <si>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</si>
  <si>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</si>
  <si>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</si>
  <si>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</si>
  <si>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</si>
  <si>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</si>
  <si>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</si>
  <si>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</si>
  <si>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</si>
  <si>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</si>
  <si>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</si>
  <si>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</si>
  <si>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</si>
  <si>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</si>
  <si>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</si>
  <si>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</si>
  <si>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</si>
  <si>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</si>
  <si>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</si>
  <si>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</si>
  <si>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</si>
  <si>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</si>
  <si>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</si>
  <si>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</si>
  <si>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</si>
  <si>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</si>
  <si>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</si>
  <si>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</si>
  <si>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</si>
  <si>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</si>
  <si>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</si>
  <si>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</si>
  <si>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</si>
  <si>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</si>
  <si>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</si>
  <si>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</si>
  <si>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</si>
  <si>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</si>
  <si>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</si>
  <si>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</si>
  <si>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</si>
  <si>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</si>
  <si>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</si>
  <si>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</si>
  <si>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</si>
  <si>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</si>
  <si>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</si>
  <si>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</si>
  <si>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</si>
  <si>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</si>
  <si>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</si>
  <si>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</si>
  <si>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</si>
  <si>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</si>
  <si>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</si>
  <si>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</si>
  <si>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</si>
  <si>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</si>
  <si>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</si>
  <si>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</si>
  <si>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</si>
  <si>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</si>
  <si>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</si>
  <si>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</si>
  <si>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</si>
  <si>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</si>
  <si>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</si>
  <si>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</si>
  <si>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</si>
  <si>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</si>
  <si>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</si>
  <si>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</si>
  <si>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</si>
  <si>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</si>
  <si>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</si>
  <si>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</si>
  <si>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</si>
  <si>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</si>
  <si>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</si>
  <si>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</si>
  <si>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</si>
  <si>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</si>
  <si>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</si>
  <si>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</si>
  <si>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</si>
  <si>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</si>
  <si>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</si>
  <si>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</si>
  <si>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</si>
  <si>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</si>
  <si>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</si>
  <si>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</si>
  <si>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</si>
  <si>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</si>
  <si>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</si>
  <si>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</si>
  <si>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</si>
  <si>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</si>
  <si>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</si>
  <si>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</si>
  <si>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</si>
  <si>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</si>
  <si>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</si>
  <si>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</si>
  <si>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</si>
  <si>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</si>
  <si>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</si>
  <si>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</si>
  <si>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</si>
  <si>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</si>
  <si>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</si>
  <si>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</si>
  <si>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</si>
  <si>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</si>
  <si>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</si>
  <si>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</si>
  <si>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</si>
  <si>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</si>
  <si>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</si>
  <si>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</si>
  <si>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</si>
  <si>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</si>
  <si>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</si>
  <si>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</si>
  <si>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</si>
  <si>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</si>
  <si>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</si>
  <si>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</si>
  <si>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</si>
  <si>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</si>
  <si>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</si>
  <si>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</si>
  <si>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</si>
  <si>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</si>
  <si>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</si>
  <si>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</si>
  <si>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</si>
  <si>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</si>
  <si>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</si>
  <si>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</si>
  <si>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</si>
  <si>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</si>
  <si>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</si>
  <si>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</si>
  <si>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</si>
  <si>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</si>
  <si>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</si>
  <si>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</si>
  <si>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</si>
  <si>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</si>
  <si>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</si>
  <si>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</si>
  <si>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</si>
  <si>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</si>
  <si>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</si>
  <si>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</si>
  <si>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</si>
  <si>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</si>
  <si>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</si>
  <si>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</si>
  <si>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</si>
  <si>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</si>
  <si>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</si>
  <si>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</si>
  <si>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</si>
  <si>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</si>
  <si>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</si>
  <si>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</si>
  <si>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</si>
  <si>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</si>
  <si>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</si>
  <si>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</si>
  <si>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</si>
  <si>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</si>
  <si>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</si>
  <si>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</si>
  <si>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</si>
  <si>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</si>
  <si>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</si>
  <si>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</si>
  <si>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</si>
  <si>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</si>
  <si>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</si>
  <si>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</si>
  <si>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</si>
  <si>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</si>
  <si>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</si>
  <si>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</si>
  <si>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</si>
  <si>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</si>
  <si>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</si>
  <si>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</si>
  <si>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</si>
  <si>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</si>
  <si>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</si>
  <si>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</si>
  <si>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</si>
  <si>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</si>
  <si>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</si>
  <si>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</si>
  <si>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</si>
  <si>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</si>
  <si>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</si>
  <si>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</si>
  <si>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</si>
  <si>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</si>
  <si>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</si>
  <si>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</si>
  <si>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</si>
  <si>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</si>
  <si>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</si>
  <si>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</si>
  <si>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</si>
  <si>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</si>
  <si>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</si>
  <si>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</si>
  <si>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</si>
  <si>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</si>
  <si>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</si>
  <si>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</si>
  <si>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</si>
  <si>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</si>
  <si>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</si>
  <si>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</si>
  <si>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</si>
  <si>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</si>
  <si>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</si>
  <si>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</si>
  <si>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</si>
  <si>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</si>
  <si>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</si>
  <si>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</si>
  <si>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</si>
  <si>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</si>
  <si>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</si>
  <si>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</si>
  <si>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</si>
  <si>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</si>
  <si>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</si>
  <si>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</si>
  <si>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</si>
  <si>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</si>
  <si>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</si>
  <si>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</si>
  <si>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</si>
  <si>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</si>
  <si>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</si>
  <si>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</si>
  <si>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</si>
  <si>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</si>
  <si>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</si>
  <si>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</si>
  <si>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</si>
  <si>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</si>
  <si>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</si>
  <si>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</si>
  <si>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</si>
  <si>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</si>
  <si>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</si>
  <si>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</si>
  <si>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</si>
  <si>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</si>
  <si>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</si>
  <si>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</si>
  <si>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</si>
  <si>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</si>
  <si>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</si>
  <si>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</si>
  <si>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</si>
  <si>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</si>
  <si>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</si>
  <si>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</si>
  <si>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</si>
  <si>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</si>
  <si>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</si>
  <si>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</si>
  <si>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</si>
  <si>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</si>
  <si>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</si>
  <si>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</si>
  <si>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</si>
  <si>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</si>
  <si>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</si>
  <si>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</si>
  <si>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</si>
  <si>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</si>
  <si>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</si>
  <si>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</si>
  <si>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</si>
  <si>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</si>
  <si>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</si>
  <si>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</si>
  <si>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</si>
  <si>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</si>
  <si>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</si>
  <si>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</si>
  <si>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</si>
  <si>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</si>
  <si>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</si>
  <si>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</si>
  <si>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</si>
  <si>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</si>
  <si>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</si>
  <si>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</si>
  <si>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</si>
  <si>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</si>
  <si>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</si>
  <si>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</si>
  <si>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</si>
  <si>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</si>
  <si>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</si>
  <si>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</si>
  <si>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</si>
  <si>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</si>
  <si>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</si>
  <si>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</si>
  <si>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</si>
  <si>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</si>
  <si>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</si>
  <si>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</si>
  <si>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</si>
  <si>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</si>
  <si>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</si>
  <si>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</si>
  <si>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</si>
  <si>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</si>
  <si>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</si>
  <si>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</si>
  <si>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</si>
  <si>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</si>
  <si>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</si>
  <si>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</si>
  <si>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</si>
  <si>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</si>
  <si>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</si>
  <si>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</si>
  <si>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</si>
  <si>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</si>
  <si>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</si>
  <si>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</si>
  <si>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</si>
  <si>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</si>
  <si>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</si>
  <si>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</si>
  <si>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</si>
  <si>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</si>
  <si>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</si>
  <si>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</si>
  <si>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</si>
  <si>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</si>
  <si>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</si>
  <si>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</si>
  <si>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</si>
  <si>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</si>
  <si>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</si>
  <si>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</si>
  <si>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</si>
  <si>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</si>
  <si>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</si>
  <si>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</si>
  <si>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</si>
  <si>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</si>
  <si>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</si>
  <si>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</si>
  <si>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</si>
  <si>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</si>
  <si>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</si>
  <si>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</si>
  <si>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</si>
  <si>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</si>
  <si>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</si>
  <si>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</si>
  <si>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</si>
  <si>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</si>
  <si>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</si>
  <si>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</si>
  <si>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</si>
  <si>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</si>
  <si>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</si>
  <si>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</si>
  <si>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</si>
  <si>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</si>
  <si>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</si>
  <si>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</si>
  <si>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</si>
  <si>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</si>
  <si>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</si>
  <si>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</si>
  <si>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</si>
  <si>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</si>
  <si>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</si>
  <si>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</si>
  <si>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</si>
  <si>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</si>
  <si>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</si>
  <si>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</si>
  <si>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</si>
  <si>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</si>
  <si>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</si>
  <si>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</si>
  <si>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</si>
  <si>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</si>
  <si>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</si>
  <si>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</si>
  <si>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</si>
  <si>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</si>
  <si>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</si>
  <si>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</si>
  <si>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</si>
  <si>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</si>
  <si>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</si>
  <si>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</si>
  <si>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</si>
  <si>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</si>
  <si>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</si>
  <si>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</si>
  <si>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</si>
  <si>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</si>
  <si>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</si>
  <si>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</si>
  <si>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</si>
  <si>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</si>
  <si>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</si>
  <si>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</si>
  <si>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</si>
  <si>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</si>
  <si>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</si>
  <si>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</si>
  <si>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</si>
  <si>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</si>
  <si>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</si>
  <si>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</si>
  <si>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</si>
  <si>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</si>
  <si>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</si>
  <si>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</si>
  <si>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</si>
  <si>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</si>
  <si>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</si>
  <si>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</si>
  <si>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</si>
  <si>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</si>
  <si>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</si>
  <si>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</si>
  <si>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</si>
  <si>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</si>
  <si>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</si>
  <si>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</si>
  <si>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</si>
  <si>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</si>
  <si>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</si>
  <si>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</si>
  <si>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</si>
  <si>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</si>
  <si>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</si>
  <si>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</si>
  <si>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</si>
  <si>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</si>
  <si>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</si>
  <si>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</si>
  <si>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</si>
  <si>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</si>
  <si>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</si>
  <si>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</si>
  <si>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</si>
  <si>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</si>
  <si>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</si>
  <si>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</si>
  <si>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</si>
  <si>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</si>
  <si>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</si>
  <si>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</si>
  <si>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</si>
  <si>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</si>
  <si>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</si>
  <si>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</si>
  <si>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</si>
  <si>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</si>
  <si>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</si>
  <si>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</si>
  <si>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</si>
  <si>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</si>
  <si>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</si>
  <si>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</si>
  <si>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</si>
  <si>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</si>
  <si>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</si>
  <si>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</si>
  <si>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</si>
  <si>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</si>
  <si>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</si>
  <si>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</si>
  <si>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</si>
  <si>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</si>
  <si>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</si>
  <si>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</si>
  <si>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</si>
  <si>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</si>
  <si>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</si>
  <si>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</si>
  <si>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</si>
  <si>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</si>
  <si>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</si>
  <si>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</si>
  <si>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</si>
  <si>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</si>
  <si>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</si>
  <si>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</si>
  <si>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</si>
  <si>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</si>
  <si>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</si>
  <si>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</si>
  <si>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</si>
  <si>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</si>
  <si>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</si>
  <si>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</si>
  <si>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</si>
  <si>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</si>
  <si>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</si>
  <si>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</si>
  <si>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</si>
  <si>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</si>
  <si>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</si>
  <si>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</si>
  <si>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</si>
  <si>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</si>
  <si>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</si>
  <si>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</si>
  <si>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</si>
  <si>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</si>
  <si>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</si>
  <si>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</si>
  <si>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</si>
  <si>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</si>
  <si>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</si>
  <si>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</si>
  <si>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</si>
  <si>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</si>
  <si>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</si>
  <si>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</si>
  <si>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</si>
  <si>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</si>
  <si>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</si>
  <si>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</si>
  <si>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</si>
  <si>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</si>
  <si>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</si>
  <si>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</si>
  <si>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</si>
  <si>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</si>
  <si>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</si>
  <si>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</si>
  <si>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</si>
  <si>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</si>
  <si>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</si>
  <si>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</si>
  <si>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</si>
  <si>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</si>
  <si>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</si>
  <si>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</si>
  <si>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</si>
  <si>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</si>
  <si>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</si>
  <si>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</si>
  <si>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</si>
  <si>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</si>
  <si>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</si>
  <si>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</si>
  <si>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</si>
  <si>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</si>
  <si>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</si>
  <si>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</si>
  <si>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</si>
  <si>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</si>
  <si>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</si>
  <si>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</si>
  <si>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</si>
  <si>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</si>
  <si>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</si>
  <si>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</si>
  <si>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</si>
  <si>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</si>
  <si>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</si>
  <si>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</si>
  <si>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</si>
  <si>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</si>
  <si>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</si>
  <si>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</si>
  <si>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</si>
  <si>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</si>
  <si>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</si>
  <si>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</si>
  <si>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</si>
  <si>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</si>
  <si>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</si>
  <si>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</si>
  <si>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</si>
  <si>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</si>
  <si>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</si>
  <si>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</si>
  <si>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</si>
  <si>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</si>
  <si>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</si>
  <si>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</si>
  <si>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</si>
  <si>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</si>
  <si>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</si>
  <si>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</si>
  <si>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</si>
  <si>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</si>
  <si>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</si>
  <si>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</si>
  <si>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</si>
  <si>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</si>
  <si>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</si>
  <si>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</si>
  <si>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</si>
  <si>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</si>
  <si>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</si>
  <si>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</si>
  <si>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</si>
  <si>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</si>
  <si>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</si>
  <si>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</si>
  <si>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</si>
  <si>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</si>
  <si>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</si>
  <si>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</si>
  <si>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</si>
  <si>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</si>
  <si>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</si>
  <si>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</si>
  <si>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</si>
  <si>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</si>
  <si>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</si>
  <si>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</si>
  <si>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</si>
  <si>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</si>
  <si>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</si>
  <si>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</si>
  <si>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</si>
  <si>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</si>
  <si>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</si>
  <si>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</si>
  <si>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</si>
  <si>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</si>
  <si>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</si>
  <si>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</si>
  <si>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</si>
  <si>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</si>
  <si>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</si>
  <si>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</si>
  <si>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</si>
  <si>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</si>
  <si>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</si>
  <si>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</si>
  <si>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</si>
  <si>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</si>
  <si>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</si>
  <si>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</si>
  <si>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</si>
  <si>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</si>
  <si>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</si>
  <si>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</si>
  <si>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</si>
  <si>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</si>
  <si>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</si>
  <si>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</si>
  <si>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</si>
  <si>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</si>
  <si>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</si>
  <si>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</si>
  <si>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</si>
  <si>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</si>
  <si>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</si>
  <si>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</si>
  <si>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</si>
  <si>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</si>
  <si>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</si>
  <si>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</si>
  <si>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</si>
  <si>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</si>
  <si>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</si>
  <si>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</si>
  <si>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</si>
  <si>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</si>
  <si>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</si>
  <si>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</si>
  <si>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</si>
  <si>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</si>
  <si>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</si>
  <si>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</si>
  <si>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</si>
  <si>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</si>
  <si>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</si>
  <si>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</si>
  <si>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</si>
  <si>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</si>
  <si>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</si>
  <si>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</si>
  <si>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</si>
  <si>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</si>
  <si>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</si>
  <si>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</si>
  <si>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</si>
  <si>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</si>
  <si>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</si>
  <si>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</si>
  <si>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</si>
  <si>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</si>
  <si>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</si>
  <si>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</si>
  <si>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</si>
  <si>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</si>
  <si>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</si>
  <si>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</si>
  <si>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</si>
  <si>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</si>
  <si>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</si>
  <si>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</si>
  <si>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</si>
  <si>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</si>
  <si>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</si>
  <si>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</si>
  <si>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</si>
  <si>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</si>
  <si>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</si>
  <si>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</si>
  <si>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</si>
  <si>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</si>
  <si>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</si>
  <si>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</si>
  <si>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</si>
  <si>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</si>
  <si>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</si>
  <si>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</si>
  <si>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</si>
  <si>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</si>
  <si>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</si>
  <si>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</si>
  <si>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</si>
  <si>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</si>
  <si>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</si>
  <si>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</si>
  <si>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</si>
  <si>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</si>
  <si>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</si>
  <si>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</si>
  <si>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</si>
  <si>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</si>
  <si>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</si>
  <si>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</si>
  <si>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</si>
  <si>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</si>
  <si>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</si>
  <si>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</si>
  <si>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</si>
  <si>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</si>
  <si>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</si>
  <si>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</si>
  <si>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</si>
  <si>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</si>
  <si>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</si>
  <si>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</si>
  <si>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</si>
  <si>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</si>
  <si>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</si>
  <si>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</si>
  <si>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</si>
  <si>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</si>
  <si>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</si>
  <si>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</si>
  <si>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</si>
  <si>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</si>
  <si>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</si>
  <si>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</si>
  <si>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</si>
  <si>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</si>
  <si>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</si>
  <si>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</si>
  <si>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</si>
  <si>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</si>
  <si>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</si>
  <si>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</si>
  <si>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</si>
  <si>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</si>
  <si>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</si>
  <si>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</si>
  <si>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</si>
  <si>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</si>
  <si>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</si>
  <si>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</si>
  <si>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</si>
  <si>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</si>
  <si>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</si>
  <si>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</si>
  <si>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</si>
  <si>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</si>
  <si>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</si>
  <si>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</si>
  <si>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</si>
  <si>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</si>
  <si>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</si>
  <si>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</si>
  <si>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</si>
  <si>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</si>
  <si>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</si>
  <si>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</si>
  <si>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</si>
  <si>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</si>
  <si>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</si>
  <si>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</si>
  <si>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</si>
  <si>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</si>
  <si>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</si>
  <si>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</si>
  <si>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</si>
  <si>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</si>
  <si>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</si>
  <si>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</si>
  <si>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</si>
  <si>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</si>
  <si>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</si>
  <si>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</si>
  <si>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</si>
  <si>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</si>
  <si>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</si>
  <si>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</si>
  <si>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</si>
  <si>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</si>
  <si>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</si>
  <si>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</si>
  <si>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</si>
  <si>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</si>
  <si>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</si>
  <si>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</si>
  <si>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</si>
  <si>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</si>
  <si>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</si>
  <si>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</si>
  <si>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</si>
  <si>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</si>
  <si>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</si>
  <si>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</si>
  <si>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</si>
  <si>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</si>
  <si>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</si>
  <si>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</si>
  <si>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</si>
  <si>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</si>
  <si>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</si>
  <si>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</si>
  <si>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</si>
  <si>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</si>
  <si>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</si>
  <si>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</si>
  <si>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</si>
  <si>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</si>
  <si>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</si>
  <si>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</si>
  <si>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</si>
  <si>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</si>
  <si>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</si>
  <si>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</si>
  <si>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</si>
  <si>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</si>
  <si>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</si>
  <si>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</si>
  <si>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</si>
  <si>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</si>
  <si>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</si>
  <si>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</si>
  <si>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</si>
  <si>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</si>
  <si>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</si>
  <si>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</si>
  <si>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</si>
  <si>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</si>
  <si>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</si>
  <si>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</si>
  <si>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</si>
  <si>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</si>
  <si>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</si>
  <si>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</si>
  <si>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</si>
  <si>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</si>
  <si>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</si>
  <si>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</si>
  <si>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</si>
  <si>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</si>
  <si>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</si>
  <si>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</si>
  <si>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</si>
  <si>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</si>
  <si>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</si>
  <si>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</si>
  <si>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</si>
  <si>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</si>
  <si>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</si>
  <si>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</si>
  <si>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</si>
  <si>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</si>
  <si>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</si>
  <si>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</si>
  <si>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</si>
  <si>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</si>
  <si>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</si>
  <si>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</si>
  <si>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</si>
  <si>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</si>
  <si>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</si>
  <si>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</si>
  <si>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</si>
  <si>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</si>
  <si>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</si>
  <si>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</si>
  <si>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</si>
  <si>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</si>
  <si>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</si>
  <si>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</si>
  <si>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</si>
  <si>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</si>
  <si>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</si>
  <si>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</si>
  <si>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</si>
  <si>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</si>
  <si>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</si>
  <si>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</si>
  <si>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</si>
  <si>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</si>
  <si>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</si>
  <si>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</si>
  <si>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</si>
  <si>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</si>
  <si>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</si>
  <si>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</si>
  <si>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</si>
  <si>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</si>
  <si>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</si>
  <si>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</si>
  <si>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</si>
  <si>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</si>
  <si>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</si>
  <si>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</si>
  <si>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</si>
  <si>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</si>
  <si>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</si>
  <si>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</si>
  <si>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</si>
  <si>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</si>
  <si>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</si>
  <si>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</si>
  <si>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</si>
  <si>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</si>
  <si>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</si>
  <si>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</si>
  <si>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</si>
  <si>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</si>
  <si>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</si>
  <si>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</si>
  <si>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</si>
  <si>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</si>
  <si>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</si>
  <si>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</si>
  <si>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</si>
  <si>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</si>
  <si>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</si>
  <si>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</si>
  <si>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</si>
  <si>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</si>
  <si>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</si>
  <si>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</si>
  <si>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</si>
  <si>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</si>
  <si>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</si>
  <si>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</si>
  <si>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</si>
  <si>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</si>
  <si>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</si>
  <si>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</si>
  <si>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</si>
  <si>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</si>
  <si>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</si>
  <si>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</si>
  <si>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</si>
  <si>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</si>
  <si>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</si>
  <si>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</si>
  <si>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</si>
  <si>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</si>
  <si>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</si>
  <si>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</si>
  <si>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</si>
  <si>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</si>
  <si>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</si>
  <si>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</si>
  <si>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</si>
  <si>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</si>
  <si>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</si>
  <si>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</si>
  <si>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</si>
  <si>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</si>
  <si>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</si>
  <si>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</si>
  <si>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</si>
  <si>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</si>
  <si>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</si>
  <si>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</si>
  <si>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</si>
  <si>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</si>
  <si>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</si>
  <si>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</si>
  <si>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</si>
  <si>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</si>
  <si>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</si>
  <si>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</si>
  <si>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</si>
  <si>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</si>
  <si>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</si>
  <si>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</si>
  <si>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</si>
  <si>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</si>
  <si>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</si>
  <si>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</si>
  <si>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</si>
  <si>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</si>
  <si>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</si>
  <si>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</si>
  <si>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</si>
  <si>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</si>
  <si>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</si>
  <si>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</si>
  <si>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</si>
  <si>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</si>
  <si>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</si>
  <si>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</si>
  <si>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</si>
  <si>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</si>
  <si>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</si>
  <si>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</si>
  <si>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</si>
  <si>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</si>
  <si>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</si>
  <si>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</si>
  <si>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</si>
  <si>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</si>
  <si>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</si>
  <si>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</si>
  <si>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</si>
  <si>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</si>
  <si>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</si>
  <si>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</si>
  <si>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</si>
  <si>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</si>
  <si>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</si>
  <si>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</si>
  <si>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</si>
  <si>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</si>
  <si>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</si>
  <si>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</si>
  <si>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</si>
  <si>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</si>
  <si>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</si>
  <si>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</si>
  <si>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</si>
  <si>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</si>
  <si>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</si>
  <si>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</si>
  <si>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</si>
  <si>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</si>
  <si>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</si>
  <si>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</si>
  <si>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</si>
  <si>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</si>
  <si>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</si>
  <si>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</si>
  <si>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</si>
  <si>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</si>
  <si>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</si>
  <si>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</si>
  <si>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</si>
  <si>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</si>
  <si>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</si>
  <si>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</si>
  <si>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</si>
  <si>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</si>
  <si>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</si>
  <si>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</si>
  <si>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</si>
  <si>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</si>
  <si>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</si>
  <si>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</si>
  <si>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</si>
  <si>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</si>
  <si>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</si>
  <si>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</si>
  <si>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</si>
  <si>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</si>
  <si>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</si>
  <si>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</si>
  <si>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</si>
  <si>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</si>
  <si>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</si>
  <si>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</si>
  <si>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</si>
  <si>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</si>
  <si>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</si>
  <si>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</si>
  <si>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</si>
  <si>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</si>
  <si>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</si>
  <si>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</si>
  <si>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</si>
  <si>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</si>
  <si>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</si>
  <si>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</si>
  <si>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</si>
  <si>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</si>
  <si>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</si>
  <si>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</si>
  <si>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</si>
  <si>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</si>
  <si>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</si>
  <si>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</si>
  <si>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</si>
  <si>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</si>
  <si>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</si>
  <si>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</si>
  <si>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</si>
  <si>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</si>
  <si>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</si>
  <si>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</si>
  <si>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</si>
  <si>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</si>
  <si>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</si>
  <si>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</si>
  <si>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</si>
  <si>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</si>
  <si>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</si>
  <si>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</si>
  <si>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</si>
  <si>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</si>
  <si>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</si>
  <si>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</si>
  <si>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</si>
  <si>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</si>
  <si>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</si>
  <si>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</si>
  <si>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</si>
  <si>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</si>
  <si>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</si>
  <si>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</si>
  <si>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</si>
  <si>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</si>
  <si>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</si>
  <si>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</si>
  <si>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</si>
  <si>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</si>
  <si>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</si>
  <si>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</si>
  <si>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</si>
  <si>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</si>
  <si>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</si>
  <si>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</si>
  <si>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</si>
  <si>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</si>
  <si>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</si>
  <si>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</si>
  <si>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</si>
  <si>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</si>
  <si>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</si>
  <si>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</si>
  <si>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</si>
  <si>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</si>
  <si>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</si>
  <si>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</si>
  <si>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</si>
  <si>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</si>
  <si>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</si>
  <si>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</si>
  <si>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</si>
  <si>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</si>
  <si>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</si>
  <si>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</si>
  <si>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</si>
  <si>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</si>
  <si>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</si>
  <si>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</si>
  <si>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</si>
  <si>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</si>
  <si>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</si>
  <si>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</si>
  <si>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</si>
  <si>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</si>
  <si>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</si>
  <si>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</si>
  <si>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</si>
  <si>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</si>
  <si>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</si>
  <si>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</si>
  <si>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</si>
  <si>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</si>
  <si>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</si>
  <si>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</si>
  <si>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</si>
  <si>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</si>
  <si>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</si>
  <si>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</si>
  <si>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</si>
  <si>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</si>
  <si>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</si>
  <si>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</si>
  <si>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</si>
  <si>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</si>
  <si>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</si>
  <si>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</si>
  <si>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</si>
  <si>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</si>
  <si>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</si>
  <si>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</si>
  <si>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</si>
  <si>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</si>
  <si>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</si>
  <si>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</si>
  <si>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</si>
  <si>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</si>
  <si>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</si>
  <si>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</si>
  <si>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</si>
  <si>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</si>
  <si>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</si>
  <si>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</si>
  <si>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</si>
  <si>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</si>
  <si>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</si>
  <si>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</si>
  <si>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</si>
  <si>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</si>
  <si>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</si>
  <si>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</si>
  <si>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</si>
  <si>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</si>
  <si>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</si>
  <si>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</si>
  <si>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</si>
  <si>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</si>
  <si>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</si>
  <si>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</si>
  <si>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</si>
  <si>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</si>
  <si>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</si>
  <si>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</si>
  <si>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</si>
  <si>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</si>
  <si>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</si>
  <si>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</si>
  <si>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</si>
  <si>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</si>
  <si>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</si>
  <si>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</si>
  <si>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</si>
  <si>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</si>
  <si>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</si>
  <si>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</si>
  <si>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</si>
  <si>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</si>
  <si>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</si>
  <si>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</si>
  <si>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</si>
  <si>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</si>
  <si>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</si>
  <si>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</si>
  <si>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</si>
  <si>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</si>
  <si>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</si>
  <si>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</si>
  <si>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</si>
  <si>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</si>
  <si>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</si>
  <si>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</si>
  <si>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</si>
  <si>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</si>
  <si>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</si>
  <si>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</si>
  <si>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</si>
  <si>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</si>
  <si>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</si>
  <si>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</si>
  <si>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</si>
  <si>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</si>
  <si>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</si>
  <si>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</si>
  <si>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</si>
  <si>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</si>
  <si>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</si>
  <si>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</si>
  <si>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</si>
  <si>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</si>
  <si>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</si>
  <si>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</si>
  <si>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</si>
  <si>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</si>
  <si>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</si>
  <si>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</si>
  <si>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</si>
  <si>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</si>
  <si>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</si>
  <si>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</si>
  <si>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</si>
  <si>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</si>
  <si>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</si>
  <si>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</si>
  <si>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</si>
  <si>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</si>
  <si>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</si>
  <si>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</si>
  <si>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</si>
  <si>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</si>
  <si>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</si>
  <si>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</si>
  <si>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</si>
  <si>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</si>
  <si>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</si>
  <si>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</si>
  <si>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</si>
  <si>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</si>
  <si>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</si>
  <si>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</si>
  <si>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</si>
  <si>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</si>
  <si>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</si>
  <si>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</si>
  <si>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</si>
  <si>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</si>
  <si>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</si>
  <si>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</si>
  <si>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</si>
  <si>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</si>
  <si>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</si>
  <si>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</si>
  <si>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</si>
  <si>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</si>
  <si>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</si>
  <si>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</si>
  <si>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</si>
  <si>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</si>
  <si>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</si>
  <si>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</si>
  <si>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</si>
  <si>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</si>
  <si>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</si>
  <si>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</si>
  <si>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</si>
  <si>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</si>
  <si>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</si>
  <si>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</si>
  <si>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</si>
  <si>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</si>
  <si>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</si>
  <si>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</si>
  <si>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</si>
  <si>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</si>
  <si>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</si>
  <si>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</si>
  <si>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</si>
  <si>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</si>
  <si>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</si>
  <si>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</si>
  <si>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</si>
  <si>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</si>
  <si>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</si>
  <si>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</si>
  <si>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</si>
  <si>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</si>
  <si>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</si>
  <si>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</si>
  <si>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</si>
  <si>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</si>
  <si>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</si>
  <si>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</si>
  <si>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</si>
  <si>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</si>
  <si>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</si>
  <si>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</si>
  <si>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</si>
  <si>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</si>
  <si>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</si>
  <si>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</si>
  <si>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</si>
  <si>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</si>
  <si>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</si>
  <si>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</si>
  <si>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</si>
  <si>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</si>
  <si>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</si>
  <si>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</si>
  <si>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</si>
  <si>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</si>
  <si>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</si>
  <si>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</si>
  <si>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</si>
  <si>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</si>
  <si>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</si>
  <si>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</si>
  <si>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</si>
  <si>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</si>
  <si>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</si>
  <si>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</si>
  <si>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</si>
  <si>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</si>
  <si>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</si>
  <si>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</si>
  <si>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</si>
  <si>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</si>
  <si>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</si>
  <si>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</si>
  <si>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</si>
  <si>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</si>
  <si>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</si>
  <si>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</si>
  <si>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</si>
  <si>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</si>
  <si>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</si>
  <si>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</si>
  <si>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</si>
  <si>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</si>
  <si>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</si>
  <si>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</si>
  <si>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</si>
  <si>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</si>
  <si>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</si>
  <si>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</si>
  <si>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</si>
  <si>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</si>
  <si>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</si>
  <si>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</si>
  <si>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</si>
  <si>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</si>
  <si>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</si>
  <si>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</si>
  <si>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</si>
  <si>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</si>
  <si>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</si>
  <si>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</si>
  <si>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</si>
  <si>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</si>
  <si>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</si>
  <si>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</si>
  <si>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</si>
  <si>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</si>
  <si>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</si>
  <si>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</si>
  <si>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</si>
  <si>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</si>
  <si>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</si>
  <si>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</si>
  <si>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</si>
  <si>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</si>
  <si>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</si>
  <si>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</si>
  <si>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</si>
  <si>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</si>
  <si>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</si>
  <si>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</si>
  <si>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</si>
  <si>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</si>
  <si>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</si>
  <si>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</si>
  <si>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</si>
  <si>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</si>
  <si>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</si>
  <si>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</si>
  <si>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</si>
  <si>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</si>
  <si>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</si>
  <si>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</si>
  <si>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</si>
  <si>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</si>
  <si>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</si>
  <si>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</si>
  <si>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</si>
  <si>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</si>
  <si>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</si>
  <si>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</si>
  <si>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</si>
  <si>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</si>
  <si>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</si>
  <si>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</si>
  <si>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</si>
  <si>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</si>
  <si>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</si>
  <si>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</si>
  <si>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</si>
  <si>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</si>
  <si>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</si>
  <si>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</si>
  <si>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</si>
  <si>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</si>
  <si>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</si>
  <si>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</si>
  <si>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</si>
  <si>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</si>
  <si>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</si>
  <si>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</si>
  <si>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</si>
  <si>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</si>
  <si>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</si>
  <si>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</si>
  <si>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</si>
  <si>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</si>
  <si>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</si>
  <si>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</si>
  <si>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</si>
  <si>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</si>
  <si>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</si>
  <si>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</si>
  <si>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</si>
  <si>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</si>
  <si>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</si>
  <si>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</si>
  <si>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</si>
  <si>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</si>
  <si>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</si>
  <si>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</si>
  <si>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</si>
  <si>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</si>
  <si>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</si>
  <si>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</si>
  <si>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</si>
  <si>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</si>
  <si>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</si>
  <si>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</si>
  <si>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</si>
  <si>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</si>
  <si>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</si>
  <si>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</si>
  <si>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</si>
  <si>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</si>
  <si>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</si>
  <si>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</si>
  <si>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</si>
  <si>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</si>
  <si>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</si>
  <si>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</si>
  <si>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</si>
  <si>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</si>
  <si>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</si>
  <si>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</si>
  <si>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</si>
  <si>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</si>
  <si>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</si>
  <si>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</si>
  <si>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</si>
  <si>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</si>
  <si>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</si>
  <si>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</si>
  <si>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</si>
  <si>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</si>
  <si>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</si>
  <si>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</si>
  <si>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</si>
  <si>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</si>
  <si>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</si>
  <si>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</si>
  <si>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</si>
  <si>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</si>
  <si>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</si>
  <si>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</si>
  <si>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</si>
  <si>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</si>
  <si>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</si>
  <si>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</si>
  <si>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</si>
  <si>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</si>
  <si>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</si>
  <si>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</si>
  <si>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</si>
  <si>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</si>
  <si>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</si>
  <si>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</si>
  <si>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</si>
  <si>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</si>
  <si>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</si>
  <si>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</si>
  <si>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</si>
  <si>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</si>
  <si>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</si>
  <si>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</si>
  <si>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</si>
  <si>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</si>
  <si>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</si>
  <si>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</si>
  <si>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</si>
  <si>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</si>
  <si>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</si>
  <si>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</si>
  <si>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</si>
  <si>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</si>
  <si>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</si>
  <si>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</si>
  <si>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</si>
  <si>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</si>
  <si>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</si>
  <si>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</si>
  <si>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</si>
  <si>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</si>
  <si>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</si>
  <si>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</si>
  <si>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</si>
  <si>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</si>
  <si>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</si>
  <si>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</si>
  <si>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</si>
  <si>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</si>
  <si>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</si>
  <si>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</si>
  <si>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</si>
  <si>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</si>
  <si>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</si>
  <si>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</si>
  <si>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</si>
  <si>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</si>
  <si>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</si>
  <si>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</si>
  <si>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</si>
  <si>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</si>
  <si>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</si>
  <si>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</si>
  <si>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</si>
  <si>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</si>
  <si>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</si>
  <si>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</si>
  <si>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</si>
  <si>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</si>
  <si>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</si>
  <si>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</si>
  <si>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</si>
  <si>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</si>
  <si>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</si>
  <si>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</si>
  <si>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</si>
  <si>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</si>
  <si>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</si>
  <si>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</si>
  <si>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</si>
  <si>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</si>
  <si>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</si>
  <si>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</si>
  <si>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</si>
  <si>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</si>
  <si>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</si>
  <si>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</si>
  <si>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</si>
  <si>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</si>
  <si>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</si>
  <si>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</si>
  <si>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</si>
  <si>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</si>
  <si>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</si>
  <si>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</si>
  <si>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</si>
  <si>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</si>
  <si>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</si>
  <si>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</si>
  <si>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</si>
  <si>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</si>
  <si>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</si>
  <si>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</si>
  <si>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</si>
  <si>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</si>
  <si>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</si>
  <si>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</si>
  <si>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</si>
  <si>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</si>
  <si>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</si>
  <si>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</si>
  <si>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</si>
  <si>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</si>
  <si>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</si>
  <si>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</si>
  <si>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</si>
  <si>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</si>
  <si>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</si>
  <si>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</si>
  <si>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</si>
  <si>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</si>
  <si>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</si>
  <si>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</si>
  <si>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</si>
  <si>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</si>
  <si>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</si>
  <si>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</si>
  <si>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</si>
  <si>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</si>
  <si>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</si>
  <si>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</si>
  <si>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</si>
  <si>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</si>
  <si>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</si>
  <si>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</si>
  <si>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</si>
  <si>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</si>
  <si>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</si>
  <si>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</si>
  <si>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</si>
  <si>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</si>
  <si>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</si>
  <si>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</si>
  <si>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</si>
  <si>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</si>
  <si>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</si>
  <si>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</si>
  <si>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</si>
  <si>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</si>
  <si>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</si>
  <si>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</si>
  <si>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</si>
  <si>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</si>
  <si>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</si>
  <si>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</si>
  <si>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</si>
  <si>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</si>
  <si>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</si>
  <si>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</si>
  <si>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</si>
  <si>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</si>
  <si>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</si>
  <si>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</si>
  <si>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</si>
  <si>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</si>
  <si>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</si>
  <si>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</si>
  <si>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</si>
  <si>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</si>
  <si>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</si>
  <si>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</si>
  <si>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</si>
  <si>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</si>
  <si>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</si>
  <si>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</si>
  <si>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</si>
  <si>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</si>
  <si>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</si>
  <si>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</si>
  <si>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</si>
  <si>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</si>
  <si>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</si>
  <si>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</si>
  <si>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</si>
  <si>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</si>
  <si>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</si>
  <si>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</si>
  <si>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</si>
  <si>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</si>
  <si>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</si>
  <si>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</si>
  <si>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</si>
  <si>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</si>
  <si>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</si>
  <si>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</si>
  <si>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</si>
  <si>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</si>
  <si>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</si>
  <si>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</si>
  <si>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</si>
  <si>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</si>
  <si>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</si>
  <si>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</si>
  <si>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</si>
  <si>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</si>
  <si>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</si>
  <si>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</si>
  <si>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</si>
  <si>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</si>
  <si>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</si>
  <si>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</si>
  <si>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</si>
  <si>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</si>
  <si>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</si>
  <si>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</si>
  <si>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</si>
  <si>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</si>
  <si>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</si>
  <si>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</si>
  <si>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</si>
  <si>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</si>
  <si>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</si>
  <si>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</si>
  <si>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</si>
  <si>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</si>
  <si>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</si>
  <si>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</si>
  <si>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</si>
  <si>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</si>
  <si>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</si>
  <si>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</si>
  <si>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</si>
  <si>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</si>
  <si>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</si>
  <si>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</si>
  <si>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</si>
  <si>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</si>
  <si>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</si>
  <si>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</si>
  <si>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</si>
  <si>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</si>
  <si>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</si>
  <si>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</si>
  <si>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</si>
  <si>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</si>
  <si>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</si>
  <si>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</si>
  <si>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</si>
  <si>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</si>
  <si>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</si>
  <si>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</si>
  <si>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</si>
  <si>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</si>
  <si>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</si>
  <si>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</si>
  <si>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</si>
  <si>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</si>
  <si>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</si>
  <si>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</si>
  <si>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</si>
  <si>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</si>
  <si>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</si>
  <si>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</si>
  <si>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</si>
  <si>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</si>
  <si>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</si>
  <si>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</si>
  <si>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</si>
  <si>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</si>
  <si>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</si>
  <si>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</si>
  <si>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</si>
  <si>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</si>
  <si>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</si>
  <si>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</si>
  <si>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</si>
  <si>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</si>
  <si>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</si>
  <si>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</si>
  <si>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</si>
  <si>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</si>
  <si>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</si>
  <si>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</si>
  <si>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</si>
  <si>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</si>
  <si>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</si>
  <si>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</si>
  <si>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</si>
  <si>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</si>
  <si>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</si>
  <si>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</si>
  <si>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</si>
  <si>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</si>
  <si>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</si>
  <si>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</si>
  <si>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</si>
  <si>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</si>
  <si>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</si>
  <si>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</si>
  <si>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</si>
  <si>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</si>
  <si>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</si>
  <si>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</si>
  <si>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</si>
  <si>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</si>
  <si>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</si>
  <si>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</si>
  <si>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</si>
  <si>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</si>
  <si>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</si>
  <si>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</si>
  <si>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</si>
  <si>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</si>
  <si>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</si>
  <si>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</si>
  <si>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</si>
  <si>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</si>
  <si>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</si>
  <si>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</si>
  <si>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</si>
  <si>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</si>
  <si>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</si>
  <si>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</si>
  <si>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</si>
  <si>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</si>
  <si>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</si>
  <si>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</si>
  <si>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</si>
  <si>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</si>
  <si>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</si>
  <si>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</si>
  <si>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</si>
  <si>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</si>
  <si>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</si>
  <si>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</si>
  <si>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</si>
  <si>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</si>
  <si>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</si>
  <si>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</si>
  <si>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</si>
  <si>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</si>
  <si>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</si>
  <si>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</si>
  <si>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</si>
  <si>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</si>
  <si>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</si>
  <si>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</si>
  <si>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</si>
  <si>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</si>
  <si>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</si>
  <si>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</si>
  <si>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</si>
  <si>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</si>
  <si>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</si>
  <si>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</si>
  <si>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</si>
  <si>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</si>
  <si>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</si>
  <si>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</si>
  <si>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</si>
  <si>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</si>
  <si>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</si>
  <si>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</si>
  <si>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</si>
  <si>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</si>
  <si>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</si>
  <si>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</si>
  <si>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</si>
  <si>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</si>
  <si>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</si>
  <si>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</si>
  <si>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</si>
  <si>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</si>
  <si>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</si>
  <si>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</si>
  <si>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</si>
  <si>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</si>
  <si>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</si>
  <si>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</si>
  <si>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</si>
  <si>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</si>
  <si>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</si>
  <si>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</si>
  <si>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</si>
  <si>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</si>
  <si>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</si>
  <si>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</si>
  <si>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</si>
  <si>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</si>
  <si>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</si>
  <si>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</si>
  <si>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</si>
  <si>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</si>
  <si>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</si>
  <si>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</si>
  <si>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</si>
  <si>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</si>
  <si>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</si>
  <si>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</si>
  <si>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</si>
  <si>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</si>
  <si>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</si>
  <si>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</si>
  <si>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</si>
  <si>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</si>
  <si>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</si>
  <si>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</si>
  <si>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</si>
  <si>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</si>
  <si>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</si>
  <si>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</si>
  <si>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</si>
  <si>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</si>
  <si>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</si>
  <si>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</si>
  <si>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</si>
  <si>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</si>
  <si>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</si>
  <si>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</si>
  <si>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</si>
  <si>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</si>
  <si>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</si>
  <si>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</si>
  <si>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</si>
  <si>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</si>
  <si>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</si>
  <si>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</si>
  <si>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</si>
  <si>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</si>
  <si>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</si>
  <si>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</si>
  <si>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</si>
  <si>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</si>
  <si>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</si>
  <si>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</si>
  <si>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</si>
  <si>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</si>
  <si>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</si>
  <si>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</si>
  <si>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</si>
  <si>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</si>
  <si>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</si>
  <si>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</si>
  <si>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</si>
  <si>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</si>
  <si>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</si>
  <si>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</si>
  <si>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</si>
  <si>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</si>
  <si>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</si>
  <si>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</si>
  <si>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</si>
  <si>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</si>
  <si>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</si>
  <si>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</si>
  <si>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</si>
  <si>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</si>
  <si>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</si>
  <si>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</si>
  <si>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</si>
  <si>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</si>
  <si>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</si>
  <si>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</si>
  <si>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</si>
  <si>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</si>
  <si>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</si>
  <si>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</si>
  <si>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</si>
  <si>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</si>
  <si>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</si>
  <si>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</si>
  <si>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</si>
  <si>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</si>
  <si>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</si>
  <si>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</si>
  <si>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</si>
  <si>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</si>
  <si>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</si>
  <si>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</si>
  <si>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</si>
  <si>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</si>
  <si>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</si>
  <si>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</si>
  <si>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</si>
  <si>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</si>
  <si>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</si>
  <si>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</si>
  <si>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</si>
  <si>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</si>
  <si>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</si>
  <si>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</si>
  <si>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</si>
  <si>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</si>
  <si>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</si>
  <si>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</si>
  <si>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</si>
  <si>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</si>
  <si>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</si>
  <si>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</si>
  <si>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</si>
  <si>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</si>
  <si>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</si>
  <si>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</si>
  <si>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</si>
  <si>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</si>
  <si>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</si>
  <si>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</si>
  <si>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</si>
  <si>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</si>
  <si>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</si>
  <si>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</si>
  <si>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</si>
  <si>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</si>
  <si>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</si>
  <si>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</si>
  <si>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</si>
  <si>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</si>
  <si>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</si>
  <si>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</si>
  <si>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</si>
  <si>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</si>
  <si>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</si>
  <si>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</si>
  <si>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</si>
  <si>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</si>
  <si>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</si>
  <si>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</si>
  <si>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</si>
  <si>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</si>
  <si>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</si>
  <si>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</si>
  <si>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</si>
  <si>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</si>
  <si>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</si>
  <si>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</si>
  <si>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</si>
  <si>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</si>
  <si>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</si>
  <si>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</si>
  <si>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</si>
  <si>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</si>
  <si>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</si>
  <si>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</si>
  <si>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</si>
  <si>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</si>
  <si>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</si>
  <si>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</si>
  <si>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</si>
  <si>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</si>
  <si>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</si>
  <si>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</si>
  <si>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</si>
  <si>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</si>
  <si>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</si>
  <si>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</si>
  <si>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</si>
  <si>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</si>
  <si>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</si>
  <si>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</si>
  <si>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</si>
  <si>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</si>
  <si>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</si>
  <si>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</si>
  <si>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</si>
  <si>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</si>
  <si>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</si>
  <si>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</si>
  <si>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</si>
  <si>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</si>
  <si>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</si>
  <si>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</si>
  <si>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</si>
  <si>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</si>
  <si>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</si>
  <si>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</si>
  <si>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</si>
  <si>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</si>
  <si>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</si>
  <si>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</si>
  <si>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</si>
  <si>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</si>
  <si>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</si>
  <si>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</si>
  <si>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</si>
  <si>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</si>
  <si>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</si>
  <si>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</si>
  <si>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</si>
  <si>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</si>
  <si>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</si>
  <si>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</si>
  <si>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</si>
  <si>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</si>
  <si>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</si>
  <si>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</si>
  <si>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</si>
  <si>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</si>
  <si>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</si>
  <si>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</si>
  <si>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</si>
  <si>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</si>
  <si>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</si>
  <si>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</si>
  <si>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</si>
  <si>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</si>
  <si>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</si>
  <si>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</si>
  <si>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</si>
  <si>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</si>
  <si>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</si>
  <si>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</si>
  <si>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</si>
  <si>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</si>
  <si>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</si>
  <si>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</si>
  <si>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</si>
  <si>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</si>
  <si>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</si>
  <si>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</si>
  <si>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</si>
  <si>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</si>
  <si>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</si>
  <si>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</si>
  <si>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</si>
  <si>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</si>
  <si>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</si>
  <si>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</si>
  <si>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</si>
  <si>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</si>
  <si>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</si>
  <si>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</si>
  <si>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</si>
  <si>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</si>
  <si>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</si>
  <si>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</si>
  <si>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</si>
  <si>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</si>
  <si>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</si>
  <si>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</si>
  <si>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</si>
  <si>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</si>
  <si>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</si>
  <si>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</si>
  <si>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</si>
  <si>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</si>
  <si>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</si>
  <si>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</si>
  <si>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</si>
  <si>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</si>
  <si>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</si>
  <si>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</si>
  <si>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</si>
  <si>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</si>
  <si>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</si>
  <si>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</si>
  <si>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</si>
  <si>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</si>
  <si>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2023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</si>
  <si>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</si>
  <si>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</si>
  <si>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</si>
  <si>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</si>
  <si>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</si>
  <si>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</si>
  <si>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</si>
  <si>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</si>
  <si>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</si>
  <si>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</si>
  <si>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</si>
  <si>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</si>
  <si>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</si>
  <si>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</si>
  <si>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</si>
  <si>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</si>
  <si>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</si>
  <si>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</si>
  <si>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</si>
  <si>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</si>
  <si>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</si>
  <si>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</si>
  <si>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</si>
  <si>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</si>
  <si>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</si>
  <si>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</si>
  <si>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</si>
  <si>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</si>
  <si>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</si>
  <si>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</si>
  <si>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</si>
  <si>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</si>
  <si>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</si>
  <si>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</si>
  <si>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</si>
  <si>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</si>
  <si>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</si>
  <si>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</si>
  <si>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</si>
  <si>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</si>
  <si>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</si>
  <si>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</si>
  <si>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</si>
  <si>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</si>
  <si>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</si>
  <si>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</si>
  <si>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</si>
  <si>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</si>
  <si>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</si>
  <si>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</si>
  <si>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</si>
  <si>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</si>
  <si>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</si>
  <si>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</si>
  <si>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</si>
  <si>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</si>
  <si>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</si>
  <si>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</si>
  <si>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</si>
  <si>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</si>
  <si>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</si>
  <si>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</si>
  <si>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</si>
  <si>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</si>
  <si>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</si>
  <si>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</si>
  <si>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</si>
  <si>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</si>
  <si>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</si>
  <si>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</si>
  <si>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</si>
  <si>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</si>
  <si>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</si>
  <si>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</si>
  <si>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</si>
  <si>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</si>
  <si>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</si>
  <si>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</si>
  <si>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</si>
  <si>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</si>
  <si>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</si>
  <si>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</si>
  <si>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</si>
  <si>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</si>
  <si>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</si>
  <si>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</si>
  <si>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</si>
  <si>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</si>
  <si>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</si>
  <si>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</si>
  <si>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</si>
  <si>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</si>
  <si>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</si>
  <si>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</si>
  <si>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</si>
  <si>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</si>
  <si>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</si>
  <si>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</si>
  <si>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</si>
  <si>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</si>
  <si>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</si>
  <si>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</si>
  <si>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</si>
  <si>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</si>
  <si>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</si>
  <si>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</si>
  <si>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</si>
  <si>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</si>
  <si>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</si>
  <si>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</si>
  <si>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</si>
  <si>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</si>
  <si>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</si>
  <si>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</si>
  <si>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</si>
  <si>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</si>
  <si>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</si>
  <si>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</si>
  <si>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</si>
  <si>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</si>
  <si>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</si>
  <si>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</si>
  <si>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</si>
  <si>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</si>
  <si>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</si>
  <si>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</si>
  <si>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</si>
  <si>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</si>
  <si>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</si>
  <si>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</si>
  <si>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</si>
  <si>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</si>
  <si>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</si>
  <si>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</si>
  <si>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</si>
  <si>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</si>
  <si>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</si>
  <si>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</si>
  <si>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</si>
  <si>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</si>
  <si>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</si>
  <si>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</si>
  <si>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</si>
  <si>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</si>
  <si>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</si>
  <si>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</si>
  <si>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</si>
  <si>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</si>
  <si>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</si>
  <si>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</si>
  <si>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</si>
  <si>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</si>
  <si>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</si>
  <si>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</si>
  <si>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</si>
  <si>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</si>
  <si>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</si>
  <si>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</si>
  <si>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</si>
  <si>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</si>
  <si>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</si>
  <si>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</si>
  <si>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</si>
  <si>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</si>
  <si>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</si>
  <si>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</si>
  <si>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</si>
  <si>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</si>
  <si>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</si>
  <si>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</si>
  <si>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</si>
  <si>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</si>
  <si>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</si>
  <si>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</si>
  <si>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</si>
  <si>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</si>
  <si>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</si>
  <si>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</si>
  <si>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</si>
  <si>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</si>
  <si>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</si>
  <si>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</si>
  <si>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</si>
  <si>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</si>
  <si>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</si>
  <si>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</si>
  <si>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</si>
  <si>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</si>
  <si>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</si>
  <si>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</si>
  <si>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</si>
  <si>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</si>
  <si>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</si>
  <si>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</si>
  <si>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</si>
  <si>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</si>
  <si>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</si>
  <si>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</si>
  <si>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</si>
  <si>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</si>
  <si>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</si>
  <si>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</si>
  <si>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</si>
  <si>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</si>
  <si>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</si>
  <si>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</si>
  <si>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</si>
  <si>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</si>
  <si>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</si>
  <si>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</si>
  <si>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</si>
  <si>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</si>
  <si>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</si>
  <si>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</si>
  <si>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</si>
  <si>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</si>
  <si>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</si>
  <si>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</si>
  <si>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</si>
  <si>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</si>
  <si>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</si>
  <si>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</si>
  <si>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</si>
  <si>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</si>
  <si>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</si>
  <si>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</si>
  <si>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</si>
  <si>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</si>
  <si>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</si>
  <si>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</si>
  <si>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</si>
  <si>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</si>
  <si>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</si>
  <si>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</si>
  <si>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</si>
  <si>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</si>
  <si>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</si>
  <si>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</si>
  <si>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</si>
  <si>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</si>
  <si>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</si>
  <si>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</si>
  <si>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</si>
  <si>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</si>
  <si>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</si>
  <si>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</si>
  <si>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</si>
  <si>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</si>
  <si>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</si>
  <si>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</si>
  <si>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</si>
  <si>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</si>
  <si>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</si>
  <si>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</si>
  <si>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</si>
  <si>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</si>
  <si>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</si>
  <si>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</si>
  <si>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</si>
  <si>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</si>
  <si>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</si>
  <si>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</si>
  <si>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</si>
  <si>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</si>
  <si>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</si>
  <si>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</si>
  <si>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</si>
  <si>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</si>
  <si>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</si>
  <si>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</si>
  <si>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</si>
  <si>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</si>
  <si>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</si>
  <si>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</si>
  <si>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</si>
  <si>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</si>
  <si>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</si>
  <si>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</si>
  <si>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</si>
  <si>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</si>
  <si>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</si>
  <si>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</si>
  <si>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</si>
  <si>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</si>
  <si>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</si>
  <si>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</si>
  <si>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</si>
  <si>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</si>
  <si>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Electronic Debit - Schwab Bank      Transfer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</si>
  <si>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</si>
  <si>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</si>
  <si>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</si>
  <si>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</si>
  <si>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</si>
  <si>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</si>
  <si>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</si>
  <si>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</si>
  <si>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</si>
  <si>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</si>
  <si>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</si>
  <si>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</si>
  <si>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</si>
  <si>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</si>
  <si>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</si>
  <si>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</si>
  <si>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</si>
  <si>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</si>
  <si>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</si>
  <si>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</si>
  <si>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</si>
  <si>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</si>
  <si>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</si>
  <si>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</si>
  <si>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</si>
  <si>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</si>
  <si>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</si>
  <si>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Transfer From Money Market 08:38P #5761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</si>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</sst>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center"/>
    </xf>
    <xf numFmtId="0" fontId="5" fillId="9" borderId="5" xfId="0" applyFont="1" applyFill="1" applyBorder="1"/>
    <xf numFmtId="0" fontId="5" fillId="9" borderId="4" xfId="0" applyFont="1" applyFill="1" applyBorder="1"/>
    <xf numFmtId="0" fontId="0" fillId="0" borderId="5" xfId="0" applyFont="1" applyBorder="1"/>
    <xf numFmtId="0" fontId="0" fillId="0" borderId="4" xfId="0" applyFont="1" applyBorder="1"/>
    <xf numFmtId="165" fontId="0" fillId="0" borderId="0" xfId="0" applyNumberFormat="1" applyFill="1"/>
    <xf numFmtId="0" fontId="0" fillId="0" borderId="0" xfId="0" applyNumberFormat="1"/>
    <xf numFmtId="0" fontId="0" fillId="0" borderId="0" xfId="0" applyFill="1" applyAlignment="1">
      <alignment horizontal="left"/>
    </xf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</cellXfs>
  <cellStyles count="3">
    <cellStyle name="Currency" xfId="2" builtinId="4"/>
    <cellStyle name="Hyperlink" xfId="1" builtinId="8"/>
    <cellStyle name="Normal" xfId="0" builtinId="0"/>
  </cellStyles>
  <dxfs count="13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numFmt numFmtId="19" formatCode="m/d/yyyy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 patternType="none">
          <bgColor auto="1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6759263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7685186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0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Transfer From Money Market 10:48A #5761"/>
        <s v="Schwab S&amp;P 500 Index"/>
        <s v="Gg *University Cooperativ5035970395 Us"/>
        <s v="Ach Debit Discover Dc Pymnts Dci"/>
        <s v="Directpay Full Balance"/>
        <s v="Fid Bkg Svc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Your Cash Back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Venmo Cashout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Electronic Debit - Schwab Bank      Transfer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Transfer From Money Market 08:38P #5761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- Schwab Brokerage Moneylink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Discover Dc Pymnts Dci"/>
        <s v="_Ach Debit Seattleutilties   Webp"/>
        <s v="_Reg Thornton 14 1937 Seattle Wa"/>
        <s v="_Brainpop"/>
        <s v="_Directpay Full Balance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Venmo Cashout"/>
        <s v="_Wpy*Code Ninjas Seattl"/>
        <s v="_Rub A Dub Dog Inc"/>
        <s v="_Sopranos Pizza - Seatt"/>
        <s v="_Schwab Brokerage Moneylink"/>
        <s v="_Deere &amp; Co"/>
        <s v="_Ach Debit Wf Home Mtg Ach  Auto"/>
        <s v="_Target"/>
        <s v="_Transfer From Money Market 02/04 09:36A #5761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To Money Market 01/29 11:0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Transfer To Money Market 01/29 11:37P #5761"/>
        <s v="_Laser Tag Live (Check 2504)"/>
        <s v="_Transfer From Money Market 01/29 11:47P #5761"/>
        <s v="_Transfer To Money Market 01/29 11:38P #5761"/>
        <s v="_Transfer From Money Market 01/29 11:4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Ach Electronic Debit - Venmo            Payment"/>
        <s v="_Br Factory.Com 2624"/>
        <s v="_Discovercard (Autopay)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Premera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_Investment (Chevron)"/>
        <s v="_Investment (Deere &amp; Co)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World Wildlife Fund Inc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Investment (Amazon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Lilli Espinosa"/>
        <s v="_Corner Bakery"/>
        <s v="Clothing"/>
        <s v="_Hyatt"/>
        <s v="_Fleet Science Museum"/>
        <s v="_Casa Guadalajara Inc"/>
        <s v="_Sea World"/>
        <s v="_Fred'S Mexican Cafe"/>
        <s v="_Manuel Salazar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Lou Yardley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Pete Graham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Kela Designs"/>
        <s v="_Ginger Nordberg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Zac Bauermeister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From Schwab (Checking)"/>
        <s v="_Hawaii Discount"/>
        <s v="_Stockwell, Stave &amp; Company"/>
        <s v="Financial Advisor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Abby Karlovitz Potts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Izzy Duenholfer"/>
        <s v="_Teres Bitondo"/>
        <s v="_Red Robin"/>
        <s v="_Doordash"/>
        <s v="_Brooks Powers"/>
        <s v="_Becu"/>
        <s v="_Ruby Linscheid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Carrie Barnes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Spl Seattle Families"/>
        <s v="_John And Becky Teipen"/>
        <s v="_Atm Fee Refund"/>
        <s v="_Taproot Theater"/>
        <s v="_Lovingly"/>
        <s v="_Dirt Exchange"/>
        <s v="__Jessica Lord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Jimmy Broadway" u="1"/>
        <s v="Lyft" u="1"/>
        <s v="Capital One Autopay Payment Authdate 01-Feb" u="1"/>
        <s v="_Mod Pizza Dntown" u="1"/>
        <s v="_Omsi Ads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Pbs Portland Portland Or" u="1"/>
        <s v="Costco Gas" u="1"/>
        <s v="_Check 2439 - Madelinn Elverston" u="1"/>
        <s v="Umpqua Bank" u="1"/>
        <s v="Marketspice Seattle Wa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American Express" u="1"/>
        <s v="Discovercars*Com Jurmala Lv" u="1"/>
        <s v="_Christmas In Alaska" u="1"/>
        <s v="_The Human Solution" u="1"/>
        <s v="Locurio, Llc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Check 2503 2503" u="1"/>
        <s v="_Drondell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Cityofscottsdale Water Bill Xx0208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Realty Income Corp Reit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Prime Parking Systems Llc" u="1"/>
        <s v="Wa Parksreservationsweb Olymipa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Lancer Woodland Park" u="1"/>
        <s v="Book It Repertory Thea" u="1"/>
        <s v="Safe Haven Llc" u="1"/>
        <s v="_Champion Wine Cellars Inc" u="1"/>
        <s v="Deposit Costco Cash Reward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unt="315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unt="32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s v="seattle young inventors" u="1"/>
        <s v="emerald city karate" u="1"/>
        <s v="masia" u="1"/>
        <s v="university co-op extended day program (edp)" u="1"/>
        <s v="bricks 4 kidz" u="1"/>
        <s v="111-2863885-006744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-42.62"/>
    <x v="1"/>
    <s v="TST* Queen Mary Tea Room Seattle US"/>
    <s v="TST* Queen Mary Tea Room Seattle US"/>
    <x v="1"/>
    <x v="1"/>
    <x v="1"/>
    <x v="0"/>
    <m/>
    <x v="0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1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12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4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8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20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21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3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4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7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8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9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30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3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4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6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7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8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9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41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2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3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5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6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9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20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20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50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51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3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2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3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20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5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4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5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6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7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3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8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9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60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61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2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7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4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5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6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8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9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70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6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2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20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4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5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6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7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8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9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80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81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4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20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5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86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9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5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8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9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90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91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92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93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94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6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9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9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100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101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102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103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104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6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105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6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7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10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11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14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15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8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23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24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6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33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35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36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37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8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40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41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42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43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44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45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46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47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8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8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9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50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51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53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54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55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57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9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60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60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62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63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8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76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8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8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80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76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82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84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85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86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87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90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91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92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93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94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95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96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33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200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201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8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202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205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9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8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206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203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208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211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1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1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1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1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1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2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2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2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2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2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2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2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3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3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3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4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4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4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245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46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47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48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49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50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251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52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53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54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255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56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57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58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59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60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61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62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64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20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65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24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71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8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72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203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73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74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8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75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76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77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78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80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81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82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84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85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86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8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87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92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58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93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94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95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8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96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97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99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300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301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303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304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8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8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308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8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309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310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311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8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313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8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8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314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15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16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17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18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8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75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21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22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25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27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32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33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33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34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33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35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37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20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38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33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33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39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40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41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42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40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45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46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47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58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47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47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48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49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50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50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51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52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53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54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24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55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56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58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10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8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59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8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8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10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10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61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62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64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8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65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67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68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10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8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8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8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8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69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72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73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73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20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80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81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82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84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5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8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86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82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90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267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93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94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201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8"/>
    <s v="_Amazon"/>
    <s v="Amazon.com*YA7H65O83"/>
    <x v="7"/>
    <x v="10"/>
    <x v="10"/>
    <x v="1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95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96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97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72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400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8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401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75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402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403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404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8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20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405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406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407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411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412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8"/>
    <s v="_Amazon"/>
    <s v="Amazon.com*QR9K04X33"/>
    <x v="12"/>
    <x v="53"/>
    <x v="52"/>
    <x v="2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8"/>
    <s v="_Amazon"/>
    <s v="Amazon.com*OD33X60E3"/>
    <x v="12"/>
    <x v="53"/>
    <x v="52"/>
    <x v="3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8"/>
    <s v="_Amazon"/>
    <s v="AMZN Mktp US*HZ7L16F12"/>
    <x v="10"/>
    <x v="76"/>
    <x v="7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8"/>
    <s v="_Amazon"/>
    <s v="Amazon.com*E50WY2SO3"/>
    <x v="0"/>
    <x v="73"/>
    <x v="71"/>
    <x v="5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8"/>
    <s v="_Amazon"/>
    <s v="Amazon.com*K74JJ7DL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8"/>
    <s v="_Amazon"/>
    <s v="Amazon.com*ZC2TA94V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402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402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14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58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15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17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24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65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18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20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67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8"/>
    <s v="_Amazon"/>
    <s v="AMZN Mktp US*HI9GP5ME0"/>
    <x v="19"/>
    <x v="49"/>
    <x v="48"/>
    <x v="7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8"/>
    <s v="_Amazon"/>
    <s v="AMZN Mktp US*HI3843AZ1"/>
    <x v="8"/>
    <x v="15"/>
    <x v="15"/>
    <x v="8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44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22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8"/>
    <s v="_Amazon"/>
    <s v="AMZN Mktp US*HI9ZS1JI1"/>
    <x v="10"/>
    <x v="76"/>
    <x v="7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23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25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28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30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31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32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34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35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37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38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39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8"/>
    <s v="_Amazon"/>
    <s v="AMZN Mktp US*HB8WI95N0"/>
    <x v="10"/>
    <x v="76"/>
    <x v="7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8"/>
    <s v="_Amazon"/>
    <s v="AMZN Mktp US*HB4PX4061"/>
    <x v="10"/>
    <x v="76"/>
    <x v="7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8"/>
    <s v="_Amazon"/>
    <s v="AMZN Mktp US*HB3OA5071"/>
    <x v="7"/>
    <x v="10"/>
    <x v="10"/>
    <x v="11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8"/>
    <s v="_Amazon"/>
    <s v="AMZN Mktp US*HB6GP3V10"/>
    <x v="7"/>
    <x v="10"/>
    <x v="10"/>
    <x v="12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19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404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41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42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8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8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43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44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82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45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75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72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8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203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267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8"/>
    <s v="_Amazon"/>
    <s v="Amazon.com*H28VU6QT1"/>
    <x v="12"/>
    <x v="53"/>
    <x v="52"/>
    <x v="13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48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10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203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10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50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51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52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53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8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8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55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56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58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57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24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58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59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61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8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62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63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8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64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8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8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65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68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69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70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71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72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8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8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73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74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75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76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8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77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78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79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77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77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8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8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8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8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404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80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302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81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82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83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85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86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87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88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404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404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89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91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93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94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95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20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20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96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97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307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99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500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203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29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501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503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504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505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201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20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507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508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510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511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303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8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8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8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512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8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8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58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45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513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15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24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8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8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8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16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20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20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17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18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19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512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21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8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22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23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24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69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25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26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26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27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8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8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29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36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8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38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39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41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42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43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45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47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21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48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49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50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8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63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40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512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8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8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8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8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8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8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8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8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8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51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33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52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203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58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55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8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8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24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56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20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201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69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58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59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61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62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63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564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65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8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66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8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68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69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570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71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72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31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8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8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73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26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74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8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76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201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8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77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79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80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81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70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83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8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84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84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86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80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40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80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7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88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80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9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91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92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93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94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95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97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9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60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98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600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8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603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604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10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8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8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606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10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58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203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8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24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8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608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609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8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54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610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8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8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8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612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8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67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67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67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8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614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8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615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16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8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17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8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18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18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19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20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21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22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23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80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24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8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8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25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8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26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27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8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8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8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8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8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8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28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29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10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300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44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31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8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72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32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33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203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203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36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8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39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40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86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41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42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44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45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46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8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8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8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8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8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302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49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51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59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24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8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54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58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59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60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49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63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64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35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20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203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66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68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20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69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26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70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71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72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73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75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76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77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78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79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80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81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83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684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88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89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690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85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91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19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92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93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92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694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96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97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98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99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700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701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8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702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703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704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705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706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708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09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71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71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20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71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71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20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24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58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71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71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65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71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71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21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2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2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203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2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2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43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8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2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2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8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2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2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80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2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8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80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2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71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203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3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3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3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3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3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3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3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512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20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3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4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4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8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4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44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45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46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47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690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690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84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85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48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49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300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50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51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52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8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67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55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56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8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58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5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58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60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61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62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8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58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24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64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72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9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8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66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91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68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300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69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70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61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71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72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74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75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76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61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78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79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81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61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82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83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84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86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9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87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90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91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92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93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94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96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98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99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800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801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68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802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803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804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805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806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807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91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808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809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810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811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812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813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814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815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3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76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10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817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818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4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819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820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821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822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823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24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25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826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8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61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28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829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3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8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8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31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8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32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8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8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40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20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33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34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35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36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66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66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58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8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38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40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24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42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42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44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45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203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46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47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48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8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8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49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50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38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8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53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855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8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856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47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47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47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73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50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858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58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47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690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50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64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8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69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65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65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67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68"/>
    <s v="_VRBO"/>
    <s v="Vrbo HAP04DY7 512-759-0902 TX"/>
    <x v="18"/>
    <x v="47"/>
    <x v="46"/>
    <x v="14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70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42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72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8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8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65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73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74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72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8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75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76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77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73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8"/>
    <s v="_Amazon"/>
    <s v="AMZN Mktp US*1I20E0B92"/>
    <x v="7"/>
    <x v="45"/>
    <x v="44"/>
    <x v="16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78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79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80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8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8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81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83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84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8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607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85"/>
    <s v="_Log Me In"/>
    <s v="LOGMEIN*LastPass"/>
    <x v="9"/>
    <x v="87"/>
    <x v="84"/>
    <x v="18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34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86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87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91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817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88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24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42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58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90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27"/>
    <s v="_City of Seattle"/>
    <s v="Check 2492"/>
    <x v="18"/>
    <x v="47"/>
    <x v="46"/>
    <x v="20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91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8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92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93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97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94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95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8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8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8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10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96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97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98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8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899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900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901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2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902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903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904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8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8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25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67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906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4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907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908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8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8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8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44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8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909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8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8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911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912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8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914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915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916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917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919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48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920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921"/>
    <s v="_Vrbo HAP04DY7"/>
    <s v="Vrbo HAP04DY7"/>
    <x v="18"/>
    <x v="47"/>
    <x v="46"/>
    <x v="21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58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922"/>
    <s v="_DISCOVERCARS*COM JURMALA LV"/>
    <s v="DISCOVERCARS*COM JURMALA LV"/>
    <x v="18"/>
    <x v="47"/>
    <x v="46"/>
    <x v="21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201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923"/>
    <s v="_Vrbo Fee 512-759-0902 TX"/>
    <s v="Vrbo Fee 512-759-0902 TX"/>
    <x v="18"/>
    <x v="47"/>
    <x v="46"/>
    <x v="21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36"/>
    <s v="_Airbnb"/>
    <s v="AIRBNB HMSNC2KQDJ AIRBNB.COM CA"/>
    <x v="18"/>
    <x v="47"/>
    <x v="46"/>
    <x v="14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924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925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24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926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926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8"/>
    <s v="_Amazon"/>
    <s v="AMZN Mktp US"/>
    <x v="7"/>
    <x v="66"/>
    <x v="65"/>
    <x v="0"/>
    <s v=""/>
    <x v="1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927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8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25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923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29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906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8"/>
    <s v="_Amazon"/>
    <s v="AMZN Mktp US*5H2872E33"/>
    <x v="7"/>
    <x v="66"/>
    <x v="65"/>
    <x v="0"/>
    <s v=""/>
    <x v="1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8"/>
    <s v="_Amazon"/>
    <s v="AMZN Mktp US*7G38D1ZT3"/>
    <x v="7"/>
    <x v="66"/>
    <x v="65"/>
    <x v="0"/>
    <s v=""/>
    <x v="1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30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8"/>
    <s v="_Amazon"/>
    <s v="Amazon.com"/>
    <x v="7"/>
    <x v="10"/>
    <x v="10"/>
    <x v="0"/>
    <s v=""/>
    <x v="1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76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76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8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9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85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31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32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33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9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89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858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47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3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8"/>
    <s v="_Amazon"/>
    <s v="Amazon.com*FF72M77V3"/>
    <x v="7"/>
    <x v="10"/>
    <x v="10"/>
    <x v="0"/>
    <s v=""/>
    <x v="1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3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63"/>
    <s v="_SEATTLEUTILTIES WEBPAY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939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8"/>
    <s v="_Amazon"/>
    <s v="Amazon.com*E644Z82J3"/>
    <x v="7"/>
    <x v="10"/>
    <x v="10"/>
    <x v="0"/>
    <s v=""/>
    <x v="1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18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4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4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4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4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4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8"/>
    <s v="_Amazon"/>
    <s v="Amazon.com*HH75Q7PM3"/>
    <x v="9"/>
    <x v="109"/>
    <x v="103"/>
    <x v="16"/>
    <s v=""/>
    <x v="1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8"/>
    <s v="_Amazon"/>
    <s v="AMZN Mktp US*XG6JB01G3"/>
    <x v="9"/>
    <x v="75"/>
    <x v="73"/>
    <x v="24"/>
    <s v=""/>
    <x v="1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8"/>
    <s v="_Amazon"/>
    <s v="AMZN Mktp US*791864813"/>
    <x v="9"/>
    <x v="75"/>
    <x v="73"/>
    <x v="24"/>
    <s v=""/>
    <x v="1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4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4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50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8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4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4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950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51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952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53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71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8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20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855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96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690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30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6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760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55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8"/>
    <s v="_Amazon"/>
    <s v="AMZN Mktp US*VY0P28IS3"/>
    <x v="9"/>
    <x v="16"/>
    <x v="16"/>
    <x v="0"/>
    <s v=""/>
    <x v="1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8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64"/>
    <s v="_Frank's Lumber/Door Store"/>
    <s v="FRANK LUMBER/DOOR STOR"/>
    <x v="9"/>
    <x v="86"/>
    <x v="83"/>
    <x v="25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65"/>
    <s v="_Carquest"/>
    <s v="CARQUEST 3702"/>
    <x v="15"/>
    <x v="84"/>
    <x v="81"/>
    <x v="0"/>
    <s v=""/>
    <x v="1"/>
    <s v=""/>
    <s v="dogquest"/>
    <x v="15"/>
    <s v=""/>
    <s v="#||||Dogquest#"/>
    <x v="0"/>
    <s v="Medium"/>
    <x v="3"/>
    <s v="reconciled"/>
    <m/>
    <x v="0"/>
  </r>
  <r>
    <s v="Checking"/>
    <x v="437"/>
    <n v="6477.9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8"/>
    <s v="_Amazon"/>
    <s v="AMZN Mktp US*LO9YI2LQ3"/>
    <x v="19"/>
    <x v="49"/>
    <x v="48"/>
    <x v="0"/>
    <s v=""/>
    <x v="1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8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8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58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8"/>
    <s v="_Amazon"/>
    <s v="Amazon.com*ZA50I31L3"/>
    <x v="7"/>
    <x v="10"/>
    <x v="10"/>
    <x v="0"/>
    <s v=""/>
    <x v="1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66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8"/>
    <s v="_Amazon"/>
    <s v="AMZN Mktp US*PG8L23QU3"/>
    <x v="18"/>
    <x v="72"/>
    <x v="70"/>
    <x v="26"/>
    <s v=""/>
    <x v="1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811"/>
    <s v="_Greenwood Hardware"/>
    <s v="GREENWOOD TRUE VALUE H"/>
    <x v="9"/>
    <x v="86"/>
    <x v="83"/>
    <x v="27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3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67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8"/>
    <s v="_Amazon"/>
    <s v="_Amazon"/>
    <x v="19"/>
    <x v="56"/>
    <x v="55"/>
    <x v="0"/>
    <s v=""/>
    <x v="1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63"/>
    <s v="_Amazon (Cashback)"/>
    <s v="_Amazon (Cashback)"/>
    <x v="5"/>
    <x v="21"/>
    <x v="21"/>
    <x v="0"/>
    <s v=""/>
    <x v="1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60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75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68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69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8"/>
    <s v="_Amazon"/>
    <s v="AMZN Mktp US*1R6CN8P93"/>
    <x v="19"/>
    <x v="49"/>
    <x v="48"/>
    <x v="0"/>
    <s v=""/>
    <x v="1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24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605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72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940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62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72"/>
    <s v="_Home Depot"/>
    <s v="THE HOME DEPOT #4706"/>
    <x v="9"/>
    <x v="86"/>
    <x v="83"/>
    <x v="27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73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2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74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74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8"/>
    <s v="_Amazon"/>
    <s v="AMZN Mktp US*345R14383"/>
    <x v="7"/>
    <x v="10"/>
    <x v="10"/>
    <x v="0"/>
    <s v=""/>
    <x v="1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75"/>
    <s v="_Mallory Paint Store"/>
    <s v="MALLORY PAINT STORE -"/>
    <x v="18"/>
    <x v="72"/>
    <x v="70"/>
    <x v="26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8"/>
    <s v="_Amazon"/>
    <s v="AMZN Mktp US"/>
    <x v="19"/>
    <x v="49"/>
    <x v="48"/>
    <x v="0"/>
    <s v=""/>
    <x v="1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72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8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20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20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7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8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8"/>
    <s v="_Amazon"/>
    <s v="_Amazon"/>
    <x v="7"/>
    <x v="66"/>
    <x v="65"/>
    <x v="0"/>
    <s v=""/>
    <x v="1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8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8"/>
    <s v="_Amazon"/>
    <s v="Amazon.com*3909X72H3"/>
    <x v="9"/>
    <x v="75"/>
    <x v="73"/>
    <x v="0"/>
    <s v=""/>
    <x v="1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8"/>
    <s v="_Amazon"/>
    <s v="Amzn Mktp Us*g24rx0le3 Amzn.com/bill Wa"/>
    <x v="7"/>
    <x v="13"/>
    <x v="13"/>
    <x v="28"/>
    <s v=""/>
    <x v="1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8"/>
    <s v="_Amazon"/>
    <s v="AMZN Mktp US*A149C6EU3"/>
    <x v="19"/>
    <x v="89"/>
    <x v="86"/>
    <x v="0"/>
    <s v=""/>
    <x v="1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62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8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4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72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72"/>
    <s v="_Home Depot"/>
    <s v="THE HOME DEPOT #4706"/>
    <x v="7"/>
    <x v="13"/>
    <x v="13"/>
    <x v="29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8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4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72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68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8"/>
    <s v="_Amazon"/>
    <s v="Amazon.com*785UW8WK3"/>
    <x v="19"/>
    <x v="101"/>
    <x v="97"/>
    <x v="0"/>
    <s v=""/>
    <x v="1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60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8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8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8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8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8"/>
    <s v="_Costco"/>
    <s v="COSTCO WHSE #0008 KIRKLAND WA"/>
    <x v="18"/>
    <x v="72"/>
    <x v="70"/>
    <x v="26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8"/>
    <s v="_Amazon"/>
    <s v="AMZN Mktp US*7F5B42PZ3"/>
    <x v="19"/>
    <x v="89"/>
    <x v="86"/>
    <x v="0"/>
    <s v=""/>
    <x v="1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8"/>
    <s v="_Amazon"/>
    <s v="AMZN Mktp US*LH7YN65H3"/>
    <x v="19"/>
    <x v="89"/>
    <x v="86"/>
    <x v="0"/>
    <s v=""/>
    <x v="1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8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63"/>
    <s v="_Amazon (Cashback)"/>
    <s v="_Amazon (Cashback)"/>
    <x v="5"/>
    <x v="21"/>
    <x v="21"/>
    <x v="0"/>
    <s v=""/>
    <x v="1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9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201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8"/>
    <s v="_Amazon"/>
    <s v="AMZN Mktp US*QG1EB3DK3"/>
    <x v="12"/>
    <x v="53"/>
    <x v="52"/>
    <x v="0"/>
    <s v=""/>
    <x v="1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8"/>
    <s v="_Amazon"/>
    <s v="AMZN Mktp US*QG1EB3DK3"/>
    <x v="19"/>
    <x v="89"/>
    <x v="86"/>
    <x v="0"/>
    <s v=""/>
    <x v="1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77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9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905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201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94"/>
    <s v="_Maria Baghave"/>
    <s v="_Maria Baghave"/>
    <x v="18"/>
    <x v="72"/>
    <x v="70"/>
    <x v="26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40"/>
    <s v="_Tony Peterson"/>
    <s v="_Tony Peterson"/>
    <x v="5"/>
    <x v="30"/>
    <x v="29"/>
    <x v="22"/>
    <s v=""/>
    <x v="2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9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8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8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4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72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96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9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8"/>
    <s v="_Amazon"/>
    <s v="Amazon.com*OE35L90V3"/>
    <x v="10"/>
    <x v="76"/>
    <x v="7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8"/>
    <s v="_Amazon"/>
    <s v="Amazon.com*GH781819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8"/>
    <s v="_Amazon"/>
    <s v="Amazon.com*PF58128O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59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9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2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8"/>
    <s v="_Amazon"/>
    <s v="AMZN Mktp US*HF0UJ8JJ3"/>
    <x v="12"/>
    <x v="53"/>
    <x v="52"/>
    <x v="0"/>
    <s v=""/>
    <x v="1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31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8"/>
    <s v="_Amazon"/>
    <s v="AMZN Mktp US*X38I94B13"/>
    <x v="10"/>
    <x v="76"/>
    <x v="7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1000"/>
    <s v="_Madison Inn"/>
    <s v="THE MADISON INN SPOKANE WA"/>
    <x v="18"/>
    <x v="47"/>
    <x v="46"/>
    <x v="32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8"/>
    <s v="_Amazon"/>
    <s v="Amazon.com*ZA50I31L3"/>
    <x v="12"/>
    <x v="53"/>
    <x v="52"/>
    <x v="0"/>
    <s v=""/>
    <x v="1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823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8"/>
    <s v="_Amazon"/>
    <s v="AMZN Mktp US*WA83R88S3"/>
    <x v="7"/>
    <x v="10"/>
    <x v="10"/>
    <x v="0"/>
    <s v=""/>
    <x v="1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60"/>
    <s v="_Venmo"/>
    <s v="ACH Electronic Debit - VENMO            PAYMENT"/>
    <x v="18"/>
    <x v="47"/>
    <x v="46"/>
    <x v="33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100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302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72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8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100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8"/>
    <s v="_Amazon"/>
    <s v="AMZN Mktp US*FX49M4JZ3"/>
    <x v="9"/>
    <x v="109"/>
    <x v="103"/>
    <x v="16"/>
    <s v=""/>
    <x v="1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1006"/>
    <s v="_Amazon Kindle"/>
    <s v="AMZN Digital*WR8QX51J3"/>
    <x v="7"/>
    <x v="66"/>
    <x v="65"/>
    <x v="0"/>
    <s v=""/>
    <x v="1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93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68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1007"/>
    <s v="_Woot LLC"/>
    <s v="AMZ*Woot LLC"/>
    <x v="7"/>
    <x v="45"/>
    <x v="44"/>
    <x v="0"/>
    <s v=""/>
    <x v="1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8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24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8"/>
    <s v="_Amazon"/>
    <s v="Amazon.com*0P42Y7N43"/>
    <x v="11"/>
    <x v="25"/>
    <x v="25"/>
    <x v="0"/>
    <s v=""/>
    <x v="1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100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8"/>
    <s v="_Amazon"/>
    <s v="AMZN Mktp US*UI9ED5QU3"/>
    <x v="19"/>
    <x v="49"/>
    <x v="48"/>
    <x v="0"/>
    <s v=""/>
    <x v="1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66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100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21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101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101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101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1013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1014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8"/>
    <s v="_Amazon"/>
    <s v="AMZN Mktp US*2S2LM3DA3"/>
    <x v="10"/>
    <x v="76"/>
    <x v="7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21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1016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1016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201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73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40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8"/>
    <s v="_Amazon"/>
    <s v="AMZN Mktp US*UN5GB2F93"/>
    <x v="10"/>
    <x v="76"/>
    <x v="7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1019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8"/>
    <s v="_Amazon"/>
    <s v="Amazon.com*596KF02Z3"/>
    <x v="9"/>
    <x v="86"/>
    <x v="83"/>
    <x v="25"/>
    <s v=""/>
    <x v="1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8"/>
    <s v="_Amazon"/>
    <s v="AMZN Mktp US*YR4AL3503"/>
    <x v="9"/>
    <x v="86"/>
    <x v="83"/>
    <x v="25"/>
    <s v=""/>
    <x v="1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8"/>
    <s v="_Amazon"/>
    <s v="Amazon.com*161B450N3"/>
    <x v="9"/>
    <x v="86"/>
    <x v="83"/>
    <x v="25"/>
    <s v=""/>
    <x v="1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71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1021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1022"/>
    <s v="_Manns Welding"/>
    <s v="MANNS WELDING WEST"/>
    <x v="7"/>
    <x v="13"/>
    <x v="13"/>
    <x v="34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56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8"/>
    <s v="_Amazon"/>
    <s v="AMZN Mktp US*QQ77W4QJ3"/>
    <x v="18"/>
    <x v="72"/>
    <x v="70"/>
    <x v="26"/>
    <s v=""/>
    <x v="1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811"/>
    <s v="_Greenwood Hardware"/>
    <s v="GREENWOOD TRUE VALUE H"/>
    <x v="7"/>
    <x v="13"/>
    <x v="13"/>
    <x v="28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72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77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8"/>
    <s v="_Amazon"/>
    <s v="AMZN Mktp US*FO3UF9AP3"/>
    <x v="7"/>
    <x v="66"/>
    <x v="65"/>
    <x v="0"/>
    <s v=""/>
    <x v="1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1023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8"/>
    <s v="_Amazon"/>
    <s v="AMZN Mktp US*B09CI2QH3"/>
    <x v="18"/>
    <x v="72"/>
    <x v="70"/>
    <x v="26"/>
    <s v=""/>
    <x v="1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72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75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1025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1026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1027"/>
    <s v="_Solo Stove"/>
    <s v="SOLOSTOVE.COM"/>
    <x v="7"/>
    <x v="13"/>
    <x v="13"/>
    <x v="34"/>
    <m/>
    <x v="0"/>
    <m/>
    <m/>
    <x v="7"/>
    <s v=""/>
    <s v="#Camping#"/>
    <x v="0"/>
    <s v="Low"/>
    <x v="3"/>
    <s v="reconciled"/>
    <m/>
    <x v="0"/>
  </r>
  <r>
    <s v="Quicksilver"/>
    <x v="480"/>
    <n v="-8.15"/>
    <x v="811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1028"/>
    <s v="_Prime Video"/>
    <s v="Prime Video*F85XM4Q73"/>
    <x v="0"/>
    <x v="0"/>
    <x v="0"/>
    <x v="0"/>
    <s v=""/>
    <x v="1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8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1029"/>
    <s v="_Association for Multiple Endocrine Neoplasia Disorders (AMEND)"/>
    <s v="PAYPAL *AMEND"/>
    <x v="12"/>
    <x v="19"/>
    <x v="19"/>
    <x v="0"/>
    <s v=""/>
    <x v="1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20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303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67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31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65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485"/>
    <n v="-20"/>
    <x v="580"/>
    <s v="_Delta"/>
    <s v="DELTA AIR 0062483254290DELTA.COM CANAME: SMITH/JOHN DAVI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9DELTA.COM CANAME: SMITH/JOSHU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35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33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34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80"/>
    <s v="_Delta"/>
    <s v="DELTA AIR 0062483254288DELTA.COM CANAME: SMITH/ZACHARY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7DELTA.COM CANAME: SMITH/ANGEL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65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35"/>
    <s v="Vehicle Tabs"/>
    <m/>
    <x v="15"/>
    <x v="28"/>
    <x v="27"/>
    <x v="0"/>
    <s v=""/>
    <x v="3"/>
    <m/>
    <m/>
    <x v="15"/>
    <m/>
    <s v="#||projected# RAV including emissions"/>
    <x v="0"/>
    <s v="Low"/>
    <x v="3"/>
    <s v="projected"/>
    <m/>
    <x v="0"/>
  </r>
  <r>
    <s v="Quicksilver"/>
    <x v="486"/>
    <n v="-13.23"/>
    <x v="435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8"/>
    <s v="_Amazon"/>
    <s v="AMZN Mktp US*WP68C1A33"/>
    <x v="4"/>
    <x v="60"/>
    <x v="59"/>
    <x v="0"/>
    <s v=""/>
    <x v="1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22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8"/>
    <s v="_Amazon"/>
    <s v="Amazon.com*8R3I50VM3"/>
    <x v="19"/>
    <x v="61"/>
    <x v="60"/>
    <x v="0"/>
    <s v=""/>
    <x v="1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8"/>
    <s v="_Amazon"/>
    <s v="AMZN Mktp US*OY9FH3K93"/>
    <x v="4"/>
    <x v="60"/>
    <x v="59"/>
    <x v="0"/>
    <s v=""/>
    <x v="1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37"/>
    <s v="_Rockaway Bar &amp; Grill Inc"/>
    <s v="SQ *ROCKAWAY BAR+GRILL Camano WA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38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8"/>
    <s v="_Amazon"/>
    <s v="AMZN Mktp US"/>
    <x v="19"/>
    <x v="89"/>
    <x v="86"/>
    <x v="0"/>
    <s v=""/>
    <x v="1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40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939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8"/>
    <s v="_Amazon"/>
    <s v="AMZN Mktp US*4X6808CS3"/>
    <x v="9"/>
    <x v="75"/>
    <x v="73"/>
    <x v="24"/>
    <s v=""/>
    <x v="1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41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20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20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-1600"/>
    <x v="1043"/>
    <s v="Activity Fees"/>
    <m/>
    <x v="4"/>
    <x v="116"/>
    <x v="110"/>
    <x v="0"/>
    <s v=""/>
    <x v="3"/>
    <m/>
    <m/>
    <x v="4"/>
    <m/>
    <s v="#||projected#"/>
    <x v="0"/>
    <s v="Low"/>
    <x v="3"/>
    <s v="projected"/>
    <m/>
    <x v="0"/>
  </r>
  <r>
    <s v="Checking"/>
    <x v="495"/>
    <n v="2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8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Buffer (Current Year)"/>
    <x v="49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100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4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855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47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45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46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47"/>
    <s v="_Tads Tuition Aid"/>
    <s v="ACH Debit TADS TUITION AID   TAD"/>
    <x v="10"/>
    <x v="118"/>
    <x v="112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68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24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8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72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203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49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20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50"/>
    <s v="_Fred Meyer"/>
    <s v="FRED-MEYER #0122 SEATTLE WA"/>
    <x v="12"/>
    <x v="19"/>
    <x v="19"/>
    <x v="38"/>
    <s v=""/>
    <x v="1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51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3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63"/>
    <s v="_Amazon (Cashback)"/>
    <s v="_Amazon (Cashback)"/>
    <x v="5"/>
    <x v="21"/>
    <x v="21"/>
    <x v="0"/>
    <s v=""/>
    <x v="1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8"/>
    <s v="_Amazon"/>
    <s v="_Amazon"/>
    <x v="7"/>
    <x v="45"/>
    <x v="44"/>
    <x v="0"/>
    <s v=""/>
    <x v="1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8"/>
    <s v="_Amazon"/>
    <s v="AMZN Mktp US*2Y2R05361"/>
    <x v="12"/>
    <x v="53"/>
    <x v="52"/>
    <x v="0"/>
    <s v=""/>
    <x v="1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52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10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10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10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10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10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53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8"/>
    <s v="_Amazon"/>
    <s v="AMZN Mktp US*273RS7612"/>
    <x v="12"/>
    <x v="53"/>
    <x v="52"/>
    <x v="0"/>
    <s v=""/>
    <x v="1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54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55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8"/>
    <s v="_Amazon"/>
    <s v="Amazon.com*2Y5OC8CH1"/>
    <x v="0"/>
    <x v="57"/>
    <x v="56"/>
    <x v="0"/>
    <s v=""/>
    <x v="1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60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203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56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62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57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8"/>
    <s v="_Amazon"/>
    <s v="AMZN Mktp US*271A06VI0"/>
    <x v="19"/>
    <x v="89"/>
    <x v="86"/>
    <x v="0"/>
    <s v=""/>
    <x v="1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8"/>
    <s v="_Amazon"/>
    <s v="AMZN Mktp US*276V58851"/>
    <x v="4"/>
    <x v="60"/>
    <x v="59"/>
    <x v="0"/>
    <s v=""/>
    <x v="1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59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77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60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61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26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6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82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8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8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100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8"/>
    <s v="_Amazon"/>
    <s v="AMZN Mktp US*2C95F89F1"/>
    <x v="7"/>
    <x v="66"/>
    <x v="65"/>
    <x v="0"/>
    <s v=""/>
    <x v="1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8"/>
    <s v="_Amazon"/>
    <s v="AMZN Mktp US*2C1A227L1"/>
    <x v="7"/>
    <x v="13"/>
    <x v="13"/>
    <x v="39"/>
    <s v=""/>
    <x v="1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8"/>
    <s v="_Amazon"/>
    <s v="AMZN Mktp US*2C1BH3PM2"/>
    <x v="7"/>
    <x v="66"/>
    <x v="65"/>
    <x v="0"/>
    <s v=""/>
    <x v="1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63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20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64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65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66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8"/>
    <s v="_Amazon"/>
    <s v="AMZN Mktp US*2C23O10N0"/>
    <x v="7"/>
    <x v="13"/>
    <x v="13"/>
    <x v="34"/>
    <s v=""/>
    <x v="1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955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96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67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68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67"/>
    <s v="_Olsen Violins Inc"/>
    <s v="OLSEN VIOLINS"/>
    <x v="7"/>
    <x v="13"/>
    <x v="13"/>
    <x v="39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24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8"/>
    <s v="_Amazon"/>
    <s v="AMZN Mktp US*2G8Z79I02"/>
    <x v="19"/>
    <x v="49"/>
    <x v="48"/>
    <x v="0"/>
    <s v=""/>
    <x v="1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68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68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68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69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8"/>
    <s v="_Amazon"/>
    <s v="AMZN Mktp US"/>
    <x v="8"/>
    <x v="15"/>
    <x v="15"/>
    <x v="0"/>
    <s v=""/>
    <x v="1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8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40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70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8"/>
    <s v="_Amazon"/>
    <s v="AMZN Mktp US"/>
    <x v="8"/>
    <x v="15"/>
    <x v="15"/>
    <x v="0"/>
    <s v=""/>
    <x v="1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71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8"/>
    <s v="_Amazon"/>
    <s v="AMZN Mktp US*2G4JM2MR2"/>
    <x v="12"/>
    <x v="53"/>
    <x v="52"/>
    <x v="0"/>
    <s v=""/>
    <x v="1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8"/>
    <s v="_Amazon"/>
    <s v="AMZN Mktp US*2G73H02M0"/>
    <x v="7"/>
    <x v="66"/>
    <x v="65"/>
    <x v="0"/>
    <s v=""/>
    <x v="1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8"/>
    <s v="_Amazon"/>
    <s v="AMZN Mktp US*2G1OE7291"/>
    <x v="8"/>
    <x v="15"/>
    <x v="15"/>
    <x v="0"/>
    <s v=""/>
    <x v="1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8"/>
    <s v="_Amazon"/>
    <s v="AMZN Mktp US*2G1678EV2"/>
    <x v="8"/>
    <x v="15"/>
    <x v="15"/>
    <x v="0"/>
    <s v=""/>
    <x v="1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20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84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73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84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84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74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84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26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9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1014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1014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75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78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47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78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855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76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77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48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78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79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80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82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83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512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84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85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86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87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88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8"/>
    <s v="_Amazon"/>
    <s v="AMZN Mktp US*2571M8RA1"/>
    <x v="19"/>
    <x v="49"/>
    <x v="48"/>
    <x v="0"/>
    <s v=""/>
    <x v="1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89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90"/>
    <s v="_Hyatt Regenc Missnbay"/>
    <s v="HYATT REGENC MISSNBAY&amp;RE 8885884384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91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8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1092"/>
    <s v="_Lilli Espinosa"/>
    <s v="ACH Electronic Debit - VENMO            PAYMENT"/>
    <x v="18"/>
    <x v="47"/>
    <x v="46"/>
    <x v="40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59"/>
    <s v="_Patreon (Allie Odds)"/>
    <s v="CKO*PATREON* MEMBERSHI"/>
    <x v="12"/>
    <x v="39"/>
    <x v="38"/>
    <x v="41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8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906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Checking"/>
    <x v="55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30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69"/>
    <s v="_Costco (Gas)"/>
    <s v="COSTCO GAS #0488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95"/>
    <s v="_Hyatt"/>
    <s v="HYATT REGENC MISSNBAY&amp;RE SAN DIEGO CA"/>
    <x v="18"/>
    <x v="47"/>
    <x v="46"/>
    <x v="40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Quicksilver"/>
    <x v="555"/>
    <n v="-37.9"/>
    <x v="1096"/>
    <s v="_Fleet Science Museum"/>
    <s v="REUBEN H FLEET BOX OFF"/>
    <x v="18"/>
    <x v="47"/>
    <x v="46"/>
    <x v="40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97"/>
    <s v="_Casa Guadalajara Inc"/>
    <s v="CASA GUADALAJARA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20"/>
    <s v="_Cold Stone Creamery"/>
    <s v="COLD STONE IN OLD TOWN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98"/>
    <s v="_Sea World"/>
    <s v="SEAWORLD SAN DIEGO FS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99"/>
    <s v="_Fred's Mexican Cafe"/>
    <s v="TST* FRED S MEXICAN CAFE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1100"/>
    <s v="_Manuel Salazar"/>
    <s v="ACH Electronic Debit - VENMO            PAYMENT"/>
    <x v="18"/>
    <x v="47"/>
    <x v="46"/>
    <x v="40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101"/>
    <s v="_Big Squeeze"/>
    <s v="ACH Electronic Debit - VENMO            PAYMENT"/>
    <x v="18"/>
    <x v="47"/>
    <x v="46"/>
    <x v="40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102"/>
    <s v="_Mickey &amp; Me"/>
    <s v="MICKEY AND ME OUTL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103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58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104"/>
    <s v="_Disneyland"/>
    <s v="DLR SHIP TO SHOR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105"/>
    <s v="_Legoland"/>
    <s v="LEGOLAND CALIFORNIA LLC 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106"/>
    <s v="_Vons"/>
    <s v="VONS #2053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104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10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95"/>
    <s v="_Hyatt"/>
    <s v="HYATT RGCY MISSION BAYF&amp; SAN DIEGO CA"/>
    <x v="18"/>
    <x v="47"/>
    <x v="46"/>
    <x v="40"/>
    <s v="food"/>
    <x v="4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1028"/>
    <s v="_Prime Video"/>
    <s v="Prime Video*2D8986RH2"/>
    <x v="0"/>
    <x v="0"/>
    <x v="0"/>
    <x v="40"/>
    <s v="entertainment"/>
    <x v="5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105"/>
    <s v="_Legoland"/>
    <s v="FnB - Fun Town Urban Kitc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105"/>
    <s v="_Legoland"/>
    <s v="LEGOLAND California Carlsbad CA"/>
    <x v="18"/>
    <x v="47"/>
    <x v="46"/>
    <x v="40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69"/>
    <s v="_Costco (Gas)"/>
    <s v="COSTCO GAS #0462 CARLSBA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107"/>
    <s v="_IHOP"/>
    <s v="IHOP #0933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108"/>
    <s v="_Park Vue Inn"/>
    <s v="PARK VUE INN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104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104"/>
    <s v="_Disneyland"/>
    <s v="DLR NEW ORLEANS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104"/>
    <s v="_Disneyland"/>
    <s v="DLR FRONTIERLAND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104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104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104"/>
    <s v="_Disneyland"/>
    <s v="DLR GOLDEN HORSESHO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104"/>
    <s v="_Disneyland"/>
    <s v="TIKI JUICE BAR DLR 714-781-4669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110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68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104"/>
    <s v="_Disneyland"/>
    <s v="DLR FRONTIERLAND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111"/>
    <s v="_Tortilla Joe's"/>
    <s v="TORTILLA JOS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112"/>
    <s v="_Best Western"/>
    <s v="BEST WESTERN HOTELS MONTEREY CA"/>
    <x v="18"/>
    <x v="47"/>
    <x v="46"/>
    <x v="40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24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113"/>
    <s v="_Disney"/>
    <s v="DLR WORLD OF DISNEY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114"/>
    <s v="_Petro Wheeler Ridge"/>
    <s v="PETRO WHEELER RIDGE LEBEC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115"/>
    <s v="_Marathon"/>
    <s v="MARATHON PETRO253971 SALINAS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102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116"/>
    <s v="_Monterey Mirror Maze"/>
    <s v="MONTEREY MIRROR MAZ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117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118"/>
    <s v="_Chopstix"/>
    <s v="CHOPSTIX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119"/>
    <s v="_Picante"/>
    <s v="TST* PICANTE - BERKELEY C510-710-1666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120"/>
    <s v="_California Pizza Kitchen"/>
    <s v="CPK OLO #213 olo.co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121"/>
    <s v="_Crepes on the Row"/>
    <s v="CREPES ON THE ROW CAFE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122"/>
    <s v="_Trees of Mystery"/>
    <s v="TREES OF MYSTERY"/>
    <x v="18"/>
    <x v="47"/>
    <x v="46"/>
    <x v="40"/>
    <s v="souvenirs"/>
    <x v="7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69"/>
    <s v="_Costco (Gas)"/>
    <s v="COSTCO GAS #1297 UKIAH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124"/>
    <s v="_Humboldt Redwoods"/>
    <s v="HUMBOLDT REDWOODS"/>
    <x v="18"/>
    <x v="47"/>
    <x v="46"/>
    <x v="40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122"/>
    <s v="_Trees of Mystery"/>
    <s v="TREES OF MYSTERY"/>
    <x v="18"/>
    <x v="47"/>
    <x v="46"/>
    <x v="40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300"/>
    <s v="_Subway"/>
    <s v="Subway 23069 Eureka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117"/>
    <s v="_The Eternal Treehouse"/>
    <s v="THE ETERNAL TREEHOUSE REDCREST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126"/>
    <s v="_Pineapple Express Inc"/>
    <s v="SQ *PINEAPPLE EXPRESS HAWGarberville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47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855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112"/>
    <s v="_Best Western"/>
    <s v="BEST WESTERN PLUS HUMB GARBERVILLE CA"/>
    <x v="18"/>
    <x v="47"/>
    <x v="46"/>
    <x v="40"/>
    <s v="lodging"/>
    <x v="7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122"/>
    <s v="_Trees of Mystery"/>
    <s v="TREES OF MYSTERY KLAMATH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40"/>
    <s v="_Shell"/>
    <s v="SHELL OIL 10083908003 ROGUE RIVER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127"/>
    <s v="_Mariner Market"/>
    <s v="MARINER MARK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128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129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130"/>
    <s v="_Bruce's Candy Kitchen"/>
    <s v="SQ *BRUCE'S CANDY KITC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131"/>
    <s v="_Del Taco"/>
    <s v="DEL TACO #1263 LACEY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1132"/>
    <s v="_Lou Yardley"/>
    <s v="ACH Electronic Debit - VENMO            PAYMENT"/>
    <x v="18"/>
    <x v="47"/>
    <x v="46"/>
    <x v="40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33"/>
    <s v="_Pig n Pancake"/>
    <s v="PIG 'N PANCAKE-CANNON B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40"/>
    <s v="_Shell"/>
    <s v="SHELL OIL 10015782005 NASELLE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34"/>
    <s v="_Fultano's Pizza"/>
    <s v="FULTANO`S PIZZA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35"/>
    <s v="_Ecola Seafood Restaurant"/>
    <s v="ECOLA SEAFOOD RESTAURA 503-4369130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36"/>
    <s v="_Crepe Neptune"/>
    <s v="CREPE NEPTUN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57"/>
    <s v="_Alaska Air"/>
    <s v="ALASKA AIR  0272112091695SEATTLE      WA"/>
    <x v="18"/>
    <x v="47"/>
    <x v="46"/>
    <x v="42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8"/>
    <s v="_Amazon"/>
    <s v="AMZN Mktp US*2D7K22JJ2"/>
    <x v="7"/>
    <x v="66"/>
    <x v="65"/>
    <x v="0"/>
    <s v=""/>
    <x v="1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38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39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20"/>
    <s v="_Fred Meyer"/>
    <s v="FRED-MEYER #0122 SEATTLE WA"/>
    <x v="18"/>
    <x v="47"/>
    <x v="46"/>
    <x v="40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58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39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41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Checking"/>
    <x v="571"/>
    <n v="17010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Amazon"/>
    <x v="571"/>
    <n v="393.6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8"/>
    <s v="_Amazon"/>
    <s v="AMZN Mktp US*2P75H4IN2"/>
    <x v="18"/>
    <x v="47"/>
    <x v="46"/>
    <x v="40"/>
    <s v=""/>
    <x v="1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8"/>
    <s v="_Amazon"/>
    <s v="AMZN Mktp US*2P75H4IN2"/>
    <x v="10"/>
    <x v="76"/>
    <x v="7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9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45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46"/>
    <s v="_Disneyland Tickets Hollywood"/>
    <s v="DISNEYLAND TICKETS HOLLYWOO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47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8"/>
    <s v="_Amazon"/>
    <s v="AMZN Mktp US"/>
    <x v="7"/>
    <x v="13"/>
    <x v="13"/>
    <x v="29"/>
    <s v=""/>
    <x v="1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8"/>
    <s v="_Amazon"/>
    <s v="Amazon.com*2D0FC7FN0"/>
    <x v="8"/>
    <x v="15"/>
    <x v="15"/>
    <x v="0"/>
    <s v=""/>
    <x v="1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20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8"/>
    <s v="_Amazon"/>
    <s v="AMZN Mktp US*2P7AW8DU2"/>
    <x v="7"/>
    <x v="45"/>
    <x v="44"/>
    <x v="0"/>
    <s v=""/>
    <x v="1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48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48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67"/>
    <s v="_Umpqua Bank"/>
    <s v="UMPQUA BANK 7120 GREENW SEATTLE"/>
    <x v="18"/>
    <x v="47"/>
    <x v="46"/>
    <x v="40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9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67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49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8"/>
    <s v="_Amazon"/>
    <s v="AMZN Mktp US*2P3QS1BH2"/>
    <x v="7"/>
    <x v="13"/>
    <x v="13"/>
    <x v="43"/>
    <s v=""/>
    <x v="1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8"/>
    <s v="_Amazon"/>
    <s v="AMZN Mktp US*2D1A73OF1"/>
    <x v="19"/>
    <x v="49"/>
    <x v="48"/>
    <x v="0"/>
    <s v=""/>
    <x v="1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51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53"/>
    <s v="_TSA Precheck"/>
    <s v="IDENTOGO-IDEMIA TSA PRECHBILLERICA MA"/>
    <x v="18"/>
    <x v="47"/>
    <x v="46"/>
    <x v="45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8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55"/>
    <s v="_76 Packwood Food &amp; Gas"/>
    <s v="76 - PACKWOOD FOOD &amp; GAS PACKWOOD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55"/>
    <s v="_76 Packwood Food &amp; Gas"/>
    <s v="76 - PACKWOOD FOOD &amp; GAS PACKWOOD WA"/>
    <x v="18"/>
    <x v="47"/>
    <x v="46"/>
    <x v="44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56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57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8"/>
    <s v="_Costco"/>
    <s v="COSTCO WHSE #0106 SEATTLE WA"/>
    <x v="7"/>
    <x v="13"/>
    <x v="13"/>
    <x v="29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8"/>
    <s v="_Costco"/>
    <s v="COSTCO WHSE #0106 SEATTLE WA"/>
    <x v="7"/>
    <x v="13"/>
    <x v="13"/>
    <x v="29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8"/>
    <s v="_Amazon"/>
    <s v="AMZN Mktp US*2P8VP65D0"/>
    <x v="7"/>
    <x v="66"/>
    <x v="65"/>
    <x v="0"/>
    <s v=""/>
    <x v="1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8"/>
    <s v="_Amazon"/>
    <s v="AMZN Mktp US"/>
    <x v="7"/>
    <x v="13"/>
    <x v="13"/>
    <x v="43"/>
    <s v=""/>
    <x v="1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59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60"/>
    <s v="_Coleman Popup Parts"/>
    <s v="SP * COLEMANPOPUPPARTS"/>
    <x v="7"/>
    <x v="13"/>
    <x v="13"/>
    <x v="29"/>
    <m/>
    <x v="0"/>
    <m/>
    <m/>
    <x v="7"/>
    <s v=""/>
    <s v="#Trailer#"/>
    <x v="0"/>
    <s v="Low"/>
    <x v="3"/>
    <s v="reconciled"/>
    <m/>
    <x v="0"/>
  </r>
  <r>
    <s v="Red Card"/>
    <x v="583"/>
    <n v="-166.47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44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30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10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62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8"/>
    <s v="_Amazon"/>
    <s v="AMZN Mktp US*2P5XS74K2"/>
    <x v="7"/>
    <x v="13"/>
    <x v="13"/>
    <x v="29"/>
    <s v=""/>
    <x v="1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8"/>
    <s v="_Amazon"/>
    <s v="AMZN Mktp US*2P4QU4EV0"/>
    <x v="7"/>
    <x v="13"/>
    <x v="13"/>
    <x v="43"/>
    <s v=""/>
    <x v="1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Checking"/>
    <x v="58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8"/>
    <s v="_Amazon"/>
    <s v="AMZN Mktp US*2E6WQ5RC2"/>
    <x v="19"/>
    <x v="49"/>
    <x v="48"/>
    <x v="0"/>
    <s v=""/>
    <x v="1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69"/>
    <s v="_Costco (Gas)"/>
    <s v="COSTCO GAS #0106 SEATTLE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8"/>
    <s v="_Costco"/>
    <s v="COSTCO WHSE #0106 SEATTLE WA"/>
    <x v="7"/>
    <x v="13"/>
    <x v="13"/>
    <x v="29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Checking"/>
    <x v="58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Quicksilver"/>
    <x v="586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66"/>
    <s v="_Phinney Neighborhood Association"/>
    <s v="GG *PHINNEY NEIGHBORHO"/>
    <x v="12"/>
    <x v="19"/>
    <x v="19"/>
    <x v="0"/>
    <s v=""/>
    <x v="1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67"/>
    <s v="Amazon Prime Membership"/>
    <m/>
    <x v="7"/>
    <x v="91"/>
    <x v="88"/>
    <x v="0"/>
    <s v=""/>
    <x v="3"/>
    <m/>
    <m/>
    <x v="7"/>
    <m/>
    <s v="#||projected#"/>
    <x v="0"/>
    <s v="Low"/>
    <x v="3"/>
    <s v="projected"/>
    <m/>
    <x v="0"/>
  </r>
  <r>
    <s v="Investor Checking"/>
    <x v="58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68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58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24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100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71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58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72"/>
    <s v="_Home Depot"/>
    <s v="THE HOME DEPOT #4706"/>
    <x v="7"/>
    <x v="13"/>
    <x v="13"/>
    <x v="29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8"/>
    <s v="_Amazon"/>
    <s v="AMZN Mktp US*2P5Y14L71"/>
    <x v="7"/>
    <x v="13"/>
    <x v="13"/>
    <x v="43"/>
    <s v=""/>
    <x v="1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72"/>
    <s v="_Home Depot"/>
    <s v="THE HOME DEPOT #4707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590"/>
    <n v="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72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8"/>
    <s v="_Amazon"/>
    <s v="AMZN Mktp US*2E0JN8HX2"/>
    <x v="7"/>
    <x v="13"/>
    <x v="13"/>
    <x v="43"/>
    <s v=""/>
    <x v="1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24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72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73"/>
    <s v="_Brett Hanson"/>
    <s v="ACH Debit PAYPAL INSTANT TRANSFE"/>
    <x v="18"/>
    <x v="47"/>
    <x v="46"/>
    <x v="47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8"/>
    <s v="_Amazon"/>
    <s v="AMZN Mktp US*2E2H69D40"/>
    <x v="19"/>
    <x v="49"/>
    <x v="48"/>
    <x v="0"/>
    <s v=""/>
    <x v="1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8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25"/>
    <s v="_Recreation.gov"/>
    <s v="RECREATION.GOV ALBUQUERQUE NM"/>
    <x v="18"/>
    <x v="47"/>
    <x v="46"/>
    <x v="47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74"/>
    <s v="_Cannon Beach Escape Room"/>
    <s v="HTTP//WWW.CANNONBEACH"/>
    <x v="18"/>
    <x v="47"/>
    <x v="46"/>
    <x v="40"/>
    <s v="entertainment"/>
    <x v="8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8"/>
    <s v="_Amazon"/>
    <s v="AMZN Mktp US*2E4S59IH1"/>
    <x v="7"/>
    <x v="13"/>
    <x v="13"/>
    <x v="29"/>
    <s v=""/>
    <x v="1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75"/>
    <s v="_Seattle Tree Care"/>
    <s v="ACH Debit SEATTLE TREE CAR   SAL"/>
    <x v="18"/>
    <x v="72"/>
    <x v="70"/>
    <x v="48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105"/>
    <s v="_Legoland"/>
    <s v="Legoland Californi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60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76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105"/>
    <s v="_Legoland"/>
    <s v="Legoland California 760-9185346 C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27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20"/>
    <s v="_Fred Meyer"/>
    <s v="FRED-MEYER #0122 SEATTLE WA"/>
    <x v="7"/>
    <x v="13"/>
    <x v="13"/>
    <x v="29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98"/>
    <s v="_Sea World"/>
    <s v="SEAWORLD SAN DIEGO ORLANDO FL"/>
    <x v="18"/>
    <x v="47"/>
    <x v="46"/>
    <x v="40"/>
    <s v="entertainment"/>
    <x v="4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77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63"/>
    <s v="_Amazon (Cashback)"/>
    <s v="_Amazon (Cashback)"/>
    <x v="5"/>
    <x v="21"/>
    <x v="21"/>
    <x v="0"/>
    <s v=""/>
    <x v="1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8"/>
    <s v="_Amazon"/>
    <s v="_Amazon"/>
    <x v="19"/>
    <x v="49"/>
    <x v="48"/>
    <x v="0"/>
    <s v=""/>
    <x v="1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33"/>
    <s v="_REI"/>
    <s v="Rei.com 800-426-4840 Wa"/>
    <x v="7"/>
    <x v="13"/>
    <x v="13"/>
    <x v="34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78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79"/>
    <s v="_Kalaloch General Store"/>
    <s v="DNPSATKALALOCH RETAIL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79"/>
    <s v="_Kalaloch General Store"/>
    <s v="DNPSATKALALOCH RETAIL"/>
    <x v="19"/>
    <x v="49"/>
    <x v="48"/>
    <x v="47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97"/>
    <s v="_Amy Vandervoort"/>
    <s v="Deposit Shared Branch Mobile Dep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79"/>
    <s v="_Kalaloch General Store"/>
    <s v="DNPSATKALALOCH RETAIL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31"/>
    <s v="_Queets Trading Post"/>
    <s v="QUEETS TRADING POST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31"/>
    <s v="_Queets Trading Post"/>
    <s v="QUEETS TRADING POST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80"/>
    <s v="_Tractor Supply"/>
    <s v="TRACTOR SUPPLY #2074"/>
    <x v="7"/>
    <x v="13"/>
    <x v="13"/>
    <x v="29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79"/>
    <s v="_Kalaloch General Store"/>
    <s v="DNPSATKALALOCH RETAIL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31"/>
    <s v="_Queets Trading Post"/>
    <s v="QUEETS TRADING POST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79"/>
    <s v="_Kalaloch General Store"/>
    <s v="DNPSATKALALOCH RETAIL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8"/>
    <s v="_Amazon"/>
    <s v="AMZN Mktp US*2E9NR8LQ0"/>
    <x v="7"/>
    <x v="13"/>
    <x v="13"/>
    <x v="29"/>
    <s v=""/>
    <x v="1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58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72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86"/>
    <s v="_KFC"/>
    <s v="KFC E080075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986"/>
    <s v="_Therese Bitondo"/>
    <s v="ACH Electronic Debit - VENMO            PAYMEN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44"/>
    <s v="_Taco Bell"/>
    <s v="TACO BELL 031333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8"/>
    <s v="_Amazon"/>
    <s v="AMZN Mktp US*2E28P8ET1"/>
    <x v="7"/>
    <x v="13"/>
    <x v="13"/>
    <x v="29"/>
    <s v=""/>
    <x v="1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8"/>
    <s v="_Amazon"/>
    <s v="AMZN Mktp US*295U29UA2"/>
    <x v="9"/>
    <x v="16"/>
    <x v="16"/>
    <x v="0"/>
    <s v=""/>
    <x v="1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8"/>
    <s v="_Amazon"/>
    <s v="AMZN Mktp US*2993C8I70"/>
    <x v="7"/>
    <x v="13"/>
    <x v="13"/>
    <x v="43"/>
    <s v=""/>
    <x v="1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69"/>
    <s v="_Costco (Gas)"/>
    <s v="COSTCO GAS #0106 SEATTLE WA"/>
    <x v="18"/>
    <x v="47"/>
    <x v="46"/>
    <x v="47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8"/>
    <s v="_Amazon"/>
    <s v="AMZN Mktp US*2E2E46TM1"/>
    <x v="7"/>
    <x v="13"/>
    <x v="13"/>
    <x v="29"/>
    <s v=""/>
    <x v="1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81"/>
    <s v="_Cultivar LLC"/>
    <s v="Check 2486"/>
    <x v="18"/>
    <x v="72"/>
    <x v="70"/>
    <x v="50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82"/>
    <s v="_Cardtronics (ATM)"/>
    <s v="Cardtronics CCS 1175 N SHORELINE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83"/>
    <s v="_Costco (Travel)"/>
    <s v="COSTCO TRAVE*TRAVEL SEATTLE WA"/>
    <x v="18"/>
    <x v="47"/>
    <x v="46"/>
    <x v="40"/>
    <s v=""/>
    <x v="4"/>
    <m/>
    <m/>
    <x v="18"/>
    <s v=""/>
    <s v="#Road Trip Aug 2021||San Diego#"/>
    <x v="0"/>
    <s v="High"/>
    <x v="3"/>
    <s v="reconciled"/>
    <m/>
    <x v="0"/>
  </r>
  <r>
    <s v="Costco Visa"/>
    <x v="604"/>
    <n v="-13.6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84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85"/>
    <s v="_Concrete Market"/>
    <s v="CONCRETE MARKET FRES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20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67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20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60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608"/>
    <n v="-42.35"/>
    <x v="140"/>
    <s v="_Shell"/>
    <s v="SHELL OIL 57444040406 SEATTLE WA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8"/>
    <s v="_Amazon"/>
    <s v="AMZN Mktp US*2978N0E22"/>
    <x v="7"/>
    <x v="13"/>
    <x v="13"/>
    <x v="29"/>
    <s v=""/>
    <x v="1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86"/>
    <s v="_CSA Trip Insurance"/>
    <s v="CSA-GGA-DAM/TRIPINSURA 888-501-3025 CA"/>
    <x v="18"/>
    <x v="47"/>
    <x v="46"/>
    <x v="37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107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68"/>
    <s v="_VRBO"/>
    <s v="Vrbo HA5F26RP 512-759-0902 TX"/>
    <x v="18"/>
    <x v="47"/>
    <x v="46"/>
    <x v="37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986"/>
    <s v="_Izzy Duenholfer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86"/>
    <s v="_Therese Bitondo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8"/>
    <s v="_Amazon"/>
    <s v="_Amazon"/>
    <x v="7"/>
    <x v="66"/>
    <x v="65"/>
    <x v="0"/>
    <s v=""/>
    <x v="1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63"/>
    <s v="_Amazon (Cashback)"/>
    <s v="_Amazon (Cashback)"/>
    <x v="5"/>
    <x v="21"/>
    <x v="21"/>
    <x v="0"/>
    <s v=""/>
    <x v="1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8"/>
    <s v="_Amazon"/>
    <s v="_Amazon"/>
    <x v="7"/>
    <x v="66"/>
    <x v="65"/>
    <x v="0"/>
    <s v=""/>
    <x v="1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33"/>
    <s v="_Zoho"/>
    <s v="ZOHO-WORKPLAC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118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88"/>
    <s v="_Cynch"/>
    <s v="PROPANE SERV*PRODUCT"/>
    <x v="7"/>
    <x v="13"/>
    <x v="13"/>
    <x v="29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89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90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40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91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92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20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30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58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8"/>
    <s v="_Amazon"/>
    <s v="_Amazon"/>
    <x v="4"/>
    <x v="60"/>
    <x v="59"/>
    <x v="0"/>
    <s v=""/>
    <x v="1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8"/>
    <s v="_Amazon"/>
    <s v="_Amazon"/>
    <x v="7"/>
    <x v="66"/>
    <x v="65"/>
    <x v="0"/>
    <s v=""/>
    <x v="1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63"/>
    <s v="_Amazon (Cashback)"/>
    <s v="_Amazon (Cashback)"/>
    <x v="5"/>
    <x v="21"/>
    <x v="21"/>
    <x v="0"/>
    <s v=""/>
    <x v="1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63"/>
    <s v="_Amazon (Cashback)"/>
    <s v="_Amazon (Cashback)"/>
    <x v="5"/>
    <x v="21"/>
    <x v="21"/>
    <x v="0"/>
    <s v=""/>
    <x v="1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63"/>
    <s v="_Amazon (Cashback)"/>
    <s v="_Amazon (Cashback)"/>
    <x v="5"/>
    <x v="21"/>
    <x v="21"/>
    <x v="0"/>
    <s v=""/>
    <x v="1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8"/>
    <s v="_Amazon"/>
    <s v="_Amazon"/>
    <x v="19"/>
    <x v="49"/>
    <x v="48"/>
    <x v="0"/>
    <s v=""/>
    <x v="1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94"/>
    <s v="_Lake Erie Grocery LLC"/>
    <s v="LAKE ERIE GROCERY LLC"/>
    <x v="18"/>
    <x v="47"/>
    <x v="46"/>
    <x v="52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8"/>
    <s v="_Amazon"/>
    <s v="Amazon.com*210AW9HM2"/>
    <x v="7"/>
    <x v="66"/>
    <x v="65"/>
    <x v="0"/>
    <s v=""/>
    <x v="1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8"/>
    <s v="_Costco"/>
    <s v="COSTCO WHSE #0106 SEATTLE WA"/>
    <x v="9"/>
    <x v="86"/>
    <x v="83"/>
    <x v="53"/>
    <s v="smoke/co2 detectors"/>
    <x v="2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8"/>
    <s v="_Amazon"/>
    <s v="Amazon.com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8"/>
    <s v="_Amazon"/>
    <s v="Amazon.com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24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8"/>
    <s v="_Amazon"/>
    <s v="Amazon.com*2126A6X72"/>
    <x v="12"/>
    <x v="53"/>
    <x v="52"/>
    <x v="0"/>
    <s v=""/>
    <x v="1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8"/>
    <s v="_Amazon"/>
    <s v="AMZN Mktp US*219BE2Y41"/>
    <x v="7"/>
    <x v="13"/>
    <x v="13"/>
    <x v="43"/>
    <s v=""/>
    <x v="1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72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8"/>
    <s v="_Amazon"/>
    <s v="AMZN Mktp US*212406XP0"/>
    <x v="9"/>
    <x v="16"/>
    <x v="16"/>
    <x v="0"/>
    <s v=""/>
    <x v="1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8"/>
    <s v="_Amazon"/>
    <s v="Amazon.com*218KY3951"/>
    <x v="7"/>
    <x v="13"/>
    <x v="13"/>
    <x v="29"/>
    <s v=""/>
    <x v="1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8"/>
    <s v="_Amazon"/>
    <s v="AMZN Mktp US*2139052N1"/>
    <x v="19"/>
    <x v="49"/>
    <x v="48"/>
    <x v="0"/>
    <s v=""/>
    <x v="1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8"/>
    <s v="_Amazon"/>
    <s v="AMZN Mktp US*218ZQ32F1"/>
    <x v="19"/>
    <x v="49"/>
    <x v="48"/>
    <x v="0"/>
    <s v=""/>
    <x v="1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75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8"/>
    <s v="_Amazon"/>
    <s v="AMZN Mktp US*218750SN1"/>
    <x v="19"/>
    <x v="49"/>
    <x v="48"/>
    <x v="0"/>
    <s v=""/>
    <x v="1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8"/>
    <s v="_Amazon"/>
    <s v="Amazon.com*211JF0JE2"/>
    <x v="19"/>
    <x v="101"/>
    <x v="97"/>
    <x v="0"/>
    <s v=""/>
    <x v="1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75"/>
    <s v="_Lowe's"/>
    <s v="LOWES #00252*"/>
    <x v="18"/>
    <x v="72"/>
    <x v="70"/>
    <x v="50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5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72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72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8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98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35"/>
    <s v="_Google Domains"/>
    <s v="GOOGLE* Domains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8"/>
    <s v="_Amazon"/>
    <s v="Amazon.com*218OK4OZ0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86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8"/>
    <s v="_Amazon"/>
    <s v="Amazon.com*2X5EB5IP0"/>
    <x v="4"/>
    <x v="60"/>
    <x v="59"/>
    <x v="0"/>
    <s v=""/>
    <x v="1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4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99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58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66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200"/>
    <s v="_Monteray Bay Aquarium"/>
    <s v="MONTEREY BAY AQUARIUM - 3831-648-4800 CA"/>
    <x v="18"/>
    <x v="47"/>
    <x v="46"/>
    <x v="40"/>
    <s v="entertainment"/>
    <x v="9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201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1202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203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1013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8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8"/>
    <s v="_Amazon"/>
    <s v="AMZN Mktp US*2X86W8550"/>
    <x v="7"/>
    <x v="13"/>
    <x v="13"/>
    <x v="34"/>
    <s v=""/>
    <x v="1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9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67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51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9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8"/>
    <s v="_Amazon"/>
    <s v="AMZN Mktp US*2X0T47AK2"/>
    <x v="7"/>
    <x v="13"/>
    <x v="13"/>
    <x v="34"/>
    <s v=""/>
    <x v="1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8"/>
    <s v="_Amazon"/>
    <s v="AMZN Mktp US*2X7WO7ZR2"/>
    <x v="0"/>
    <x v="73"/>
    <x v="71"/>
    <x v="0"/>
    <s v=""/>
    <x v="1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8"/>
    <s v="_Amazon"/>
    <s v="AMZN Mktp US*2X7N20Q51"/>
    <x v="7"/>
    <x v="13"/>
    <x v="13"/>
    <x v="34"/>
    <s v=""/>
    <x v="1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1204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37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1205"/>
    <s v="_Amara Monillas"/>
    <s v="ACH Electronic Debit - VENMO            PAYMENT"/>
    <x v="4"/>
    <x v="116"/>
    <x v="110"/>
    <x v="54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20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86"/>
    <s v="_Fred Meyer"/>
    <s v="FRED-MEYER #0122 SEATTLE WA"/>
    <x v="12"/>
    <x v="19"/>
    <x v="19"/>
    <x v="49"/>
    <s v="game night"/>
    <x v="1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8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208"/>
    <s v="_Fred Hutchinson Cancer Center"/>
    <s v="FRED HUTCHINSON CA"/>
    <x v="12"/>
    <x v="19"/>
    <x v="19"/>
    <x v="0"/>
    <s v=""/>
    <x v="1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94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855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47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47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35"/>
    <s v="Vehicle Tabs"/>
    <m/>
    <x v="15"/>
    <x v="28"/>
    <x v="27"/>
    <x v="0"/>
    <s v=""/>
    <x v="3"/>
    <m/>
    <m/>
    <x v="15"/>
    <m/>
    <s v="#||projected# Blue Leaf"/>
    <x v="0"/>
    <s v="Low"/>
    <x v="3"/>
    <s v="projected"/>
    <m/>
    <x v="0"/>
  </r>
  <r>
    <s v="REI Visa"/>
    <x v="643"/>
    <n v="0"/>
    <x v="913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1209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30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Dormant Account 1"/>
    <x v="646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57"/>
    <s v="_Alaska Air"/>
    <s v="ALASKA AIR  0272184381331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2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68"/>
    <s v="_VRBO"/>
    <s v="Vrbo HALWRB28 512-759-0902 TX"/>
    <x v="18"/>
    <x v="47"/>
    <x v="46"/>
    <x v="55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211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57"/>
    <s v="_Alaska Air"/>
    <s v="ALASKA AIR  0272184381333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4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68"/>
    <s v="_VRBO"/>
    <s v="Vrbo HA40BK1C 512-759-0902 TX"/>
    <x v="18"/>
    <x v="47"/>
    <x v="46"/>
    <x v="55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213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83"/>
    <s v="_Costco (Travel)"/>
    <s v="COSTCO TRAVE*TRAVEL SEATTLE WA"/>
    <x v="18"/>
    <x v="47"/>
    <x v="46"/>
    <x v="40"/>
    <s v=""/>
    <x v="4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214"/>
    <s v="_Budget Rental Cars"/>
    <s v="BUDGET.COM PREPAY 8006212844 V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8"/>
    <s v="_Amazon"/>
    <s v="Amazon.com*2R7X50WG1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73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811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216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24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218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69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113"/>
    <s v="_Disney"/>
    <s v="DISNEYLAND TICKETS 714-781-4669 CA"/>
    <x v="18"/>
    <x v="47"/>
    <x v="46"/>
    <x v="40"/>
    <s v="entertainment"/>
    <x v="6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108"/>
    <s v="_Park Vue Inn"/>
    <s v="PARK VUE INN 7147723691 CA"/>
    <x v="3"/>
    <x v="11"/>
    <x v="11"/>
    <x v="56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207"/>
    <s v="_Washington State Parks"/>
    <s v="WA PARKSRESERVATIONSWEB OLYMPIA WA"/>
    <x v="18"/>
    <x v="47"/>
    <x v="46"/>
    <x v="57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8"/>
    <s v="_Amazon"/>
    <s v="Amazon.com"/>
    <x v="19"/>
    <x v="49"/>
    <x v="48"/>
    <x v="0"/>
    <s v=""/>
    <x v="1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95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9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72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8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8"/>
    <s v="_Amazon"/>
    <s v="Amazon.com*2R05D9JP0"/>
    <x v="9"/>
    <x v="75"/>
    <x v="73"/>
    <x v="24"/>
    <s v=""/>
    <x v="1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4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219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68"/>
    <s v="_VRBO"/>
    <s v="Vrbo HA4CJTSM 512-759-0902 TX"/>
    <x v="18"/>
    <x v="47"/>
    <x v="46"/>
    <x v="40"/>
    <s v="lodging"/>
    <x v="10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1014"/>
    <s v="_Blue Highway Games, Inc."/>
    <s v="BLUE HIGHWAY GAMES SEATTLE WA"/>
    <x v="18"/>
    <x v="47"/>
    <x v="46"/>
    <x v="40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61"/>
    <s v="_Company Store"/>
    <s v="ECOMPANYSTOR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2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75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1220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72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58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75"/>
    <s v="_Lowe's"/>
    <s v="LOWES #00252*"/>
    <x v="18"/>
    <x v="72"/>
    <x v="70"/>
    <x v="50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1028"/>
    <s v="_Prime Video"/>
    <s v="Prime Video*2L7757D20"/>
    <x v="0"/>
    <x v="0"/>
    <x v="0"/>
    <x v="0"/>
    <s v=""/>
    <x v="1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Quicksilver"/>
    <x v="661"/>
    <n v="-14.87"/>
    <x v="986"/>
    <s v="_Fred Meyer"/>
    <s v="FRED-MEYER #0122"/>
    <x v="12"/>
    <x v="19"/>
    <x v="19"/>
    <x v="49"/>
    <s v="mojito kit"/>
    <x v="1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8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86"/>
    <s v="_Fred Meyer"/>
    <s v="FRED-MEYER #0122"/>
    <x v="12"/>
    <x v="19"/>
    <x v="19"/>
    <x v="49"/>
    <s v="mojito kit"/>
    <x v="1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8"/>
    <s v="_Amazon"/>
    <s v="AMZN Mktp US*2L5CD21M2"/>
    <x v="19"/>
    <x v="49"/>
    <x v="48"/>
    <x v="0"/>
    <s v=""/>
    <x v="1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1205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221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222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223"/>
    <s v="_American Lung Association"/>
    <s v="AMERICAN LUNG WWW.LUNG.ORG IL"/>
    <x v="12"/>
    <x v="19"/>
    <x v="19"/>
    <x v="0"/>
    <s v=""/>
    <x v="1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224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67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72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72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86"/>
    <s v="_Mojito"/>
    <s v="MOJITO SEATTLE WA"/>
    <x v="12"/>
    <x v="19"/>
    <x v="19"/>
    <x v="49"/>
    <s v="mojito kit"/>
    <x v="1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43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8"/>
    <s v="_Amazon"/>
    <s v="AMZN Mktp US"/>
    <x v="3"/>
    <x v="12"/>
    <x v="12"/>
    <x v="0"/>
    <s v=""/>
    <x v="1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1028"/>
    <s v="_Prime Video"/>
    <s v="Prime Video*2L58W73C0"/>
    <x v="0"/>
    <x v="0"/>
    <x v="0"/>
    <x v="0"/>
    <s v=""/>
    <x v="1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8"/>
    <s v="_Amazon"/>
    <s v="AMZN Mktp US*2L47P8NJ0"/>
    <x v="3"/>
    <x v="12"/>
    <x v="12"/>
    <x v="0"/>
    <s v=""/>
    <x v="1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8"/>
    <s v="_Amazon"/>
    <s v="AMZN Mktp US*2L5AE3T30"/>
    <x v="12"/>
    <x v="53"/>
    <x v="52"/>
    <x v="0"/>
    <s v=""/>
    <x v="1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10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20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226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303"/>
    <s v="_Safeway"/>
    <s v="SAFEWAY #1253"/>
    <x v="18"/>
    <x v="47"/>
    <x v="46"/>
    <x v="58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10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20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20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8"/>
    <s v="_Amazon"/>
    <s v="AMZN Mktp US*LB0DC67C3"/>
    <x v="19"/>
    <x v="101"/>
    <x v="97"/>
    <x v="0"/>
    <s v=""/>
    <x v="1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227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72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8"/>
    <s v="_Costco"/>
    <s v="COSTCO WHSE #0738 PHOENIX AZ"/>
    <x v="18"/>
    <x v="47"/>
    <x v="46"/>
    <x v="58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8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228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72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229"/>
    <s v="_Sky Harbor"/>
    <s v="SKYHARBORPARKINGTERM3"/>
    <x v="18"/>
    <x v="47"/>
    <x v="46"/>
    <x v="58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230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30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67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676"/>
    <n v="29.0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72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231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72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232"/>
    <s v="_ABC"/>
    <s v="ABC #75 HAWAII"/>
    <x v="18"/>
    <x v="47"/>
    <x v="46"/>
    <x v="59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8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233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234"/>
    <s v="_Longs Drugs"/>
    <s v="LONGS #09936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235"/>
    <s v="_KTA Super Stores"/>
    <s v="KTA SUPER STORES 07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236"/>
    <s v="_Blue Water Fantasies"/>
    <s v="BLUE WATER FANTASIES I"/>
    <x v="7"/>
    <x v="66"/>
    <x v="65"/>
    <x v="59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237"/>
    <s v="_Kona Airport Restaurants"/>
    <s v="KONA AIRPORT REST 7916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238"/>
    <s v="_Shuttlepark 2"/>
    <s v="SHUTTLEPARK2 TUKWILA WA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40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39"/>
    <s v="_Foster's Kitchen"/>
    <s v="FOSTER'S KITCHEN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24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69"/>
    <s v="_Costco (Gas)"/>
    <s v="COSTCO GAS #0140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Red Card"/>
    <x v="681"/>
    <n v="-25"/>
    <x v="210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40"/>
    <s v="_Island Lava Java"/>
    <s v="TST* ISLAND LAVA JAVA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26"/>
    <s v="_Cash"/>
    <s v="VZ000621 78-6831 ALII D KAILUA-KON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26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10"/>
    <s v="_Target"/>
    <s v="CENTRAL CHECKOU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41"/>
    <s v="_Akaka Falls State Park"/>
    <s v="DIAMOND PARKING HK30"/>
    <x v="18"/>
    <x v="47"/>
    <x v="46"/>
    <x v="59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42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234"/>
    <s v="_Longs Drugs"/>
    <s v="LONGS #09620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40"/>
    <s v="_Shell"/>
    <s v="SHELL OIL 10010212008 HILO HI"/>
    <x v="18"/>
    <x v="47"/>
    <x v="46"/>
    <x v="59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44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45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46"/>
    <s v="_Hawaiian Brain Freeze"/>
    <s v="DA HAWAIIAN BRAIN FREEZE HILO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86"/>
    <s v="_KFC"/>
    <s v="KFC H730288 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45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45"/>
    <s v="_ABC Stores"/>
    <s v="ABC #75 HAWAI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44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44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47"/>
    <s v="_Kula Kai Caverns LLC"/>
    <s v="KULA KAI CAVERNS LLC"/>
    <x v="18"/>
    <x v="47"/>
    <x v="46"/>
    <x v="59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236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48"/>
    <s v="_Humpys Big Island Ale House"/>
    <s v="HUMPYS BIG ISLAND ALEHOUS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49"/>
    <s v="_Kings View Cafe"/>
    <s v="KINGS VIEW CAFE KAPAAU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50"/>
    <s v="_Volcano House Restaurant"/>
    <s v="VOLCANOES HOUSE RESTAURA HAWAII NATION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69"/>
    <s v="_Costco (Gas)"/>
    <s v="COSTCO GAS #0140 KAILUA KONA HI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8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51"/>
    <s v="_Choice Mart"/>
    <s v="CHOICE MAR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1028"/>
    <s v="_Prime Video"/>
    <s v="Prime Video*1583U62V3"/>
    <x v="0"/>
    <x v="0"/>
    <x v="0"/>
    <x v="0"/>
    <s v=""/>
    <x v="1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53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54"/>
    <s v="_Stephie Vest"/>
    <s v="ACH Electronic Credit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26"/>
    <s v="_Cash"/>
    <s v="PAI ISO 54-3897 AKONI P HAW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26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55"/>
    <s v="_Investment (Amazon)"/>
    <s v="AMAZON.COM INC"/>
    <x v="3"/>
    <x v="82"/>
    <x v="79"/>
    <x v="0"/>
    <s v=""/>
    <x v="1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8"/>
    <s v="_Amazon"/>
    <s v="AMZN Mktp US*N48VW5C73"/>
    <x v="9"/>
    <x v="109"/>
    <x v="103"/>
    <x v="16"/>
    <s v=""/>
    <x v="1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56"/>
    <s v="_Shaka Tacos"/>
    <s v="SHAKA TACOZ CAPTAIN COOK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1028"/>
    <s v="_Prime Video"/>
    <s v="Prime Video*U82PC3GJ3"/>
    <x v="0"/>
    <x v="0"/>
    <x v="0"/>
    <x v="0"/>
    <s v=""/>
    <x v="1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207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62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57"/>
    <s v="_The New Stand"/>
    <s v="THE NEW STAND TN SEA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201"/>
    <s v="_Bartell Drug"/>
    <s v="BARTELL DRUG 14 WALLIN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8"/>
    <s v="_Costco"/>
    <s v="COSTCO WHSE #014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59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58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22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58"/>
    <s v="Federal Tax"/>
    <m/>
    <x v="21"/>
    <x v="105"/>
    <x v="100"/>
    <x v="0"/>
    <s v=""/>
    <x v="3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85"/>
    <s v="_Microsoft (Charity)"/>
    <s v="_Microsoft (Charity)"/>
    <x v="5"/>
    <x v="50"/>
    <x v="49"/>
    <x v="61"/>
    <s v=""/>
    <x v="1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86"/>
    <s v="_University Cooperative School (Donation)"/>
    <s v="_University Co-op (Donation)"/>
    <x v="12"/>
    <x v="19"/>
    <x v="19"/>
    <x v="49"/>
    <s v="fund-a-need"/>
    <x v="1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092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3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84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hecking"/>
    <x v="694"/>
    <n v="-9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67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1006"/>
    <s v="_Amazon Kindle"/>
    <s v="Kindle Svcs*XO5982AM3"/>
    <x v="0"/>
    <x v="57"/>
    <x v="56"/>
    <x v="0"/>
    <s v=""/>
    <x v="1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63"/>
    <s v="_Amazon (Cashback)"/>
    <s v="_Amazon (Cashback)"/>
    <x v="5"/>
    <x v="21"/>
    <x v="21"/>
    <x v="62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8"/>
    <s v="_Amazon"/>
    <s v="_Amazon"/>
    <x v="11"/>
    <x v="25"/>
    <x v="25"/>
    <x v="0"/>
    <s v=""/>
    <x v="1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8"/>
    <s v="_Amazon"/>
    <s v="_Amazon"/>
    <x v="11"/>
    <x v="25"/>
    <x v="25"/>
    <x v="0"/>
    <s v=""/>
    <x v="1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63"/>
    <s v="_Amazon (Cashback)"/>
    <s v="_Amazon (Cashback)"/>
    <x v="5"/>
    <x v="21"/>
    <x v="21"/>
    <x v="0"/>
    <s v=""/>
    <x v="1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8"/>
    <s v="_Amazon"/>
    <s v="AMZN Mktp US*5R4NA3WF3"/>
    <x v="10"/>
    <x v="76"/>
    <x v="7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187"/>
    <s v="_Pete Graham"/>
    <s v="ACH Electronic Credit"/>
    <x v="3"/>
    <x v="12"/>
    <x v="12"/>
    <x v="54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86"/>
    <s v="_CSA Trip Insurance"/>
    <s v="CSA-GGA-DAM/TRIPINSURA 888-501-3025 CA"/>
    <x v="18"/>
    <x v="47"/>
    <x v="46"/>
    <x v="37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8"/>
    <s v="_Amazon"/>
    <s v="Amazon.com*PN7YZ34S3"/>
    <x v="12"/>
    <x v="53"/>
    <x v="52"/>
    <x v="0"/>
    <s v=""/>
    <x v="1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81"/>
    <s v="_Cultivar LLC"/>
    <s v="Check Paid #1128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28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8"/>
    <s v="_Amazon"/>
    <s v="Amazon.com*MV1TH06K3"/>
    <x v="12"/>
    <x v="53"/>
    <x v="52"/>
    <x v="0"/>
    <s v=""/>
    <x v="1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8"/>
    <s v="_Amazon"/>
    <s v="Amazon.com*WN77T97F3"/>
    <x v="9"/>
    <x v="109"/>
    <x v="103"/>
    <x v="16"/>
    <s v=""/>
    <x v="1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40"/>
    <s v="_University Cooperative School"/>
    <s v="Deposit Shared Branch Mobile Dep"/>
    <x v="4"/>
    <x v="116"/>
    <x v="110"/>
    <x v="54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60"/>
    <s v="_Hawaii Discount"/>
    <s v="HAWAII DISCOUNT 866-482-9775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61"/>
    <s v="_Stockwell, Stave &amp; Company"/>
    <s v="STOCKWELL STAVE &amp; CO"/>
    <x v="9"/>
    <x v="103"/>
    <x v="99"/>
    <x v="63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8"/>
    <s v="_Amazon"/>
    <s v="AMZN Mktp US*SU2DE3RD3"/>
    <x v="10"/>
    <x v="76"/>
    <x v="7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20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62"/>
    <s v="Financial Advisor"/>
    <m/>
    <x v="17"/>
    <x v="123"/>
    <x v="117"/>
    <x v="0"/>
    <s v=""/>
    <x v="3"/>
    <m/>
    <m/>
    <x v="17"/>
    <m/>
    <s v="#||projected#"/>
    <x v="0"/>
    <s v="Low"/>
    <x v="3"/>
    <s v="projected"/>
    <m/>
    <x v="0"/>
  </r>
  <r>
    <s v="Checking"/>
    <x v="703"/>
    <n v="-180"/>
    <x v="1035"/>
    <s v="Vehicle Tabs"/>
    <m/>
    <x v="15"/>
    <x v="28"/>
    <x v="27"/>
    <x v="0"/>
    <s v=""/>
    <x v="3"/>
    <m/>
    <m/>
    <x v="15"/>
    <m/>
    <s v="#||projected# Tent trailer"/>
    <x v="0"/>
    <s v="Low"/>
    <x v="3"/>
    <s v="projected"/>
    <m/>
    <x v="0"/>
  </r>
  <r>
    <s v="Amazon"/>
    <x v="703"/>
    <n v="-0.01"/>
    <x v="118"/>
    <s v="_Amazon"/>
    <s v="AMZN Mktp US*QP4VW2HX3"/>
    <x v="10"/>
    <x v="76"/>
    <x v="7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30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05"/>
    <n v="0.1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64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58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986"/>
    <s v="_Jonathan Foster"/>
    <s v="ACH Electronic Debit - VENMO            PAYMENT"/>
    <x v="12"/>
    <x v="19"/>
    <x v="19"/>
    <x v="49"/>
    <s v="rasar state park"/>
    <x v="1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47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858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86"/>
    <s v="_University Cooperative School (Donation)"/>
    <s v="Check 2485"/>
    <x v="12"/>
    <x v="19"/>
    <x v="19"/>
    <x v="49"/>
    <s v="video"/>
    <x v="1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86"/>
    <s v="_University Cooperative School (Donation)"/>
    <s v="GG *UNIVERSITY COOPERA"/>
    <x v="12"/>
    <x v="19"/>
    <x v="19"/>
    <x v="49"/>
    <s v="cowen park adventure"/>
    <x v="1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40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804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72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62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65"/>
    <s v="Life Insurance"/>
    <m/>
    <x v="17"/>
    <x v="37"/>
    <x v="36"/>
    <x v="0"/>
    <s v=""/>
    <x v="3"/>
    <m/>
    <m/>
    <x v="17"/>
    <m/>
    <s v="#||projected#"/>
    <x v="0"/>
    <s v="Low"/>
    <x v="3"/>
    <s v="projected"/>
    <m/>
    <x v="0"/>
  </r>
  <r>
    <s v="Quicksilver"/>
    <x v="709"/>
    <n v="-199.4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72"/>
    <s v="_Home Depot"/>
    <s v="_Home Depot"/>
    <x v="7"/>
    <x v="13"/>
    <x v="13"/>
    <x v="29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72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596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3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47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20"/>
    <s v="_Fred Meyer"/>
    <s v="FRED-MEYER #0122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24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45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1266"/>
    <s v="_Jonathan Foster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43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44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1267"/>
    <s v="_Elise DeVries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8"/>
    <s v="_Amazon"/>
    <s v="Amazon.com*BP5FO5783"/>
    <x v="7"/>
    <x v="45"/>
    <x v="44"/>
    <x v="0"/>
    <s v=""/>
    <x v="1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214"/>
    <s v="_Budget Rental Cars"/>
    <s v="BUDGET.COM PREPAY 8006212844 VA PHONE NUMBER:  NAME:  PICKUP:  RETURN:  AGREEMENT NUMBER: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8"/>
    <s v="_Amazon"/>
    <s v="AMZN Mktp US*108S49LT3"/>
    <x v="18"/>
    <x v="72"/>
    <x v="70"/>
    <x v="64"/>
    <s v=""/>
    <x v="1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8"/>
    <s v="_Amazon"/>
    <s v="AMZN Mktp US*HA0DK4SR3"/>
    <x v="7"/>
    <x v="45"/>
    <x v="44"/>
    <x v="0"/>
    <s v=""/>
    <x v="1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50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17"/>
    <n v="-659.96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8"/>
    <s v="_Amazon"/>
    <s v="AMZN Mktp US*JY0H60X13"/>
    <x v="18"/>
    <x v="72"/>
    <x v="70"/>
    <x v="64"/>
    <s v=""/>
    <x v="1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906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73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8"/>
    <s v="_Amazon"/>
    <s v="AMZN Mktp US*O75RB54C3"/>
    <x v="10"/>
    <x v="76"/>
    <x v="7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69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8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804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47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86"/>
    <s v="_The Cellar Homebrew"/>
    <s v="THE CELLAR HOMEBREW"/>
    <x v="12"/>
    <x v="19"/>
    <x v="19"/>
    <x v="49"/>
    <s v="glog"/>
    <x v="1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94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58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70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8"/>
    <s v="_Amazon"/>
    <s v="AMZN Mktp US*JN6FY3TT3"/>
    <x v="7"/>
    <x v="45"/>
    <x v="44"/>
    <x v="0"/>
    <s v=""/>
    <x v="1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5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8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71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72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97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73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207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8"/>
    <s v="_Amazon"/>
    <s v="AMZN Mktp US*VC7WO90E3"/>
    <x v="10"/>
    <x v="76"/>
    <x v="7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8"/>
    <s v="_Amazon"/>
    <s v="AMZN Mktp US*9P8572VL3"/>
    <x v="19"/>
    <x v="49"/>
    <x v="48"/>
    <x v="0"/>
    <s v=""/>
    <x v="1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8"/>
    <s v="_Amazon"/>
    <s v="AMZN Mktp US*SU2DE3RD3"/>
    <x v="10"/>
    <x v="76"/>
    <x v="7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856"/>
    <s v="_Venmo (Cash out)"/>
    <s v="_Venmo (Cash out)"/>
    <x v="4"/>
    <x v="116"/>
    <x v="110"/>
    <x v="54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8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74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8"/>
    <s v="_Amazon"/>
    <s v="AMZN Mktp US*U33OV5JI3"/>
    <x v="18"/>
    <x v="72"/>
    <x v="70"/>
    <x v="64"/>
    <s v=""/>
    <x v="1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Quicksilver"/>
    <x v="735"/>
    <n v="2298.42"/>
    <x v="330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75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76"/>
    <s v="_Aloha VIP Tours"/>
    <s v="ALOHA VIP TOURS 808-955-5900 HI"/>
    <x v="18"/>
    <x v="47"/>
    <x v="46"/>
    <x v="59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75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85"/>
    <s v="_Log Me In"/>
    <s v="LOGMEIN*LastPass"/>
    <x v="9"/>
    <x v="87"/>
    <x v="84"/>
    <x v="18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36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34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77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410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103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24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8"/>
    <s v="_Amazon"/>
    <s v="AMZN Mktp US*ME9D16LW3"/>
    <x v="18"/>
    <x v="72"/>
    <x v="70"/>
    <x v="64"/>
    <s v=""/>
    <x v="1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8"/>
    <s v="_Amazon"/>
    <s v="Amazon.com*FS2Q99RK3"/>
    <x v="18"/>
    <x v="72"/>
    <x v="70"/>
    <x v="64"/>
    <s v=""/>
    <x v="1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58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1030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605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78"/>
    <s v="_Wedgewood Drama"/>
    <s v="WEDGWOODDRA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70"/>
    <s v="_Kong Academy"/>
    <s v="6CRIC*KONG ACADEMY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207"/>
    <s v="_Washington State Parks"/>
    <s v="WA PARKSRESERVATIONSWEB OLYMPIA WA"/>
    <x v="4"/>
    <x v="116"/>
    <x v="110"/>
    <x v="54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79"/>
    <s v="_Roto-Rooter"/>
    <s v="ROTO-ROOTER 10217"/>
    <x v="9"/>
    <x v="86"/>
    <x v="83"/>
    <x v="53"/>
    <s v="kitchen drain"/>
    <x v="2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1028"/>
    <s v="_Prime Video"/>
    <s v="Prime Video*7P5NW80M3"/>
    <x v="0"/>
    <x v="0"/>
    <x v="0"/>
    <x v="0"/>
    <s v=""/>
    <x v="1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1028"/>
    <s v="_Prime Video"/>
    <s v="Prime Video*1O4783BD3"/>
    <x v="0"/>
    <x v="0"/>
    <x v="0"/>
    <x v="0"/>
    <s v=""/>
    <x v="1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40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303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80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81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8"/>
    <s v="_Amazon"/>
    <s v="AMZN Mktp US*R14PC9MT3"/>
    <x v="7"/>
    <x v="13"/>
    <x v="13"/>
    <x v="43"/>
    <s v=""/>
    <x v="1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82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81"/>
    <s v="_Cultivar LLC"/>
    <s v="Check Paid #1126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58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8"/>
    <s v="_Amazon"/>
    <s v="Amazon.com*068T43X83"/>
    <x v="12"/>
    <x v="53"/>
    <x v="52"/>
    <x v="0"/>
    <s v=""/>
    <x v="1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224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1028"/>
    <s v="_Prime Video"/>
    <s v="Prime Video*HE7ZX3C03"/>
    <x v="0"/>
    <x v="0"/>
    <x v="0"/>
    <x v="0"/>
    <s v=""/>
    <x v="1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8"/>
    <s v="_Amazon"/>
    <s v="AMZN Mktp US*RN7WB69S3"/>
    <x v="18"/>
    <x v="72"/>
    <x v="70"/>
    <x v="64"/>
    <s v=""/>
    <x v="1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84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20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1013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8"/>
    <s v="_Amazon"/>
    <s v="AMZN Mktp US*G65G03663"/>
    <x v="18"/>
    <x v="72"/>
    <x v="70"/>
    <x v="64"/>
    <s v=""/>
    <x v="1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47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4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858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1006"/>
    <s v="_Amazon Kindle"/>
    <s v="Kindle Svcs*2G9I08CC3"/>
    <x v="0"/>
    <x v="57"/>
    <x v="56"/>
    <x v="0"/>
    <s v=""/>
    <x v="1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10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26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26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40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85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8"/>
    <s v="_Amazon"/>
    <s v="AMZN Mktp US*789TK60E3"/>
    <x v="9"/>
    <x v="75"/>
    <x v="73"/>
    <x v="24"/>
    <s v=""/>
    <x v="1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86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8"/>
    <s v="_Amazon"/>
    <s v="Amazon.com"/>
    <x v="19"/>
    <x v="49"/>
    <x v="48"/>
    <x v="0"/>
    <s v=""/>
    <x v="1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26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946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4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96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943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87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96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96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96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8"/>
    <s v="_Amazon"/>
    <s v="AMZN Mktp US"/>
    <x v="7"/>
    <x v="45"/>
    <x v="44"/>
    <x v="0"/>
    <s v=""/>
    <x v="1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762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Dividend Stocks"/>
    <x v="762"/>
    <n v="420.36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1288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8"/>
    <s v="_Amazon"/>
    <s v="Amazon.com*FS7SM9253"/>
    <x v="9"/>
    <x v="109"/>
    <x v="103"/>
    <x v="16"/>
    <s v=""/>
    <x v="1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8"/>
    <s v="_Amazon"/>
    <s v="AMZN Mktp US*KM8EG0PF3"/>
    <x v="7"/>
    <x v="45"/>
    <x v="44"/>
    <x v="0"/>
    <s v=""/>
    <x v="1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30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763"/>
    <n v="31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8"/>
    <s v="_Amazon"/>
    <s v="AMZN Mktp US*A73UV14X3"/>
    <x v="9"/>
    <x v="109"/>
    <x v="103"/>
    <x v="16"/>
    <s v=""/>
    <x v="1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763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Checking"/>
    <x v="763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Investor Checking"/>
    <x v="764"/>
    <n v="-20"/>
    <x v="626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89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906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58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1290"/>
    <s v="_Grant Bachman"/>
    <s v="ACH Electronic Credit"/>
    <x v="18"/>
    <x v="47"/>
    <x v="46"/>
    <x v="47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91"/>
    <s v="_Jessie Keough"/>
    <s v="ACH Debit PAYPAL INSTANT TRANSFE"/>
    <x v="18"/>
    <x v="47"/>
    <x v="46"/>
    <x v="47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24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1028"/>
    <s v="_Prime Video"/>
    <s v="Prime Video*2W2WS86J3"/>
    <x v="0"/>
    <x v="0"/>
    <x v="0"/>
    <x v="0"/>
    <s v=""/>
    <x v="1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9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92"/>
    <s v="_Kens Market (ATM)"/>
    <s v="LK657685 7231 GREENWOOD SEATTLE"/>
    <x v="18"/>
    <x v="72"/>
    <x v="70"/>
    <x v="50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94"/>
    <s v="Auto Insurance"/>
    <m/>
    <x v="15"/>
    <x v="78"/>
    <x v="75"/>
    <x v="0"/>
    <s v=""/>
    <x v="3"/>
    <m/>
    <m/>
    <x v="15"/>
    <m/>
    <s v="#||projected# 2 Leafs and a RAV"/>
    <x v="0"/>
    <s v="Low"/>
    <x v="3"/>
    <s v="projected"/>
    <m/>
    <x v="0"/>
  </r>
  <r>
    <s v="Quicksilver"/>
    <x v="772"/>
    <n v="-14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8"/>
    <s v="_Amazon"/>
    <s v="Amazon.com*J19JK3FS3"/>
    <x v="8"/>
    <x v="15"/>
    <x v="15"/>
    <x v="0"/>
    <s v=""/>
    <x v="1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95"/>
    <s v="_Goedecke Builders"/>
    <s v="Check 2482"/>
    <x v="18"/>
    <x v="72"/>
    <x v="70"/>
    <x v="69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58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8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96"/>
    <s v="_The Against Malaria Foundation"/>
    <s v="_The Against Malaria Foundation"/>
    <x v="12"/>
    <x v="19"/>
    <x v="19"/>
    <x v="0"/>
    <s v=""/>
    <x v="1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97"/>
    <s v="_Camfed USA"/>
    <s v="_Camfed USA"/>
    <x v="12"/>
    <x v="19"/>
    <x v="19"/>
    <x v="0"/>
    <s v=""/>
    <x v="1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9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84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99"/>
    <s v="_Pike Place Market Foundation"/>
    <s v="_Pike Place Market Foundation"/>
    <x v="12"/>
    <x v="19"/>
    <x v="19"/>
    <x v="0"/>
    <s v=""/>
    <x v="1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300"/>
    <s v="_Kiva Microfunds"/>
    <s v="_Kiva Microfunds"/>
    <x v="12"/>
    <x v="19"/>
    <x v="19"/>
    <x v="0"/>
    <s v=""/>
    <x v="1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10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40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84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84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1012.94"/>
    <x v="868"/>
    <s v="_VRBO"/>
    <s v="Vrbo HANFB9SV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210.72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30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47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939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1302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855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47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67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8"/>
    <s v="_Amazon"/>
    <s v="Amazon.com*WA2CD3TW3"/>
    <x v="2"/>
    <x v="8"/>
    <x v="8"/>
    <x v="0"/>
    <s v=""/>
    <x v="1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60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8"/>
    <s v="_Amazon"/>
    <s v="AMZN Mktp US*VQ3303083"/>
    <x v="10"/>
    <x v="76"/>
    <x v="7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8"/>
    <s v="_Amazon"/>
    <s v="_Amazon"/>
    <x v="2"/>
    <x v="8"/>
    <x v="8"/>
    <x v="0"/>
    <s v=""/>
    <x v="1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30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30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20"/>
    <s v="_Fred Meyer"/>
    <s v="FRED-MEYER #0122 SEATTLE WA"/>
    <x v="9"/>
    <x v="75"/>
    <x v="73"/>
    <x v="24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30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8"/>
    <s v="_Amazon"/>
    <s v="AMZN Mktp US*BM3TQ66I3"/>
    <x v="7"/>
    <x v="45"/>
    <x v="44"/>
    <x v="0"/>
    <s v=""/>
    <x v="1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30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39"/>
    <s v="_Seattle City Light"/>
    <s v="ACH Debit SEATTLEUTILTIES   WEBP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8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37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308"/>
    <s v="_Urban Rest Stop (LIHI)"/>
    <s v="GG *LOW INCOME HOUSING"/>
    <x v="12"/>
    <x v="19"/>
    <x v="19"/>
    <x v="0"/>
    <s v=""/>
    <x v="1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30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8"/>
    <s v="_Amazon"/>
    <s v="Amazon.com*ZA50I31L3"/>
    <x v="9"/>
    <x v="109"/>
    <x v="103"/>
    <x v="16"/>
    <s v=""/>
    <x v="1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81"/>
    <s v="_Cultivar LLC"/>
    <s v="Check 2481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8"/>
    <s v="_Amazon"/>
    <s v="AMZN Mktp US*RA3EZ6RY3"/>
    <x v="19"/>
    <x v="49"/>
    <x v="48"/>
    <x v="0"/>
    <s v=""/>
    <x v="1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8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8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37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8"/>
    <s v="_Amazon"/>
    <s v="Amazon.com*ZL9T95OK3"/>
    <x v="7"/>
    <x v="10"/>
    <x v="10"/>
    <x v="0"/>
    <s v=""/>
    <x v="1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10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100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31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10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31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56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31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31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31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31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20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20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24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100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5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56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72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8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8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57"/>
    <s v="_Alaska Air"/>
    <s v="ALASKA AIR  0272170804867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315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57"/>
    <s v="_Alaska Air"/>
    <s v="ALASKA AIR  0272170804565SEATTLE      WA"/>
    <x v="18"/>
    <x v="47"/>
    <x v="46"/>
    <x v="71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57"/>
    <s v="_Alaska Air"/>
    <s v="ALASKA AIR  0272170804865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8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6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20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50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63"/>
    <s v="_Amazon (Cashback)"/>
    <s v="_Amazon (Cashback)"/>
    <x v="5"/>
    <x v="21"/>
    <x v="21"/>
    <x v="0"/>
    <s v=""/>
    <x v="1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8"/>
    <s v="_Amazon"/>
    <s v="_Amazon"/>
    <x v="19"/>
    <x v="56"/>
    <x v="55"/>
    <x v="0"/>
    <s v=""/>
    <x v="1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20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73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317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72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811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8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10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101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8"/>
    <s v="_Amazon"/>
    <s v="AMZN Mktp US*OQ6220EQ3"/>
    <x v="12"/>
    <x v="53"/>
    <x v="52"/>
    <x v="0"/>
    <s v=""/>
    <x v="1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58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56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319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56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56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320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56"/>
    <s v="_Wikipedia"/>
    <s v="DONATION TO THE WIKIME"/>
    <x v="12"/>
    <x v="19"/>
    <x v="19"/>
    <x v="72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62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8"/>
    <s v="_Amazon"/>
    <s v="AMZN Mktp US*CG0ZY6NX3"/>
    <x v="19"/>
    <x v="49"/>
    <x v="48"/>
    <x v="0"/>
    <s v=""/>
    <x v="1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56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32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32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32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32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71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71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8"/>
    <s v="_Amazon"/>
    <s v="AMZN Mktp US*8I90K1W93"/>
    <x v="19"/>
    <x v="61"/>
    <x v="60"/>
    <x v="0"/>
    <s v=""/>
    <x v="1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8"/>
    <s v="_Amazon"/>
    <s v="AMZN Mktp US*8I90K1W93"/>
    <x v="11"/>
    <x v="25"/>
    <x v="25"/>
    <x v="0"/>
    <s v=""/>
    <x v="1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8"/>
    <s v="_Amazon"/>
    <s v="AMZN Mktp US*8I90K1W93"/>
    <x v="19"/>
    <x v="61"/>
    <x v="60"/>
    <x v="0"/>
    <s v=""/>
    <x v="1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10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8"/>
    <s v="_Amazon"/>
    <s v="AMZN Mktp US*DJ40H7O53"/>
    <x v="19"/>
    <x v="49"/>
    <x v="48"/>
    <x v="0"/>
    <s v=""/>
    <x v="1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8"/>
    <s v="_Amazon"/>
    <s v="AMZN Mktp US*1P6OS4TX3"/>
    <x v="19"/>
    <x v="49"/>
    <x v="48"/>
    <x v="0"/>
    <s v=""/>
    <x v="1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8"/>
    <s v="_Amazon"/>
    <s v="AMZN Mktp US*8I90K1W93"/>
    <x v="7"/>
    <x v="10"/>
    <x v="10"/>
    <x v="0"/>
    <s v=""/>
    <x v="1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10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855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47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71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81"/>
    <s v="_Cultivar LLC"/>
    <s v="Check 2480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32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71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51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32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8"/>
    <s v="_Amazon"/>
    <s v="Amazon.com*2Y0Z130M3"/>
    <x v="19"/>
    <x v="49"/>
    <x v="48"/>
    <x v="0"/>
    <s v=""/>
    <x v="1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303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71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8"/>
    <s v="_Amazon"/>
    <s v="Amazon.com*2B8FR1OJ0"/>
    <x v="10"/>
    <x v="76"/>
    <x v="7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8"/>
    <s v="_Amazon"/>
    <s v="AMZN Mktp US*7E2QZ9FZ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3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8"/>
    <s v="_Amazon"/>
    <s v="AMZN Mktp US*E55IL120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32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8"/>
    <s v="_Amazon"/>
    <s v="AMZN Mktp US*I088I10P3"/>
    <x v="7"/>
    <x v="10"/>
    <x v="10"/>
    <x v="0"/>
    <s v=""/>
    <x v="1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96"/>
    <s v="_Angie's List"/>
    <s v="ANGIES LIST 888-828-5478 INCE64E54B-T-162053503"/>
    <x v="9"/>
    <x v="59"/>
    <x v="58"/>
    <x v="67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8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8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8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71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20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8"/>
    <s v="_Amazon"/>
    <s v="AMZN Mktp US*J95P27CQ3"/>
    <x v="7"/>
    <x v="45"/>
    <x v="44"/>
    <x v="0"/>
    <s v=""/>
    <x v="1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8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8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8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8"/>
    <s v="_Amazon"/>
    <s v="Amazon.com*5B15K8Y83"/>
    <x v="7"/>
    <x v="45"/>
    <x v="44"/>
    <x v="0"/>
    <s v=""/>
    <x v="1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56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71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32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8"/>
    <s v="_Amazon"/>
    <s v="AMZN Mktp US*L95ZB4OG3"/>
    <x v="10"/>
    <x v="76"/>
    <x v="7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8"/>
    <s v="_Amazon"/>
    <s v="AMZN Mktp US*999JN64H3"/>
    <x v="10"/>
    <x v="76"/>
    <x v="7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8"/>
    <s v="_Amazon"/>
    <s v="AMZN Mktp US*9O0V739S3"/>
    <x v="10"/>
    <x v="76"/>
    <x v="7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30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331"/>
    <s v="_YWCA"/>
    <s v="_YWCA"/>
    <x v="12"/>
    <x v="19"/>
    <x v="19"/>
    <x v="72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20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8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8"/>
    <s v="_Amazon"/>
    <s v="Amazon.com*077KT4YJ3"/>
    <x v="7"/>
    <x v="45"/>
    <x v="44"/>
    <x v="0"/>
    <s v=""/>
    <x v="1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1332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333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72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58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24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5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334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73"/>
    <s v="_USPS"/>
    <s v="USPS PO 5476130015"/>
    <x v="9"/>
    <x v="75"/>
    <x v="73"/>
    <x v="24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73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335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8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8"/>
    <s v="_Amazon"/>
    <s v="Amzn Mktp Us*tj1yf7pp3 Amzn.com/bill Wa"/>
    <x v="19"/>
    <x v="49"/>
    <x v="48"/>
    <x v="0"/>
    <s v=""/>
    <x v="1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8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8"/>
    <s v="_Amazon"/>
    <s v="Amzn Mktp Us*hy0ke2733 Amzn.com/bill Wa"/>
    <x v="7"/>
    <x v="66"/>
    <x v="65"/>
    <x v="0"/>
    <s v=""/>
    <x v="1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336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73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67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67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10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1013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8"/>
    <s v="_Amazon"/>
    <s v="Amazon.com*200l840t2 A Amzn.com/bill Wa"/>
    <x v="7"/>
    <x v="10"/>
    <x v="10"/>
    <x v="0"/>
    <s v=""/>
    <x v="1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8"/>
    <s v="_Amazon"/>
    <s v="Amzn Mktp Us*207zi50n2 Amzn.com/bill Wa"/>
    <x v="7"/>
    <x v="66"/>
    <x v="65"/>
    <x v="0"/>
    <s v=""/>
    <x v="1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4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337"/>
    <s v="_Farestart"/>
    <s v="_Farestart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338"/>
    <s v="_Urban Rest Stop (LIHI)"/>
    <s v="_Urban Rest Stop (LIHI)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58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8"/>
    <s v="_Amazon"/>
    <s v="Amzn Mktp Us*204x88es1 Amzn.com/bill Wa"/>
    <x v="7"/>
    <x v="66"/>
    <x v="65"/>
    <x v="0"/>
    <s v=""/>
    <x v="1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60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60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8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339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20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340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8"/>
    <s v="_Amazon"/>
    <s v="Amzn Mktp Us*2070f54u1 Amzn.com/bill Wa"/>
    <x v="19"/>
    <x v="61"/>
    <x v="60"/>
    <x v="0"/>
    <s v=""/>
    <x v="1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41"/>
    <s v="_Sound Generations"/>
    <s v="Check 2478"/>
    <x v="12"/>
    <x v="19"/>
    <x v="19"/>
    <x v="72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95"/>
    <s v="_Goedecke Builders"/>
    <s v="Check 2479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9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8"/>
    <s v="_Amazon"/>
    <s v="Amazon.com*208UY0C21"/>
    <x v="4"/>
    <x v="60"/>
    <x v="59"/>
    <x v="0"/>
    <s v=""/>
    <x v="1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68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69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72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32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34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42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47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47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97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855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8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71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8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8"/>
    <s v="_Amazon"/>
    <s v="Amazon.com*283KM6N62"/>
    <x v="19"/>
    <x v="61"/>
    <x v="60"/>
    <x v="0"/>
    <s v=""/>
    <x v="1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8"/>
    <s v="_Amazon"/>
    <s v="Amazon.com*283DG23X0"/>
    <x v="9"/>
    <x v="75"/>
    <x v="73"/>
    <x v="0"/>
    <s v=""/>
    <x v="1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45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46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224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8"/>
    <s v="_Amazon"/>
    <s v="Amazon.com*281U03LB1"/>
    <x v="7"/>
    <x v="45"/>
    <x v="44"/>
    <x v="0"/>
    <s v=""/>
    <x v="1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337"/>
    <s v="_Farestart"/>
    <s v="_Farestart"/>
    <x v="12"/>
    <x v="19"/>
    <x v="19"/>
    <x v="72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47"/>
    <s v="_Washington Food Fund"/>
    <s v="_Washington Food Fund"/>
    <x v="12"/>
    <x v="19"/>
    <x v="19"/>
    <x v="72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8"/>
    <s v="_Amazon"/>
    <s v="Amzn Mktp Us*288bk6lr1 Amzn.com/bill Wa"/>
    <x v="7"/>
    <x v="10"/>
    <x v="10"/>
    <x v="0"/>
    <s v=""/>
    <x v="1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86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20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20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50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51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85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85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32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24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207"/>
    <s v="_Washington State Parks"/>
    <s v="WA PARKSRESERVATIONSWEB OLYMPIA WA"/>
    <x v="18"/>
    <x v="47"/>
    <x v="46"/>
    <x v="74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8"/>
    <s v="_Amazon"/>
    <s v="Amazon.com"/>
    <x v="19"/>
    <x v="61"/>
    <x v="60"/>
    <x v="0"/>
    <s v=""/>
    <x v="1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8"/>
    <s v="_Amazon"/>
    <s v="AMZN Mktp US*2T5TL0D91"/>
    <x v="7"/>
    <x v="13"/>
    <x v="13"/>
    <x v="43"/>
    <s v=""/>
    <x v="1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84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47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855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8"/>
    <s v="_Amazon"/>
    <s v="AMZN Mktp US*2T64D5AG2"/>
    <x v="19"/>
    <x v="89"/>
    <x v="86"/>
    <x v="0"/>
    <s v=""/>
    <x v="1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8"/>
    <s v="_Amazon"/>
    <s v="AMZN Mktp US*2T39Z1A12"/>
    <x v="7"/>
    <x v="13"/>
    <x v="13"/>
    <x v="43"/>
    <s v=""/>
    <x v="1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8"/>
    <s v="_Amazon"/>
    <s v="AMZN Mktp US*2T38Y73W2"/>
    <x v="7"/>
    <x v="13"/>
    <x v="13"/>
    <x v="43"/>
    <s v=""/>
    <x v="1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8"/>
    <s v="_Amazon"/>
    <s v="AMZN Mktp US*2T4N60JK2"/>
    <x v="9"/>
    <x v="75"/>
    <x v="73"/>
    <x v="24"/>
    <s v=""/>
    <x v="1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62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77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4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410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8"/>
    <s v="_Amazon"/>
    <s v="AMZN Mktp US*2T2F90J71"/>
    <x v="19"/>
    <x v="49"/>
    <x v="48"/>
    <x v="0"/>
    <s v=""/>
    <x v="1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8"/>
    <s v="_Amazon"/>
    <s v="AMZN Mktp US*MK2EX1YX2"/>
    <x v="7"/>
    <x v="45"/>
    <x v="44"/>
    <x v="0"/>
    <s v=""/>
    <x v="1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8"/>
    <s v="_Amazon"/>
    <s v="AMZN Mktp US*2T1D250U1"/>
    <x v="19"/>
    <x v="89"/>
    <x v="86"/>
    <x v="0"/>
    <s v=""/>
    <x v="1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8"/>
    <s v="_Amazon"/>
    <s v="AMZN Mktp US*2T7YG7C90"/>
    <x v="7"/>
    <x v="13"/>
    <x v="13"/>
    <x v="75"/>
    <s v=""/>
    <x v="1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6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53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54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8"/>
    <s v="_Amazon"/>
    <s v="AMZN Mktp US*MK17F0R22"/>
    <x v="7"/>
    <x v="13"/>
    <x v="13"/>
    <x v="43"/>
    <s v=""/>
    <x v="1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58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8"/>
    <s v="_Amazon"/>
    <s v="AMZN Mktp US*MK0ZR9WK0"/>
    <x v="0"/>
    <x v="73"/>
    <x v="71"/>
    <x v="0"/>
    <s v=""/>
    <x v="1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8"/>
    <s v="_Amazon"/>
    <s v="AMZN Mktp US*MK87F2SV0"/>
    <x v="7"/>
    <x v="13"/>
    <x v="13"/>
    <x v="43"/>
    <s v=""/>
    <x v="1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8"/>
    <s v="_Amazon"/>
    <s v="AMZN Mktp US*MK9D192G2"/>
    <x v="9"/>
    <x v="75"/>
    <x v="73"/>
    <x v="0"/>
    <s v=""/>
    <x v="1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8"/>
    <s v="_Amazon"/>
    <s v="Amazon.com*MK8UQ5QO2"/>
    <x v="19"/>
    <x v="61"/>
    <x v="60"/>
    <x v="0"/>
    <s v=""/>
    <x v="1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67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14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8"/>
    <s v="_Amazon"/>
    <s v="AMZN Mktp US*MK08C4QO1"/>
    <x v="7"/>
    <x v="13"/>
    <x v="13"/>
    <x v="43"/>
    <s v=""/>
    <x v="1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8"/>
    <s v="_Amazon"/>
    <s v="Amazon.com*MK1RH26Y1"/>
    <x v="9"/>
    <x v="75"/>
    <x v="73"/>
    <x v="24"/>
    <s v=""/>
    <x v="1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75"/>
    <n v="-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20"/>
    <s v="_Fred Meyer"/>
    <s v="FRED-MEYER #0122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55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8"/>
    <s v="_Amazon"/>
    <s v="Amazon.com*MK8D453K0"/>
    <x v="4"/>
    <x v="60"/>
    <x v="59"/>
    <x v="0"/>
    <s v=""/>
    <x v="1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40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47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71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71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8"/>
    <s v="_Amazon"/>
    <s v="Amazon.com*MK3T09EV1"/>
    <x v="8"/>
    <x v="15"/>
    <x v="15"/>
    <x v="0"/>
    <s v=""/>
    <x v="1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8"/>
    <s v="_Amazon"/>
    <s v="AMZN Mktp US*MK91I7NU2"/>
    <x v="7"/>
    <x v="13"/>
    <x v="13"/>
    <x v="43"/>
    <s v=""/>
    <x v="1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Koolikai"/>
    <x v="88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8"/>
    <s v="_Amazon"/>
    <s v="AMZN Mktp US*M459O6WV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57"/>
    <s v="_Camp Kinda donation"/>
    <s v="EDNAVIGATOR"/>
    <x v="12"/>
    <x v="19"/>
    <x v="19"/>
    <x v="72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58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59"/>
    <s v="_Amazon Visa (Autopay)"/>
    <s v="AMZN Mktp US*MK5MO8LE1"/>
    <x v="7"/>
    <x v="10"/>
    <x v="10"/>
    <x v="0"/>
    <s v=""/>
    <x v="1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1024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8"/>
    <s v="_Amazon"/>
    <s v="Amazon.com*M40O287S0"/>
    <x v="7"/>
    <x v="13"/>
    <x v="13"/>
    <x v="43"/>
    <s v=""/>
    <x v="1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8"/>
    <s v="_Amazon"/>
    <s v="Amazon.com*M40O287S0"/>
    <x v="19"/>
    <x v="61"/>
    <x v="60"/>
    <x v="0"/>
    <s v=""/>
    <x v="1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8"/>
    <s v="_Amazon"/>
    <s v="AMZN Mktp US*M465X32O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8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69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8"/>
    <s v="_Amazon"/>
    <s v="AMZN Mktp US*M497V69I1"/>
    <x v="7"/>
    <x v="13"/>
    <x v="13"/>
    <x v="43"/>
    <s v=""/>
    <x v="1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59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8"/>
    <s v="_Amazon"/>
    <s v="AMZN Mktp US*M48KW7B92"/>
    <x v="7"/>
    <x v="13"/>
    <x v="13"/>
    <x v="43"/>
    <s v=""/>
    <x v="1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95"/>
    <s v="_Goedecke Builders"/>
    <s v="Check 2477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8"/>
    <s v="_Amazon"/>
    <s v="AMZN Mktp US*M46NQ1D21"/>
    <x v="4"/>
    <x v="60"/>
    <x v="59"/>
    <x v="0"/>
    <s v=""/>
    <x v="1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303"/>
    <s v="_AliExpress"/>
    <s v="aliexpress"/>
    <x v="19"/>
    <x v="49"/>
    <x v="48"/>
    <x v="0"/>
    <s v=""/>
    <x v="1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303"/>
    <s v="_AliExpress"/>
    <s v="aliexpress"/>
    <x v="7"/>
    <x v="13"/>
    <x v="13"/>
    <x v="43"/>
    <s v=""/>
    <x v="1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60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47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855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61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62"/>
    <s v="_University of Montana - Fire Dept"/>
    <s v="THE UNIVER. OF MT. FD."/>
    <x v="12"/>
    <x v="19"/>
    <x v="19"/>
    <x v="72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56"/>
    <s v="_Wikipedia"/>
    <s v="DONATION TO THE WIKIME"/>
    <x v="12"/>
    <x v="19"/>
    <x v="19"/>
    <x v="72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303"/>
    <s v="_AliExpress"/>
    <s v="aliexpress"/>
    <x v="7"/>
    <x v="13"/>
    <x v="13"/>
    <x v="43"/>
    <s v=""/>
    <x v="1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303"/>
    <s v="_AliExpress"/>
    <s v="aliexpress"/>
    <x v="7"/>
    <x v="13"/>
    <x v="13"/>
    <x v="43"/>
    <s v=""/>
    <x v="1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303"/>
    <s v="_AliExpress"/>
    <s v="aliexpress"/>
    <x v="7"/>
    <x v="13"/>
    <x v="13"/>
    <x v="43"/>
    <s v=""/>
    <x v="1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61"/>
    <s v="_Company Store"/>
    <s v="ECOMPANYSTORE COM 877-588-8932 GA"/>
    <x v="9"/>
    <x v="109"/>
    <x v="103"/>
    <x v="16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303"/>
    <s v="_AliExpress"/>
    <s v="aliexpress"/>
    <x v="7"/>
    <x v="13"/>
    <x v="13"/>
    <x v="43"/>
    <s v=""/>
    <x v="1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303"/>
    <s v="_AliExpress"/>
    <s v="aliexpress"/>
    <x v="7"/>
    <x v="13"/>
    <x v="13"/>
    <x v="43"/>
    <s v=""/>
    <x v="1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63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84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64"/>
    <s v="_OfficeMax"/>
    <s v="OFFICEMAX/DEPOT 6366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65"/>
    <s v="_Pacific Science Center Foundation"/>
    <s v="PACIFIC SCIENCE CENTER"/>
    <x v="12"/>
    <x v="19"/>
    <x v="19"/>
    <x v="72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8"/>
    <s v="_Amazon"/>
    <s v="Amazon.com*M49MX0MQ1"/>
    <x v="9"/>
    <x v="75"/>
    <x v="73"/>
    <x v="24"/>
    <s v=""/>
    <x v="1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1028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8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66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207"/>
    <s v="_Washington State Parks"/>
    <s v="WA PARKSRESERVATIONSWEB 360-902-8572 WA"/>
    <x v="18"/>
    <x v="47"/>
    <x v="46"/>
    <x v="74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8"/>
    <s v="_Amazon"/>
    <s v="Amazon.com*M42XH3E41"/>
    <x v="19"/>
    <x v="61"/>
    <x v="60"/>
    <x v="0"/>
    <s v=""/>
    <x v="1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67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75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826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97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9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68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855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60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8"/>
    <s v="_Amazon"/>
    <s v="AMZN Mktp US*M478D3OC1"/>
    <x v="4"/>
    <x v="60"/>
    <x v="59"/>
    <x v="0"/>
    <s v=""/>
    <x v="1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2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70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8"/>
    <s v="_Amazon"/>
    <s v="AMZN Mktp US*MU9PQ05M0"/>
    <x v="7"/>
    <x v="13"/>
    <x v="13"/>
    <x v="43"/>
    <s v=""/>
    <x v="1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67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71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71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72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96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73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74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75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76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93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77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100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8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48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78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69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8"/>
    <s v="_Amazon"/>
    <s v="AMZN Mktp US"/>
    <x v="11"/>
    <x v="58"/>
    <x v="57"/>
    <x v="0"/>
    <s v=""/>
    <x v="1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8"/>
    <s v="_Amazon"/>
    <s v="AMZN Mktp US*MU77R9JL0"/>
    <x v="19"/>
    <x v="49"/>
    <x v="48"/>
    <x v="0"/>
    <s v=""/>
    <x v="1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79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70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20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34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71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8"/>
    <s v="_Amazon"/>
    <s v="AMZN Mktp US*MU5LZ8QG1"/>
    <x v="8"/>
    <x v="15"/>
    <x v="15"/>
    <x v="0"/>
    <s v=""/>
    <x v="1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8"/>
    <s v="_Amazon"/>
    <s v="AMZN Mktp US*MU5LZ8QG1"/>
    <x v="4"/>
    <x v="60"/>
    <x v="59"/>
    <x v="0"/>
    <s v=""/>
    <x v="1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80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66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84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77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30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81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46"/>
    <s v="_Taylor Frances"/>
    <s v="Deposit Shared Branch Mobile Dep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5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955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8"/>
    <s v="_Amazon"/>
    <s v="AMZN Mktp US*MU96704S2"/>
    <x v="19"/>
    <x v="49"/>
    <x v="48"/>
    <x v="0"/>
    <s v=""/>
    <x v="1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8"/>
    <s v="_Amazon"/>
    <s v="AMZN Mktp US*MU96704S2"/>
    <x v="0"/>
    <x v="57"/>
    <x v="56"/>
    <x v="0"/>
    <s v=""/>
    <x v="1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96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8"/>
    <s v="_Amazon"/>
    <s v="_Amazon"/>
    <x v="19"/>
    <x v="49"/>
    <x v="48"/>
    <x v="0"/>
    <s v=""/>
    <x v="1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8"/>
    <s v="_Amazon"/>
    <s v="AMZN Mktp US*MU3Q04FU2"/>
    <x v="11"/>
    <x v="58"/>
    <x v="57"/>
    <x v="0"/>
    <s v=""/>
    <x v="1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8"/>
    <s v="_Amazon"/>
    <s v="AMZN Mktp US*MU6P460E1"/>
    <x v="0"/>
    <x v="57"/>
    <x v="56"/>
    <x v="0"/>
    <s v=""/>
    <x v="1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10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10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82"/>
    <s v="_Toyota RAV4 Sale"/>
    <s v="Deposit"/>
    <x v="18"/>
    <x v="72"/>
    <x v="70"/>
    <x v="77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83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8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58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73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24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47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47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84"/>
    <s v="_Shorelines Northwest"/>
    <s v="IN *SHORELINES NW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70"/>
    <s v="_Puget Sound Energ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40"/>
    <s v="_Shell"/>
    <s v="SHELL OIL 57442351904 CLATSKANIE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36"/>
    <s v="_Crepe Neptune"/>
    <s v="CREPE NEPTUNE 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303"/>
    <s v="_Safeway"/>
    <s v="SAFEWAY #1260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615"/>
    <s v="_Phinney Neighborhood Association"/>
    <s v="GG *PHINNEY NEIGHBORHO"/>
    <x v="12"/>
    <x v="19"/>
    <x v="19"/>
    <x v="72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85"/>
    <s v="_Firehouse Grill"/>
    <s v="SQ *FIREHOUSE GRILL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86"/>
    <s v="_Las Olas"/>
    <s v="TST* LAS OL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87"/>
    <s v="_Chillin at the Beach"/>
    <s v="CHILLIN AT THE BEACH CANNON BEACH OR"/>
    <x v="18"/>
    <x v="47"/>
    <x v="46"/>
    <x v="78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88"/>
    <s v="_Clark Oil"/>
    <s v="LEWIS AND CLARK NATION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88"/>
    <s v="_Clark Oil"/>
    <s v="LEWIS &amp; CLARK NHP ASTORIA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74"/>
    <s v="_Cannon Beach Escape Room"/>
    <s v="HTTP//WWW.CANNONBEACH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34"/>
    <s v="_Fultano's Pizza"/>
    <s v="FULTANOS PIZZA - SE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90"/>
    <s v="_Tom's Fish &amp; Chips"/>
    <s v="TOMS FISH &amp; CHIPS 503-4362480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91"/>
    <s v="_Zinger's Home Made Ice Cream"/>
    <s v="SQ *ZINGERS HOMEMADE ICE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92"/>
    <s v="_Inn at Seaside"/>
    <s v="INN AT SEASIDE SEASIDE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93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93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94"/>
    <s v="_Dairy Queen"/>
    <s v="DAIRY QUEEN #19290 BRINK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95"/>
    <s v="_Mac's"/>
    <s v="MACS PLACE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40"/>
    <s v="_Shell"/>
    <s v="SHELL OIL 57446330805 SILVERTON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8"/>
    <s v="_Amazon"/>
    <s v="AMZN Mktp US"/>
    <x v="9"/>
    <x v="16"/>
    <x v="16"/>
    <x v="0"/>
    <s v=""/>
    <x v="1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8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97"/>
    <s v="_The Gallon House"/>
    <s v="The Gallon House LLC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303"/>
    <s v="_Safeway"/>
    <s v="SAFEWAY #1580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81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8"/>
    <s v="_Amazon"/>
    <s v="Amazon.com*MM50Q0T21"/>
    <x v="0"/>
    <x v="57"/>
    <x v="56"/>
    <x v="0"/>
    <s v=""/>
    <x v="1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8"/>
    <s v="_Amazon"/>
    <s v="Amazon.com*MM50Q0T21"/>
    <x v="11"/>
    <x v="58"/>
    <x v="57"/>
    <x v="0"/>
    <s v=""/>
    <x v="1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99"/>
    <s v="_Silver Falls Riding Stables"/>
    <s v="SQ *SILVER FALLS RIDIN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20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400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8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401"/>
    <s v="_Silver Falls Conference Center"/>
    <s v="SILVER FALLS REC CO SUBLIMITY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2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402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403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8"/>
    <s v="_Amazon"/>
    <s v="AMZN Mktp US*MF06D2D60"/>
    <x v="12"/>
    <x v="53"/>
    <x v="52"/>
    <x v="0"/>
    <s v=""/>
    <x v="1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400"/>
    <s v="_Amazon_"/>
    <s v="Amazon.com*MM45I04K1"/>
    <x v="7"/>
    <x v="13"/>
    <x v="13"/>
    <x v="29"/>
    <s v=""/>
    <x v="1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85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404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67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51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43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8"/>
    <s v="_Amazon"/>
    <s v="AMZN Mktp US*MF22H5GD2"/>
    <x v="9"/>
    <x v="16"/>
    <x v="16"/>
    <x v="0"/>
    <s v=""/>
    <x v="1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67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70"/>
    <s v="_Puget Sound Energy"/>
    <s v="ACH Debit PUGET SOUND ENER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8"/>
    <s v="_Amazon"/>
    <s v="AMZN Mktp US*MF98A3TV2"/>
    <x v="7"/>
    <x v="45"/>
    <x v="44"/>
    <x v="0"/>
    <s v=""/>
    <x v="1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405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1021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69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201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8"/>
    <s v="_Amazon"/>
    <s v="AMZN Mktp US"/>
    <x v="9"/>
    <x v="16"/>
    <x v="16"/>
    <x v="0"/>
    <s v=""/>
    <x v="1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401"/>
    <s v="_Silver Falls Conference Center"/>
    <s v="SILVER FALLS REC CO 503-8733113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406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30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92"/>
    <s v="_Kens Market (ATM)"/>
    <s v="LK657685 7231 GREENWOOD SEATTLE"/>
    <x v="18"/>
    <x v="47"/>
    <x v="46"/>
    <x v="79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81"/>
    <s v="_Cultivar LLC"/>
    <s v="ACH Debit CULTIVAR LLC FIRST TEC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58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91"/>
    <s v="_Jessie Keough"/>
    <s v="Check 2471"/>
    <x v="18"/>
    <x v="47"/>
    <x v="46"/>
    <x v="80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68"/>
    <s v="_Amazon Prime Membership"/>
    <s v="Amazon Prime*MV8CB7IC0"/>
    <x v="7"/>
    <x v="91"/>
    <x v="88"/>
    <x v="0"/>
    <s v=""/>
    <x v="1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8"/>
    <s v="_Amazon"/>
    <s v="AMZN Mktp US*MV7WW49P0"/>
    <x v="19"/>
    <x v="61"/>
    <x v="60"/>
    <x v="0"/>
    <s v=""/>
    <x v="1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46"/>
    <s v="_Taylor Frances"/>
    <s v="Deposit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410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407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408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40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1409"/>
    <s v="_Izzy Duenholfer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63"/>
    <s v="_Amazon (Cashback)"/>
    <s v="_Amazon (Cashback)"/>
    <x v="5"/>
    <x v="21"/>
    <x v="21"/>
    <x v="0"/>
    <s v=""/>
    <x v="1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8"/>
    <s v="_Amazon"/>
    <s v="_Amazon"/>
    <x v="10"/>
    <x v="76"/>
    <x v="7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1410"/>
    <s v="_Teres Bitondo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24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84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84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811"/>
    <s v="_Greenwood Hardware"/>
    <s v="GREENWOOD TRUE VALUE H"/>
    <x v="18"/>
    <x v="72"/>
    <x v="70"/>
    <x v="82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8"/>
    <s v="_Amazon"/>
    <s v="AMZN Mktp US*MV92F0761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8"/>
    <s v="_Amazon"/>
    <s v="AMZN Mktp US*MV7XH9XF0"/>
    <x v="7"/>
    <x v="66"/>
    <x v="65"/>
    <x v="0"/>
    <s v=""/>
    <x v="1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269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75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8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411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8"/>
    <s v="_Amazon"/>
    <s v="AMZN Mktp US*MV5RW0NO2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9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9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78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67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73"/>
    <s v="_Brett Hanson"/>
    <s v="Check 2472"/>
    <x v="18"/>
    <x v="47"/>
    <x v="46"/>
    <x v="83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67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73"/>
    <s v="_Brett Hanson"/>
    <s v="Check 2472"/>
    <x v="18"/>
    <x v="47"/>
    <x v="46"/>
    <x v="80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8"/>
    <s v="_Amazon"/>
    <s v="AMZN Mktp US*MV4RQ6CM2"/>
    <x v="9"/>
    <x v="16"/>
    <x v="16"/>
    <x v="0"/>
    <s v=""/>
    <x v="1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8"/>
    <s v="_Amazon"/>
    <s v="Amazon.com*MV39N84J2"/>
    <x v="7"/>
    <x v="13"/>
    <x v="13"/>
    <x v="29"/>
    <s v=""/>
    <x v="1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8"/>
    <s v="_Amazon"/>
    <s v="AMZN Mktp US*MV55Q31A1"/>
    <x v="9"/>
    <x v="16"/>
    <x v="16"/>
    <x v="0"/>
    <s v=""/>
    <x v="1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61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20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59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27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8"/>
    <s v="_Amazon"/>
    <s v="Amazon.com*MV4277420"/>
    <x v="9"/>
    <x v="16"/>
    <x v="16"/>
    <x v="0"/>
    <s v=""/>
    <x v="1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8"/>
    <s v="_Amazon"/>
    <s v="Amazon.com*MV7NZ9OQ0"/>
    <x v="7"/>
    <x v="13"/>
    <x v="13"/>
    <x v="29"/>
    <s v=""/>
    <x v="1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8"/>
    <s v="_Amazon"/>
    <s v="Amazon.com*MV9W53CR0"/>
    <x v="9"/>
    <x v="16"/>
    <x v="16"/>
    <x v="0"/>
    <s v=""/>
    <x v="1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82"/>
    <s v="_O'Reilly Auto Parts"/>
    <s v="O'REILLY AUTO PARTS 36"/>
    <x v="7"/>
    <x v="13"/>
    <x v="13"/>
    <x v="29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8"/>
    <s v="_Amazon"/>
    <s v="AMZN Mktp US*MV7RF1CV0"/>
    <x v="9"/>
    <x v="16"/>
    <x v="16"/>
    <x v="0"/>
    <s v=""/>
    <x v="1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413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8"/>
    <s v="_Amazon"/>
    <s v="AMZN Mktp US*MJ09J2RH0"/>
    <x v="7"/>
    <x v="13"/>
    <x v="13"/>
    <x v="29"/>
    <s v=""/>
    <x v="1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414"/>
    <s v="_Becu"/>
    <s v="BECU 4319 STONE WAY NFC SEATTLE"/>
    <x v="7"/>
    <x v="13"/>
    <x v="13"/>
    <x v="29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414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1415"/>
    <s v="_Ruby Linscheid"/>
    <s v="ACH Electronic Credi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53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300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82"/>
    <s v="_O'Reilly Auto Parts"/>
    <s v="O'REILLY AUTO PARTS 3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339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44"/>
    <s v="_Taco Bell"/>
    <s v="TACO BELL 031333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43"/>
    <s v="_Wendy's"/>
    <s v="WENDYS 11699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300"/>
    <s v="_Subway"/>
    <s v="SUBWAY 03139698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67"/>
    <s v="_Umpqua Bank"/>
    <s v="UMPQUA BANK 7120 GREENW SEATTLE"/>
    <x v="18"/>
    <x v="47"/>
    <x v="46"/>
    <x v="83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33"/>
    <s v="_Zoho"/>
    <s v="ZOHO-ZOHO CORP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416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8"/>
    <s v="_Amazon"/>
    <s v="Amazon.com*MJ2892ZW0"/>
    <x v="8"/>
    <x v="15"/>
    <x v="15"/>
    <x v="0"/>
    <s v=""/>
    <x v="1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303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8"/>
    <s v="_Amazon"/>
    <s v="Amazon.com*MJ9Q610W1"/>
    <x v="4"/>
    <x v="60"/>
    <x v="59"/>
    <x v="0"/>
    <s v=""/>
    <x v="1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8"/>
    <s v="_Amazon"/>
    <s v="AMZN Mktp US*MJ8RJ4L70"/>
    <x v="9"/>
    <x v="16"/>
    <x v="16"/>
    <x v="0"/>
    <s v=""/>
    <x v="1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8"/>
    <s v="_Amazon"/>
    <s v="AMZN Mktp US*MJ0S59OS2"/>
    <x v="8"/>
    <x v="15"/>
    <x v="15"/>
    <x v="0"/>
    <s v=""/>
    <x v="1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76"/>
    <s v="_American Lung Association"/>
    <s v="AMERICAN LUNG"/>
    <x v="12"/>
    <x v="19"/>
    <x v="19"/>
    <x v="72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30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417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72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8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58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10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8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20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68"/>
    <s v="_VRBO"/>
    <s v="_VRBO"/>
    <x v="18"/>
    <x v="47"/>
    <x v="46"/>
    <x v="80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20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3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24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419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8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8"/>
    <s v="_Amazon"/>
    <s v="_Amazon"/>
    <x v="4"/>
    <x v="60"/>
    <x v="59"/>
    <x v="0"/>
    <s v=""/>
    <x v="1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63"/>
    <s v="_Amazon (Cashback)"/>
    <s v="_Amazon (Cashback)"/>
    <x v="5"/>
    <x v="21"/>
    <x v="21"/>
    <x v="0"/>
    <s v=""/>
    <x v="1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35"/>
    <s v="_Google Domains"/>
    <s v="GOOGLE*DOMAINS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43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43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420"/>
    <s v="_Passmark"/>
    <s v="PASSMARK* PASSMARK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8"/>
    <s v="_Amazon"/>
    <s v="AMZN Mktp US"/>
    <x v="19"/>
    <x v="56"/>
    <x v="55"/>
    <x v="0"/>
    <s v=""/>
    <x v="1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8"/>
    <s v="_Amazon"/>
    <s v="AMZN Mktp US"/>
    <x v="19"/>
    <x v="56"/>
    <x v="55"/>
    <x v="0"/>
    <s v=""/>
    <x v="1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8"/>
    <s v="_Amazon"/>
    <s v="Amazon.com"/>
    <x v="19"/>
    <x v="56"/>
    <x v="55"/>
    <x v="0"/>
    <s v=""/>
    <x v="1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423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84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52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72"/>
    <s v="_Home Depot"/>
    <s v="THE HOME DEPOT #4706"/>
    <x v="9"/>
    <x v="86"/>
    <x v="83"/>
    <x v="25"/>
    <s v="door hardware"/>
    <x v="2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425"/>
    <s v="_B&amp;H Photo"/>
    <s v="ACH Debit SYNCHRONY RFS FIRST TE"/>
    <x v="9"/>
    <x v="109"/>
    <x v="103"/>
    <x v="16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8"/>
    <s v="_Amazon"/>
    <s v="AMZN Mktp US*MY9A22DZ2"/>
    <x v="19"/>
    <x v="56"/>
    <x v="55"/>
    <x v="0"/>
    <s v=""/>
    <x v="1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8"/>
    <s v="_Amazon"/>
    <s v="Amazon.com*MY94906D2"/>
    <x v="19"/>
    <x v="56"/>
    <x v="55"/>
    <x v="0"/>
    <s v=""/>
    <x v="1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8"/>
    <s v="_Amazon"/>
    <s v="AMZN Mktp US*MY5OU4SI2"/>
    <x v="19"/>
    <x v="56"/>
    <x v="55"/>
    <x v="0"/>
    <s v=""/>
    <x v="1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412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8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14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426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224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8"/>
    <s v="_Amazon"/>
    <s v="AMZN Mktp US*MY0G62K00"/>
    <x v="9"/>
    <x v="75"/>
    <x v="73"/>
    <x v="24"/>
    <s v=""/>
    <x v="1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427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8"/>
    <s v="_Amazon"/>
    <s v="AMZN Mktp US*MY1RY4931"/>
    <x v="19"/>
    <x v="61"/>
    <x v="60"/>
    <x v="0"/>
    <s v=""/>
    <x v="1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8"/>
    <s v="_Amazon"/>
    <s v="AMZN Mktp US*MY4FG9Q00"/>
    <x v="12"/>
    <x v="53"/>
    <x v="52"/>
    <x v="0"/>
    <s v=""/>
    <x v="1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32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224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429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430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8"/>
    <s v="_Amazon"/>
    <s v="AMZN Mktp US*MY56I1MI0"/>
    <x v="19"/>
    <x v="56"/>
    <x v="55"/>
    <x v="0"/>
    <s v=""/>
    <x v="1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28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8"/>
    <s v="_Amazon"/>
    <s v="AMZN Mktp US*MY8QZ3VD0"/>
    <x v="12"/>
    <x v="53"/>
    <x v="52"/>
    <x v="0"/>
    <s v=""/>
    <x v="1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32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8"/>
    <s v="_Amazon"/>
    <s v="Amazon.com*MY1LW7DY1"/>
    <x v="9"/>
    <x v="109"/>
    <x v="103"/>
    <x v="16"/>
    <s v=""/>
    <x v="1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410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8"/>
    <s v="_Amazon"/>
    <s v="AMZN Mktp US*MY9R53V10"/>
    <x v="12"/>
    <x v="53"/>
    <x v="52"/>
    <x v="0"/>
    <s v=""/>
    <x v="1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8"/>
    <s v="_Amazon"/>
    <s v="AMZN Mktp US*MY8RZ7AP2"/>
    <x v="12"/>
    <x v="53"/>
    <x v="52"/>
    <x v="0"/>
    <s v=""/>
    <x v="1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8"/>
    <s v="_Amazon"/>
    <s v="AMZN Mktp US*MY8O82GU0"/>
    <x v="9"/>
    <x v="109"/>
    <x v="103"/>
    <x v="16"/>
    <s v=""/>
    <x v="1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8"/>
    <s v="_Costco"/>
    <s v="COSTCO WHSE #0106 SEATTLE WA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8"/>
    <s v="_Amazon"/>
    <s v="Amazon.com*MY00W1402"/>
    <x v="10"/>
    <x v="17"/>
    <x v="17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8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432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433"/>
    <s v="_Ambient Air &amp; Heating"/>
    <s v="Check 2470"/>
    <x v="9"/>
    <x v="86"/>
    <x v="83"/>
    <x v="84"/>
    <s v="furnace"/>
    <x v="2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8"/>
    <s v="_Amazon"/>
    <s v="AMZN Mktp US*M76S65UL2"/>
    <x v="9"/>
    <x v="109"/>
    <x v="103"/>
    <x v="16"/>
    <s v=""/>
    <x v="1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8"/>
    <s v="_Amazon"/>
    <s v="AMZN Mktp US*M70DC99L2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30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207"/>
    <s v="_Washington State Parks"/>
    <s v="WA PARKSRESERVATIONSWE"/>
    <x v="18"/>
    <x v="47"/>
    <x v="46"/>
    <x v="85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435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75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53"/>
    <s v="_Ridwell"/>
    <s v="RIDWELL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436"/>
    <s v="_Olson Energy Service"/>
    <s v="OLSON ENERGY SERVICE"/>
    <x v="9"/>
    <x v="86"/>
    <x v="83"/>
    <x v="25"/>
    <s v="furnace service"/>
    <x v="2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58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143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438"/>
    <s v="_Andrew Finch"/>
    <s v="ACH Deposit PAYPAL TRANSFER  TRA"/>
    <x v="18"/>
    <x v="72"/>
    <x v="70"/>
    <x v="69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73"/>
    <s v="_Brett Hanson"/>
    <s v="ACH Deposit PAYPAL TRANSFER  TR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2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73"/>
    <s v="_Brett Hanson"/>
    <s v="ACH Deposit PAYPAL TRANSFER  TRA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8"/>
    <s v="_Amazon"/>
    <s v="AMZN Mktp US*M70NH07L1"/>
    <x v="7"/>
    <x v="45"/>
    <x v="44"/>
    <x v="0"/>
    <s v=""/>
    <x v="1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8"/>
    <s v="_Amazon"/>
    <s v="AMZN Mktp US*M773G1Q9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8"/>
    <s v="_Amazon"/>
    <s v="AMZN Mktp US*M77G14721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8"/>
    <s v="_Amazon"/>
    <s v="AMZN Mktp US*M77EV1QI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439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8"/>
    <s v="_Amazon"/>
    <s v="AMZN Mktp US*M70NH07L1"/>
    <x v="11"/>
    <x v="58"/>
    <x v="57"/>
    <x v="0"/>
    <s v=""/>
    <x v="1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24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8"/>
    <s v="_Amazon"/>
    <s v="_Amazon"/>
    <x v="19"/>
    <x v="49"/>
    <x v="48"/>
    <x v="0"/>
    <s v=""/>
    <x v="1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8"/>
    <s v="_Amazon"/>
    <s v="_Amazon"/>
    <x v="19"/>
    <x v="49"/>
    <x v="48"/>
    <x v="0"/>
    <s v=""/>
    <x v="1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63"/>
    <s v="_Amazon (Cashback)"/>
    <s v="_Amazon (Cashback)"/>
    <x v="5"/>
    <x v="21"/>
    <x v="21"/>
    <x v="0"/>
    <s v=""/>
    <x v="1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436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201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201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440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1409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201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441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442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63"/>
    <s v="_Amazon (Cashback)"/>
    <s v="_Amazon (Cashback)"/>
    <x v="5"/>
    <x v="21"/>
    <x v="21"/>
    <x v="0"/>
    <s v=""/>
    <x v="1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444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45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46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43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9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224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2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47"/>
    <s v="_Kirby Langle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84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224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48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49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68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8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40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40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71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444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45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60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8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97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32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30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31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52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267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321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61"/>
    <s v="_Stockwell, Stave &amp; Company"/>
    <s v="STOCKWELL STAVE &amp; CO"/>
    <x v="9"/>
    <x v="103"/>
    <x v="99"/>
    <x v="86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53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1454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8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56"/>
    <s v="_Taproot Theater"/>
    <s v="Check 2469"/>
    <x v="12"/>
    <x v="19"/>
    <x v="19"/>
    <x v="72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57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70"/>
    <s v="_Puget Sound Energy"/>
    <s v="PUGET SOUND ENERGY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1409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0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85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8"/>
    <s v="_Amazon"/>
    <s v="Amazon.com*JD9NF9TO3"/>
    <x v="19"/>
    <x v="49"/>
    <x v="48"/>
    <x v="0"/>
    <s v=""/>
    <x v="1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58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1459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09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09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10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10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24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60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61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441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62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75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71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8"/>
    <s v="_Amazon"/>
    <s v="Amazon.com*MW6OM0343"/>
    <x v="19"/>
    <x v="49"/>
    <x v="48"/>
    <x v="0"/>
    <s v=""/>
    <x v="1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63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1410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77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61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61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67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8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8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8"/>
    <s v="_Amazon"/>
    <s v="AMZN Mktp US*G18EN4XN3"/>
    <x v="0"/>
    <x v="73"/>
    <x v="71"/>
    <x v="0"/>
    <s v=""/>
    <x v="1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8"/>
    <s v="_Amazon"/>
    <s v="AMZN Mktp US*UQ6OK0FP3"/>
    <x v="19"/>
    <x v="49"/>
    <x v="48"/>
    <x v="0"/>
    <s v=""/>
    <x v="1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8"/>
    <s v="_Amazon"/>
    <s v="AMZN Mktp US*075176Z13"/>
    <x v="19"/>
    <x v="49"/>
    <x v="48"/>
    <x v="87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8"/>
    <s v="_Amazon"/>
    <s v="AMZN Mktp US*075176Z13"/>
    <x v="0"/>
    <x v="73"/>
    <x v="71"/>
    <x v="0"/>
    <s v=""/>
    <x v="1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64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412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8"/>
    <s v="_Amazon"/>
    <s v="AMZN Mktp US*9A82B2I53"/>
    <x v="0"/>
    <x v="73"/>
    <x v="71"/>
    <x v="0"/>
    <s v=""/>
    <x v="1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8"/>
    <s v="_Amazon"/>
    <s v="AMZN Mktp US*8X2TC7ZF3"/>
    <x v="19"/>
    <x v="49"/>
    <x v="48"/>
    <x v="0"/>
    <s v=""/>
    <x v="1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39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685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65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68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75"/>
    <s v="_Lowe's"/>
    <s v="LOWES #00252*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72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66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61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67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47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71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72"/>
    <s v="_Home Depot"/>
    <s v="THE HOME DEPOT #4711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66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68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30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3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92"/>
    <s v="_Kens Market (ATM)"/>
    <s v="LK657685 7231 GREENWOOD SEATTLE"/>
    <x v="9"/>
    <x v="86"/>
    <x v="83"/>
    <x v="89"/>
    <s v="lawn mower"/>
    <x v="2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54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70"/>
    <s v="_Vat Refund Ie"/>
    <s v="VAT REFUND PAYMENT IE"/>
    <x v="18"/>
    <x v="47"/>
    <x v="46"/>
    <x v="90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72"/>
    <s v="_Home Depot"/>
    <s v="THE HOME DEPOT #4706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72"/>
    <s v="_Home Depot"/>
    <s v="THE HOME DEPOT #4706"/>
    <x v="9"/>
    <x v="86"/>
    <x v="83"/>
    <x v="89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75"/>
    <s v="_Lowe's"/>
    <s v="LOWES #00252*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58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84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84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85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8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71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24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99"/>
    <s v="_The Cleaning Authority"/>
    <s v="THE CLEANING AUTHORITY"/>
    <x v="9"/>
    <x v="86"/>
    <x v="83"/>
    <x v="31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224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73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62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9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51"/>
    <s v="_Costco Visa (Mom) (R)"/>
    <s v="ACH Debit CITI CARD ONLINE   PAY"/>
    <x v="3"/>
    <x v="12"/>
    <x v="12"/>
    <x v="0"/>
    <s v=""/>
    <x v="19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74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47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75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67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1022"/>
    <s v="_Manns Welding"/>
    <s v="MANNS WELDING WEST"/>
    <x v="18"/>
    <x v="72"/>
    <x v="70"/>
    <x v="91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45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76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76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77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77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27"/>
    <s v="_City of Seattle"/>
    <s v="ACH Debit CITY OF SEATTLE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65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3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39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78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906"/>
    <s v="_Premera (Claim)"/>
    <s v="Deposit Shared Branch Mobile Dep"/>
    <x v="11"/>
    <x v="80"/>
    <x v="77"/>
    <x v="92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9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30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8"/>
    <s v="_Amazon"/>
    <s v="Amazon.com*ZH5B838U3"/>
    <x v="10"/>
    <x v="76"/>
    <x v="7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79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30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58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8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82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83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84"/>
    <s v="_The Wood Shop"/>
    <s v="IN *WOOD SHOP / HAT SH"/>
    <x v="10"/>
    <x v="76"/>
    <x v="7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87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85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86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321"/>
    <s v="_From Vio Bank (Vacation &amp; Projects)"/>
    <s v="ACH Deposit WEB  SMITH JOHN   TR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91"/>
    <s v="_Jessie Keough"/>
    <s v="Deposit Shared Branch Mobile Dep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91"/>
    <s v="_Jessie Keough"/>
    <s v="Deposit Shared Branch Mobile Dep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88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3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90"/>
    <s v="_Enzian Inn"/>
    <s v="ENZIAN INN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40"/>
    <s v="_Shell"/>
    <s v="SHELL OIL 10005968002 MONROE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91"/>
    <s v="_Visconti's"/>
    <s v="VISCONTIS OF LEAVENWORTH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92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92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94"/>
    <s v="_Munchen Haus"/>
    <s v="SQ *MUNCHEN HAUS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95"/>
    <s v="_The Cheesemonger's Shop"/>
    <s v="SQ *THE CHEESEMONGER'S SH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96"/>
    <s v="_Das Sweet Shoppe"/>
    <s v="DAS SWEET SHOP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85"/>
    <s v="_To First Tech (Checking)"/>
    <s v="FUNDS TRANSFER DEBIT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44"/>
    <s v="_Taco Bell"/>
    <s v="TACO BELL 03051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804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49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97"/>
    <s v="_Northwest Association of Independent Schools"/>
    <s v="NWAIS"/>
    <x v="3"/>
    <x v="12"/>
    <x v="12"/>
    <x v="97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45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20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98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9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906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906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8"/>
    <s v="_Amazon"/>
    <s v="Amazon.com*827057CW3"/>
    <x v="19"/>
    <x v="49"/>
    <x v="48"/>
    <x v="0"/>
    <s v=""/>
    <x v="1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8"/>
    <s v="_Amazon"/>
    <s v="Amazon.com*827057CW3"/>
    <x v="12"/>
    <x v="53"/>
    <x v="52"/>
    <x v="0"/>
    <s v=""/>
    <x v="1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8"/>
    <s v="_Amazon"/>
    <s v="Amazon.com*827057CW3"/>
    <x v="4"/>
    <x v="60"/>
    <x v="59"/>
    <x v="0"/>
    <s v=""/>
    <x v="1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8"/>
    <s v="_Amazon"/>
    <s v="Amazon.com*827057CW3"/>
    <x v="19"/>
    <x v="49"/>
    <x v="48"/>
    <x v="0"/>
    <s v=""/>
    <x v="1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8"/>
    <s v="_Amazon"/>
    <s v="Amazon.com*827057CW3"/>
    <x v="10"/>
    <x v="76"/>
    <x v="7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8"/>
    <s v="_Amazon"/>
    <s v="Amazon.com*827057CW3"/>
    <x v="4"/>
    <x v="60"/>
    <x v="59"/>
    <x v="0"/>
    <s v=""/>
    <x v="1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99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440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500"/>
    <s v="_Dunnes - Georges Street"/>
    <s v="DUNNES GEORGES STREET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8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318"/>
    <s v="_Delille Cellars, Inc."/>
    <s v="DELILLE CELLARS, LLC 425-4890544 WA"/>
    <x v="12"/>
    <x v="19"/>
    <x v="19"/>
    <x v="0"/>
    <s v=""/>
    <x v="1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30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85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72"/>
    <s v="_Home Depot"/>
    <s v="THE HOME DEPOT #4712 BOTHELL WA"/>
    <x v="18"/>
    <x v="72"/>
    <x v="70"/>
    <x v="99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226"/>
    <s v="_Stia Public Parking"/>
    <s v="STIA PUBLIC PARKING SEATTLE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502"/>
    <s v="_Lemon Jelly Cafe"/>
    <s v="LEMON JELLY CAFE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503"/>
    <s v="_Powers Court Cafe"/>
    <s v="POWERSCOURT CAFE ENNISKERRY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504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504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37"/>
    <s v="_Microsoft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505"/>
    <s v="_Brooks Hotel"/>
    <s v="BROOKS HOTEL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43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58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934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326"/>
    <s v="_From First Tech (Checking)"/>
    <s v="FUNDS TRANSFER CR"/>
    <x v="3"/>
    <x v="11"/>
    <x v="11"/>
    <x v="95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502"/>
    <s v="_Lemon Jelly Cafe"/>
    <s v="LEMON JELLY CAF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320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24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99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99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99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68"/>
    <s v="_VRBO"/>
    <s v="VRBO HAB9YQ25 WWW.HOMEAWAY.TX"/>
    <x v="18"/>
    <x v="47"/>
    <x v="46"/>
    <x v="80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509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510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511"/>
    <s v="_Pablo Picante"/>
    <s v="PABLO PICANTE CLARENDON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512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512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514"/>
    <s v="_Luas Transdev Dublin"/>
    <s v="LUAS TRANSDEV DUBLIN D22C5P3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515"/>
    <s v="_Ice Atms Uk"/>
    <s v="ICE ATMS DUBLIN AIRPORT DUBLIN"/>
    <x v="3"/>
    <x v="12"/>
    <x v="12"/>
    <x v="98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516"/>
    <s v="_Dunnes Georges Street"/>
    <s v="DUNNES GEORGES STREET 19 S'TH GREAT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517"/>
    <s v="_The Cedar Tree"/>
    <s v="THE CEDAR TREE D02Y367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238"/>
    <s v="_Shuttlepark 2"/>
    <s v="SHUTTLEPARK2 TUKWILA WA"/>
    <x v="3"/>
    <x v="12"/>
    <x v="12"/>
    <x v="98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111"/>
    <s v="_Tortilla Joe's"/>
    <s v="TORTILLA JO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518"/>
    <s v="_Greedy Cow Burgers"/>
    <s v="SEA GREEDYCOW BURGER 1550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57"/>
    <s v="_Alaska Air"/>
    <s v="ALASKA AIR IN FLIGHT SEATAC W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26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26"/>
    <s v="_Cash"/>
    <s v="E232970 1560 S. HARBOR ANAHEIM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519"/>
    <s v="_Hungry Bear"/>
    <s v="HUNGRY BEAR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520"/>
    <s v="_Knick Knacks"/>
    <s v="KNICKS KNACKS"/>
    <x v="18"/>
    <x v="47"/>
    <x v="46"/>
    <x v="100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521"/>
    <s v="_Adventureland Bazaar"/>
    <s v="ADVENTURELAND BAZAA ANAHEIM CA"/>
    <x v="7"/>
    <x v="10"/>
    <x v="10"/>
    <x v="101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522"/>
    <s v="_Ship to Shore Market"/>
    <s v="SHIP TO SHORE MARK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523"/>
    <s v="_Ice Cream Carts"/>
    <s v="ICE CREAM CARTS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524"/>
    <s v="_Blue Bayou - Disneyland"/>
    <s v="BLUE BAYOU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525"/>
    <s v="_Popcorn Town Square"/>
    <s v="POPCORN - TOWN SQU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526"/>
    <s v="_Kat Sakas Kettle - Disneyland"/>
    <s v="KAT SAKAS KETTLE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527"/>
    <s v="_Ronto Roasters - Disneyland"/>
    <s v="RONTO ROASTER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529"/>
    <s v="_Red Rose Tavern"/>
    <s v="RED ROSE TAVERN - D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530"/>
    <s v="_Stadium Vending ODV"/>
    <s v="STADIUM VENDING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531"/>
    <s v="_Adorable Snowman's - California Adventure"/>
    <s v="ADORABLE SNOWMANS F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532"/>
    <s v="_The Pizza Press"/>
    <s v="TST* THE PIZZA PRESS - AN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533"/>
    <s v="_Cocina Cucamonga - Disneyland"/>
    <s v="COCINA CUCAMONGA -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534"/>
    <s v="_Flo's V8 Cafe - Disneyland"/>
    <s v="FLO'S V8 CAFE -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77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525"/>
    <s v="_Popcorn Town Square"/>
    <s v="POPCORN-PP-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535"/>
    <s v="_Ghirardelli - Disneyland"/>
    <s v="GHIRARDELLI #133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20"/>
    <s v="_Cold Stone Creamery"/>
    <s v="COLDSTONE #2320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536"/>
    <s v="_Oga's Cantina - Disneyland"/>
    <s v="OGAS CANTIN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526"/>
    <s v="_Kat Sakas Kettle - Disneyland"/>
    <s v="KAT SAKAS KETTL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301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102"/>
    <s v="_Mickey &amp; Me"/>
    <s v="MICKEY AND ME OUTLET ANAHEIM CA"/>
    <x v="7"/>
    <x v="10"/>
    <x v="10"/>
    <x v="101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108"/>
    <s v="_Park Vue Inn"/>
    <s v="PARK VUE INN ANAHEIM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537"/>
    <s v="_Denny's"/>
    <s v="DENNY'S INC 180073366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9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92"/>
    <s v="_Kens Market (ATM)"/>
    <s v="LK657685 7231 GREENWOOD SEATTLE"/>
    <x v="18"/>
    <x v="47"/>
    <x v="46"/>
    <x v="100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8"/>
    <s v="_Amazon"/>
    <s v="_Amazon"/>
    <x v="7"/>
    <x v="66"/>
    <x v="65"/>
    <x v="0"/>
    <s v=""/>
    <x v="1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63"/>
    <s v="_Amazon (Cashback)"/>
    <s v="_Amazon (Cashback)"/>
    <x v="5"/>
    <x v="21"/>
    <x v="21"/>
    <x v="0"/>
    <s v=""/>
    <x v="1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906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238"/>
    <s v="_Shuttlepark 2"/>
    <s v="SHUTTLEPARK2 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823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9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9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99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40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540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540"/>
    <s v="_Emerald City Karate"/>
    <s v="EMERALD CITY KARATE LL"/>
    <x v="10"/>
    <x v="62"/>
    <x v="6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42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80"/>
    <s v="_Delta"/>
    <s v="DELTA AIR 0062182357959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80"/>
    <s v="_Delta"/>
    <s v="DELTA AIR 0062182357958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60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57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312"/>
    <s v="_Fidelity Brokerage Account"/>
    <s v="ACH Deposit FID BKG SVC LLC   MO"/>
    <x v="5"/>
    <x v="7"/>
    <x v="7"/>
    <x v="104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43"/>
    <s v="_Go Disneyland"/>
    <s v="SQ *GO DISNEYLAND S 877-417-4551 CA"/>
    <x v="18"/>
    <x v="47"/>
    <x v="46"/>
    <x v="100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44"/>
    <s v="_TicketsAtWork"/>
    <s v="RECREATION CONNECTION 800-331-6483 FL"/>
    <x v="18"/>
    <x v="47"/>
    <x v="46"/>
    <x v="100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113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312"/>
    <s v="_Fidelity Brokerage Account"/>
    <s v="ACH Deposit FID BKG SVC LLC   MO"/>
    <x v="5"/>
    <x v="115"/>
    <x v="109"/>
    <x v="104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4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8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30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23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36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30"/>
    <s v="_Verizon Wireless"/>
    <s v="VZW APOCC           800-922-0204        FL"/>
    <x v="3"/>
    <x v="12"/>
    <x v="12"/>
    <x v="105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8"/>
    <s v="_Amazon"/>
    <s v="_Amazon"/>
    <x v="19"/>
    <x v="49"/>
    <x v="48"/>
    <x v="0"/>
    <s v=""/>
    <x v="1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63"/>
    <s v="_Amazon (Cashback)"/>
    <s v="_Amazon (Cashback)"/>
    <x v="5"/>
    <x v="21"/>
    <x v="21"/>
    <x v="106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906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47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25"/>
    <s v="_Recreation.gov"/>
    <s v="RECREATION.GOV 877-444-6777 NM"/>
    <x v="18"/>
    <x v="47"/>
    <x v="46"/>
    <x v="79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48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58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49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9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9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99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99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99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99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99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8"/>
    <s v="_Amazon"/>
    <s v="AMZN Mktp US*W78SZ57O3"/>
    <x v="9"/>
    <x v="75"/>
    <x v="73"/>
    <x v="0"/>
    <s v=""/>
    <x v="1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24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8"/>
    <s v="_Amazon"/>
    <s v="AMZN Mktp US*W78SZ57O3"/>
    <x v="19"/>
    <x v="49"/>
    <x v="48"/>
    <x v="0"/>
    <s v=""/>
    <x v="1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50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59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2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52"/>
    <s v="_Aer Lingus"/>
    <s v="AER LINGUS           BELLEVUE          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54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43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55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56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57"/>
    <s v="_Swede's"/>
    <s v="SWEDE'S INC"/>
    <x v="7"/>
    <x v="13"/>
    <x v="13"/>
    <x v="34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61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906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290"/>
    <s v="_Grant Bachman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0"/>
    <s v="_Teres Bitondo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8"/>
    <s v="_Amazon"/>
    <s v="AMZN Mktp US*A281E1MS3"/>
    <x v="7"/>
    <x v="10"/>
    <x v="10"/>
    <x v="0"/>
    <s v=""/>
    <x v="1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42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59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58"/>
    <s v="_Seattle Blinds"/>
    <s v="PAYPAL *SEATTLEBLIN"/>
    <x v="9"/>
    <x v="86"/>
    <x v="83"/>
    <x v="25"/>
    <s v="blind repair"/>
    <x v="2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300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59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1000"/>
    <s v="_Madison Inn"/>
    <s v="THE MADISON INN SPOKANE WA"/>
    <x v="18"/>
    <x v="47"/>
    <x v="46"/>
    <x v="107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8"/>
    <s v="_Amazon"/>
    <s v="AMZN Pickup*4K3OH7CS3"/>
    <x v="19"/>
    <x v="49"/>
    <x v="48"/>
    <x v="0"/>
    <s v=""/>
    <x v="1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34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60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58"/>
    <s v="_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97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61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10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63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63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8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8"/>
    <s v="_Amazon"/>
    <s v="AMZN Mktp US*850AZ4AH3"/>
    <x v="9"/>
    <x v="75"/>
    <x v="73"/>
    <x v="24"/>
    <s v=""/>
    <x v="1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64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65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8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66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10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8"/>
    <s v="_Amazon"/>
    <s v="AMZN Pickup*1S45274C3"/>
    <x v="19"/>
    <x v="49"/>
    <x v="48"/>
    <x v="0"/>
    <s v=""/>
    <x v="1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224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211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67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63"/>
    <s v="_Amazon (Cashback)"/>
    <s v="_Amazon (Cashback)"/>
    <x v="5"/>
    <x v="21"/>
    <x v="21"/>
    <x v="0"/>
    <s v=""/>
    <x v="1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8"/>
    <s v="_Amazon"/>
    <s v="_Amazon Kindle"/>
    <x v="11"/>
    <x v="25"/>
    <x v="25"/>
    <x v="0"/>
    <s v=""/>
    <x v="1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68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56"/>
    <s v="_Taproot Theater"/>
    <s v="Check 2462"/>
    <x v="12"/>
    <x v="19"/>
    <x v="19"/>
    <x v="72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8"/>
    <s v="_Amazon"/>
    <s v="AMZN Mktp US*L089883Y3"/>
    <x v="7"/>
    <x v="45"/>
    <x v="44"/>
    <x v="0"/>
    <s v=""/>
    <x v="1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69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8"/>
    <s v="_Amazon"/>
    <s v="AMZN Mktp US*WS3DR5MO3"/>
    <x v="7"/>
    <x v="45"/>
    <x v="44"/>
    <x v="0"/>
    <s v=""/>
    <x v="1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70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71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302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66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9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60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30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302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45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128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71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30"/>
    <s v="_Verizon Wireless"/>
    <s v="VZW APOCC - 800-922-0204,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3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33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8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30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306"/>
    <s v="_Wal-Mart"/>
    <s v="WAL-MART #2196"/>
    <x v="7"/>
    <x v="10"/>
    <x v="10"/>
    <x v="108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72"/>
    <s v="_Olympic National Park - Heart of the Hills"/>
    <s v="OLYMPIC NP-HEART ES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73"/>
    <s v="_Olympic Lodge"/>
    <s v="OLYMPIC LODGE 360-4522993 WA"/>
    <x v="18"/>
    <x v="47"/>
    <x v="46"/>
    <x v="109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1018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70"/>
    <s v="_Groupon"/>
    <s v="GROUPON INC"/>
    <x v="18"/>
    <x v="47"/>
    <x v="46"/>
    <x v="109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74"/>
    <s v="_Hurricane Ridge Tubing"/>
    <s v="SQ *SQ *HURRICANE RIDG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76"/>
    <s v="_The Whistling Frog"/>
    <s v="THE WHISTLING FROG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91"/>
    <s v="_Washington State Ferries"/>
    <s v="WSFERRIES-KINGSTON SEATTLE WA"/>
    <x v="18"/>
    <x v="47"/>
    <x v="46"/>
    <x v="109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77"/>
    <s v="_Joshua's Restaurant &amp; Lounge"/>
    <s v="JOSHUAS RESTAURANT LOUN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78"/>
    <s v="_CMS Vending"/>
    <s v="CMSVEND*SNOW VALLEY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79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80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91"/>
    <s v="_Washington State Ferries"/>
    <s v="WSFERRIES-EDMONDS SEATTLE WA"/>
    <x v="18"/>
    <x v="47"/>
    <x v="46"/>
    <x v="109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78"/>
    <s v="_CMS Vending"/>
    <s v="CMSVEND*SNOW VALLEY PORT ANGELES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90"/>
    <s v="_Washington State Ferries Galley"/>
    <s v="WSF GALLEY WALLA WALLA 77BREMERTON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8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6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81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24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82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8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83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84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85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8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8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8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37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86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85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21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437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62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905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8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321"/>
    <s v="_From Vio Bank (Vacation &amp; Projects)"/>
    <s v="ACH Deposit WEB  SMITH JOHN   TR"/>
    <x v="3"/>
    <x v="11"/>
    <x v="11"/>
    <x v="111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63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8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8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85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8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8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8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42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8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8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8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63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88"/>
    <s v="_WH Smith"/>
    <s v="WH SMITH"/>
    <x v="18"/>
    <x v="47"/>
    <x v="46"/>
    <x v="112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906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84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201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8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8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8"/>
    <s v="_Costco"/>
    <s v="COSTCO WHSE #0106 SEATTLE WA"/>
    <x v="11"/>
    <x v="80"/>
    <x v="77"/>
    <x v="92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9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8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9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20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92"/>
    <s v="_AIB Mercers Hospital (ATM)"/>
    <s v="AIB MERCERS HOSP DUBLIN"/>
    <x v="3"/>
    <x v="12"/>
    <x v="12"/>
    <x v="113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93"/>
    <s v="_Hansel &amp; Gretel Bakery"/>
    <s v="HANSEL AND GRETEL BAKER DUBLIN 2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64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500"/>
    <s v="_Dunnes - Georges Street"/>
    <s v="DUNNES GEORGES STREET 19 S'TH GREATIE"/>
    <x v="12"/>
    <x v="53"/>
    <x v="52"/>
    <x v="113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505"/>
    <s v="_Brooks Hotel"/>
    <s v="BROOKS HOTEL DUBLIN 2 IE"/>
    <x v="3"/>
    <x v="12"/>
    <x v="12"/>
    <x v="113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94"/>
    <s v="_HMS Host"/>
    <s v="HMSHOST IRELAND LTD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95"/>
    <s v="_The Temple Bar"/>
    <s v="THE TEMPLE BAR TRADING CODUBLIN IE"/>
    <x v="18"/>
    <x v="47"/>
    <x v="46"/>
    <x v="112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84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2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50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511"/>
    <s v="_Pablo Picante"/>
    <s v="PABLO PICANTE CLARENDON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511"/>
    <s v="_Pablo Picante"/>
    <s v="PABLO PICANTE CLARENDON DUBLIN IE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60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9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9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74"/>
    <s v="_Vehicle Licensing"/>
    <s v="WA VEHICLE LICENSING 360-902-7470 WA"/>
    <x v="18"/>
    <x v="72"/>
    <x v="70"/>
    <x v="77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98"/>
    <s v="_Dublin Castle"/>
    <s v="DUBLIN CASTLE ONLINE"/>
    <x v="18"/>
    <x v="47"/>
    <x v="46"/>
    <x v="112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8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8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8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97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8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9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600"/>
    <s v="_Dunnes - St. Stephens Green"/>
    <s v="DUNNES ST. STEPHENS GR"/>
    <x v="7"/>
    <x v="10"/>
    <x v="10"/>
    <x v="113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514"/>
    <s v="_Luas Transdev Dublin"/>
    <s v="LUAS TRANSDEV DUBLIN DUBLIN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10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37"/>
    <s v="_Microsoft"/>
    <s v="MICROSOFT DUBLIN 18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60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8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8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8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602"/>
    <s v="_William Tyrell (Cab Driver)"/>
    <s v="WILLIAM TYRELL CASTLEKNOCK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300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60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8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8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60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606"/>
    <s v="_Jenny Curtis"/>
    <s v="Check 2459"/>
    <x v="18"/>
    <x v="47"/>
    <x v="46"/>
    <x v="114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96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817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8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8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37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303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71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60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60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8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72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8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8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30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70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79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60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8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8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8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8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8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8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8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56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70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8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61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85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32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32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61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73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58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61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61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24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61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61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61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8"/>
    <s v="_Amazon"/>
    <s v="AMZN Mktp US*331FM7NJ3"/>
    <x v="19"/>
    <x v="101"/>
    <x v="97"/>
    <x v="0"/>
    <s v=""/>
    <x v="1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8"/>
    <s v="_Amazon"/>
    <s v="AMZN Mktp US*331FM7NJ3"/>
    <x v="19"/>
    <x v="49"/>
    <x v="48"/>
    <x v="0"/>
    <s v=""/>
    <x v="1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8"/>
    <s v="_Amazon"/>
    <s v="AMZN Mktp US*331FM7NJ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8"/>
    <s v="_Amazon"/>
    <s v="AMZN Mktp US"/>
    <x v="12"/>
    <x v="53"/>
    <x v="52"/>
    <x v="0"/>
    <s v=""/>
    <x v="1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8"/>
    <s v="_Amazon"/>
    <s v="Amazon.com*2N8X12W73"/>
    <x v="12"/>
    <x v="53"/>
    <x v="52"/>
    <x v="0"/>
    <s v=""/>
    <x v="1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8"/>
    <s v="_Amazon"/>
    <s v="AMZN Mktp US*S93DO9U0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61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61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62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62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100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26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62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20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3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71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62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8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34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10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303"/>
    <s v="_Safeway"/>
    <s v="SAFEWAY #1253"/>
    <x v="18"/>
    <x v="47"/>
    <x v="46"/>
    <x v="115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20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8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20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20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61"/>
    <s v="_CRAB"/>
    <s v="Deposit Shared Branch Mobile Dep"/>
    <x v="3"/>
    <x v="12"/>
    <x v="12"/>
    <x v="116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62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411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207"/>
    <s v="_Washington State Parks"/>
    <s v="WA PARKSRESERVATIONSWEB 360-902-8572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8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1017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8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8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8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8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8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34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62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627"/>
    <s v="_Pinnacle Peak General Store"/>
    <s v="PINNACLE PEAK GENERAL ST SCOTTSDALE AZ"/>
    <x v="18"/>
    <x v="47"/>
    <x v="46"/>
    <x v="115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62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75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75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62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63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63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42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10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10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71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63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20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30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63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58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63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63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69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26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63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63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26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85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85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24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413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300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40"/>
    <s v="_Aer Lingus Dublin"/>
    <s v="AER LINGUS BELLEVUE WA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4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201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4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10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1028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8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8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8"/>
    <s v="_Costco"/>
    <s v="COSTCO WHSE #0106 SEATTLE WA"/>
    <x v="11"/>
    <x v="80"/>
    <x v="77"/>
    <x v="92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20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4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4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4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99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62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4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79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40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79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227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227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87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1485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811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75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4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418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4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10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10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5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944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70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418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5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5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5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5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46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5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5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93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57"/>
    <s v="_Subaru of Puyallup"/>
    <s v="Deposit Shared Branch Mobile Dep"/>
    <x v="15"/>
    <x v="28"/>
    <x v="27"/>
    <x v="117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31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5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34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60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8"/>
    <s v="_Amazon"/>
    <s v="Amazon.com*4I01P4R03"/>
    <x v="19"/>
    <x v="71"/>
    <x v="69"/>
    <x v="0"/>
    <s v=""/>
    <x v="1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501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107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59"/>
    <s v="_Ohare Bar &amp; Grill"/>
    <s v="OHARE BAR &amp; GRILL ORD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8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103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91"/>
    <s v="_Lyft"/>
    <s v="LYFT *RIDE FRI 2PM LYFT.COM C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8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95"/>
    <s v="_Hyatt"/>
    <s v="HYATT REGENCY CHICAGO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238"/>
    <s v="_Shuttlepark 2"/>
    <s v="SHUTTLEPARK2 TUKWILA W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60"/>
    <s v="_Volare"/>
    <s v="VOLARE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97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20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95"/>
    <s v="_Hyatt"/>
    <s v="HYATT REGENCY CHICAGO F&amp;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61"/>
    <s v="_Trattoria"/>
    <s v="TST* TRATTORIA - NO. 10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91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10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30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10"/>
    <s v="_Target"/>
    <s v="CENTRAL CHECKOUT"/>
    <x v="7"/>
    <x v="13"/>
    <x v="13"/>
    <x v="119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8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62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8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62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61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8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6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823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67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71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100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61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58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6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86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71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6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6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30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20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8"/>
    <s v="_Amazon"/>
    <s v="AMZN Mktp US*HG0RW6FV3"/>
    <x v="7"/>
    <x v="45"/>
    <x v="44"/>
    <x v="0"/>
    <s v=""/>
    <x v="1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6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82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75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72"/>
    <s v="_Home Depot"/>
    <s v="THE HOME DEPOT #4706"/>
    <x v="7"/>
    <x v="13"/>
    <x v="13"/>
    <x v="29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8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67"/>
    <s v="_Stoneway Hardware"/>
    <s v="_Stoneway Hardware"/>
    <x v="7"/>
    <x v="13"/>
    <x v="13"/>
    <x v="29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20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8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10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71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50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6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9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30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57"/>
    <s v="_Alaska Air"/>
    <s v="ALASKA AIR 0272141173947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8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10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10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9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10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30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7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32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7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934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95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303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7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108"/>
    <s v="_Park Vue Inn"/>
    <s v="PARK VUE INN 7147723691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75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75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40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87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7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8"/>
    <s v="_Amazon"/>
    <s v="AMZN Mktp US*UC63Y8ZP3"/>
    <x v="19"/>
    <x v="49"/>
    <x v="48"/>
    <x v="0"/>
    <s v=""/>
    <x v="1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7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61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61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7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207"/>
    <s v="_Washington State Parks"/>
    <s v="WA PARKSRESERVATIONSWE"/>
    <x v="18"/>
    <x v="47"/>
    <x v="46"/>
    <x v="85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8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67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934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84"/>
    <s v="_Eva Smith"/>
    <s v="Deposit Shared Branch Mobile Dep"/>
    <x v="3"/>
    <x v="12"/>
    <x v="12"/>
    <x v="120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32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8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32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8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61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8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8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8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85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86"/>
    <s v="_Lee Johnson Kia"/>
    <s v="LEE JOHNSON CHEVROLET,"/>
    <x v="15"/>
    <x v="84"/>
    <x v="81"/>
    <x v="117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8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4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57"/>
    <s v="_Alaska Air"/>
    <s v="ALASKA AIR 0272140333026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8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8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9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20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57"/>
    <s v="_Subaru of Puyallup"/>
    <s v="SUBARU OF PUYALLUP INC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43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9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227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9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55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6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26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9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1668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9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9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9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57"/>
    <s v="_Subaru of Puyallup"/>
    <s v="Withdrawal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85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30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80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8"/>
    <s v="_Amazon"/>
    <s v="AMZN Mktp US*MO6DV5D21"/>
    <x v="19"/>
    <x v="49"/>
    <x v="48"/>
    <x v="0"/>
    <s v=""/>
    <x v="1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20"/>
    <s v="_Fred Meyer"/>
    <s v="FRED-MEYER #0122 SEATTLE WA"/>
    <x v="7"/>
    <x v="13"/>
    <x v="13"/>
    <x v="29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63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9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8"/>
    <s v="_Amazon"/>
    <s v="Amazon.com*MO6KU1D22"/>
    <x v="11"/>
    <x v="25"/>
    <x v="25"/>
    <x v="0"/>
    <s v=""/>
    <x v="1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8"/>
    <s v="_Amazon"/>
    <s v="AMZN Mktp US*MO8HX4E40"/>
    <x v="19"/>
    <x v="49"/>
    <x v="48"/>
    <x v="0"/>
    <s v=""/>
    <x v="1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8"/>
    <s v="_Amazon"/>
    <s v="AMZN Mktp US*MO61H2SO2"/>
    <x v="19"/>
    <x v="49"/>
    <x v="48"/>
    <x v="0"/>
    <s v=""/>
    <x v="1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9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9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82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37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58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69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9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70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70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70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28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5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72"/>
    <s v="_Home Depot"/>
    <s v="THE HOME DEPOT #470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75"/>
    <s v="_Mallory Paint Store"/>
    <s v="MALLORY PAINT STORE -"/>
    <x v="7"/>
    <x v="13"/>
    <x v="13"/>
    <x v="29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57"/>
    <s v="_Alaska Air"/>
    <s v="ALASKA AIR 0272138888093SEATTLE WANAME: SMITH/ANGELA DEPART:10/01/2019 SEA TO ORD: AS: CLASS:X : STOP:   TO SEA: AS: CLASS:X : STOP: O"/>
    <x v="3"/>
    <x v="12"/>
    <x v="12"/>
    <x v="121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7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24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703"/>
    <s v="_To Connect Your Care HSA"/>
    <s v="Check 2456"/>
    <x v="3"/>
    <x v="11"/>
    <x v="11"/>
    <x v="122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22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20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70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10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131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70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70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70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5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8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43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37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10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8"/>
    <s v="_Amazon"/>
    <s v="AMZN Mktp US*MO6VX5AY2"/>
    <x v="19"/>
    <x v="61"/>
    <x v="60"/>
    <x v="0"/>
    <s v=""/>
    <x v="1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506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8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69"/>
    <s v="_Costco (Gas)"/>
    <s v="COSTCO GAS #0006 TUKWILA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70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60"/>
    <s v="_Coleman Popup Parts"/>
    <s v="SP * COLEMANPOPUPPARTS"/>
    <x v="7"/>
    <x v="13"/>
    <x v="13"/>
    <x v="29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71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303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71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71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82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71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303"/>
    <s v="_Safeway"/>
    <s v="SAFEWAY #1528 NO BEND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8"/>
    <s v="_Amazon"/>
    <s v="AMZN Mktp US*MA8FY6SA0"/>
    <x v="7"/>
    <x v="13"/>
    <x v="13"/>
    <x v="29"/>
    <s v=""/>
    <x v="1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8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8"/>
    <s v="_Costco"/>
    <s v="COSTCO WHSE #1190 LYNNWOOD WA"/>
    <x v="7"/>
    <x v="13"/>
    <x v="13"/>
    <x v="29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8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70"/>
    <s v="_7-Eleven"/>
    <s v="7-ELEVEN 16022 SEATTLE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8"/>
    <s v="_Amazon"/>
    <s v="AMZN Mktp US*MA4N686N0"/>
    <x v="7"/>
    <x v="13"/>
    <x v="13"/>
    <x v="0"/>
    <s v=""/>
    <x v="1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8"/>
    <s v="_Amazon"/>
    <s v="AMZN Mktp US*MA4N686N0"/>
    <x v="19"/>
    <x v="49"/>
    <x v="48"/>
    <x v="0"/>
    <s v=""/>
    <x v="1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2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71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58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303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58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715"/>
    <s v="_Shirt Shop"/>
    <s v="SHIRT SHOP"/>
    <x v="18"/>
    <x v="47"/>
    <x v="46"/>
    <x v="124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71"/>
    <s v="_Safeway (Gas)"/>
    <s v="SAFEWAY FUEL #3265 CHELAN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716"/>
    <s v="_River Walk Inn"/>
    <s v="SQ *RIVERWALK INN &amp; CHELAN WA"/>
    <x v="18"/>
    <x v="47"/>
    <x v="46"/>
    <x v="124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717"/>
    <s v="_Bear Foods Natural Market"/>
    <s v="BEAR FOODS NATURAL MKT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718"/>
    <s v="_The Fox and the Quail"/>
    <s v="SQ *THE FOX AND QUA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719"/>
    <s v="_Sorrento Ristorante"/>
    <s v="SORRENTO RISTORANTE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72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72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72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8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91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40"/>
    <s v="_Shell"/>
    <s v="SHELL OIL 57444040406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8"/>
    <s v="_Amazon"/>
    <s v="AMZN Mktp US*MA3RW1722"/>
    <x v="11"/>
    <x v="58"/>
    <x v="57"/>
    <x v="0"/>
    <s v=""/>
    <x v="1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635"/>
    <s v="_Metropolitan Cafe and Deli"/>
    <s v="METROPOLITAN CAFE &amp; DELI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8"/>
    <s v="_Amazon"/>
    <s v="AMZN Mktp US*MA1DX67D2"/>
    <x v="7"/>
    <x v="10"/>
    <x v="10"/>
    <x v="0"/>
    <s v=""/>
    <x v="1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723"/>
    <s v="_Therese Bitondo"/>
    <s v="CASH APP*ALORA BIT8774174551, CA #000000"/>
    <x v="12"/>
    <x v="19"/>
    <x v="19"/>
    <x v="125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77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99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72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99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99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71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72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826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804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8"/>
    <s v="_Amazon"/>
    <s v="AMZN Mktp US*MA3JX01R0"/>
    <x v="19"/>
    <x v="49"/>
    <x v="48"/>
    <x v="0"/>
    <s v=""/>
    <x v="1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726"/>
    <s v="_Cascade Mercantile LLC"/>
    <s v="CASCADE MERCANTILE"/>
    <x v="18"/>
    <x v="47"/>
    <x v="46"/>
    <x v="126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727"/>
    <s v="_Air BnB"/>
    <s v="YPS*HOMEAWAY HA-H23WDD 866-210-6106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72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72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72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71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8"/>
    <s v="_Amazon"/>
    <s v="Amazon.com*MA0HN78E2"/>
    <x v="15"/>
    <x v="84"/>
    <x v="81"/>
    <x v="0"/>
    <s v=""/>
    <x v="1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8"/>
    <s v="_Amazon"/>
    <s v="AMZN Mktp US*MA6831X71"/>
    <x v="9"/>
    <x v="16"/>
    <x v="16"/>
    <x v="0"/>
    <s v=""/>
    <x v="1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726"/>
    <s v="_Cascade Mercantile LLC"/>
    <s v="CASCADE MERCANTILE SEDRO WOOLLEY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710"/>
    <s v="_Pacific Lock n Key"/>
    <s v="PACIFIC LOCK N KEY"/>
    <x v="7"/>
    <x v="13"/>
    <x v="13"/>
    <x v="29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82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5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82"/>
    <s v="_O'Reilly Auto Parts"/>
    <s v="OREILLY AUTO #3689"/>
    <x v="7"/>
    <x v="13"/>
    <x v="13"/>
    <x v="29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20"/>
    <s v="_Fred Meyer"/>
    <s v="FRED-MEYER #0122"/>
    <x v="18"/>
    <x v="47"/>
    <x v="46"/>
    <x v="126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73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14"/>
    <s v="_Farmers Insurance"/>
    <s v="FARMERS INS BILLING"/>
    <x v="3"/>
    <x v="12"/>
    <x v="12"/>
    <x v="120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32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30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75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69"/>
    <s v="_Costco (Gas)"/>
    <s v="COSTCO GAS #0006 TUKWILA 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8"/>
    <s v="_Amazon"/>
    <s v="AMZN Mktp US*MA2MB7V62"/>
    <x v="19"/>
    <x v="49"/>
    <x v="48"/>
    <x v="0"/>
    <s v=""/>
    <x v="1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201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1668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6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58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75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85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8"/>
    <s v="_Amazon"/>
    <s v="_Amazon"/>
    <x v="9"/>
    <x v="75"/>
    <x v="73"/>
    <x v="0"/>
    <s v=""/>
    <x v="1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73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8"/>
    <s v="_Amazon"/>
    <s v="_Amazon"/>
    <x v="5"/>
    <x v="21"/>
    <x v="21"/>
    <x v="0"/>
    <s v=""/>
    <x v="1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72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68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73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73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73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10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73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73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737"/>
    <s v="_Home Made Cafe"/>
    <s v="SQ *HOME MADE CAFE PORT ORCHARD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738"/>
    <s v="_Tres Agaves"/>
    <s v="TRES AGAVES BELFAIR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73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8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73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24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40"/>
    <s v="_The Boat House"/>
    <s v="THE BOAT HOUSE ALLYN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72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71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20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8"/>
    <s v="_Amazon"/>
    <s v="Amazon.com*MA3YB0ZC1"/>
    <x v="16"/>
    <x v="134"/>
    <x v="128"/>
    <x v="0"/>
    <s v=""/>
    <x v="1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4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97"/>
    <s v="_Amy Vandervoort"/>
    <s v="Deposit Shared Branch Mobile Dep"/>
    <x v="3"/>
    <x v="12"/>
    <x v="12"/>
    <x v="128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4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97"/>
    <s v="_Amy Vandervoort"/>
    <s v="Deposit Shared Branch Mobile Dep"/>
    <x v="3"/>
    <x v="12"/>
    <x v="12"/>
    <x v="129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31"/>
    <s v="_Queets Trading Post"/>
    <s v="QUEETS TRADING POST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8"/>
    <s v="_Amazon"/>
    <s v="Amazon.com*MA1024LW2"/>
    <x v="7"/>
    <x v="45"/>
    <x v="44"/>
    <x v="0"/>
    <s v=""/>
    <x v="1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79"/>
    <s v="_Kalaloch General Store"/>
    <s v="DNPSATKALALOCH RETAIL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40"/>
    <s v="_Shell"/>
    <s v="SHELL OIL 57444040000 SEATTLE WA"/>
    <x v="15"/>
    <x v="55"/>
    <x v="54"/>
    <x v="130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42"/>
    <s v="_QUEETS TRADING POST FORKS WA"/>
    <s v="QUEETS TRADING POST FORKS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43"/>
    <s v="_Haggen"/>
    <s v="HAGGEN 3444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71"/>
    <s v="_USA Car Wash"/>
    <s v="USA*85TH CAR WASH SEATTLE WATD474659-1563692159"/>
    <x v="18"/>
    <x v="47"/>
    <x v="46"/>
    <x v="130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84"/>
    <s v="_Top Ten Toys Inc."/>
    <s v="TOP TEN TOYS"/>
    <x v="18"/>
    <x v="47"/>
    <x v="46"/>
    <x v="130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4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82"/>
    <s v="_O'Reilly Auto Parts"/>
    <s v="OREILLY AUTO #3689"/>
    <x v="7"/>
    <x v="13"/>
    <x v="13"/>
    <x v="34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300"/>
    <s v="_Subway"/>
    <s v="SUBWAY 04148169255 MCCLEARY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8"/>
    <s v="_Amazon"/>
    <s v="AMZN Mktp US*MH7Z09RH2"/>
    <x v="7"/>
    <x v="45"/>
    <x v="44"/>
    <x v="0"/>
    <s v=""/>
    <x v="1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8"/>
    <s v="_Amazon"/>
    <s v="Amazon.com*MH8ML3UT2"/>
    <x v="16"/>
    <x v="134"/>
    <x v="128"/>
    <x v="0"/>
    <s v=""/>
    <x v="1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10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1006"/>
    <s v="_Amazon Kindle"/>
    <s v="Kindle Svcs*MH06M3I31"/>
    <x v="3"/>
    <x v="12"/>
    <x v="12"/>
    <x v="0"/>
    <s v=""/>
    <x v="1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10"/>
    <s v="_Target"/>
    <s v="CENTRAL CHECKOUT C_5310"/>
    <x v="7"/>
    <x v="13"/>
    <x v="13"/>
    <x v="34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10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70"/>
    <s v="_7-Eleven"/>
    <s v="7-ELEVEN 16022 SEATTLE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37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1006"/>
    <s v="_Amazon Kindle"/>
    <s v="AMZN Digital*MH0WS68H0"/>
    <x v="3"/>
    <x v="12"/>
    <x v="12"/>
    <x v="0"/>
    <s v=""/>
    <x v="1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2"/>
    <s v="_Kens Market Inc"/>
    <s v="KEN'S MARKET #75-116"/>
    <x v="2"/>
    <x v="8"/>
    <x v="8"/>
    <x v="131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8"/>
    <s v="_Amazon"/>
    <s v="AMZN Mktp US*MH9K58UZ2"/>
    <x v="7"/>
    <x v="45"/>
    <x v="44"/>
    <x v="0"/>
    <s v=""/>
    <x v="1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303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20"/>
    <s v="_Fred Meyer"/>
    <s v="FRED-MEYER #0122 SEATTLE WA"/>
    <x v="0"/>
    <x v="73"/>
    <x v="71"/>
    <x v="128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34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302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9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8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20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61"/>
    <s v="_CRAB"/>
    <s v="Deposit Shared Branch Mobile Dep"/>
    <x v="3"/>
    <x v="12"/>
    <x v="12"/>
    <x v="132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4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20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97"/>
    <s v="_Tads Tuition Aid"/>
    <s v="ACH Debit TADS TUITION AID   TAD"/>
    <x v="4"/>
    <x v="5"/>
    <x v="5"/>
    <x v="133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97"/>
    <s v="_Tads Tuition Aid"/>
    <s v="ACH Debit TADS TUITION AID   TAD"/>
    <x v="4"/>
    <x v="116"/>
    <x v="110"/>
    <x v="134"/>
    <s v=""/>
    <x v="1"/>
    <s v="9453046"/>
    <m/>
    <x v="4"/>
    <s v=""/>
    <s v="#Indianola|||9453046#"/>
    <x v="0"/>
    <s v="Low"/>
    <x v="3"/>
    <s v="reconciled"/>
    <m/>
    <x v="0"/>
  </r>
  <r>
    <s v="Checking"/>
    <x v="1318"/>
    <n v="-390"/>
    <x v="897"/>
    <s v="_Tads Tuition Aid"/>
    <s v="ACH Debit TADS TUITION AID   TAD"/>
    <x v="10"/>
    <x v="118"/>
    <x v="112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97"/>
    <s v="_Tads Tuition Aid"/>
    <s v="ACH Debit TADS TUITION AID   TAD"/>
    <x v="2"/>
    <x v="3"/>
    <x v="3"/>
    <x v="135"/>
    <s v=""/>
    <x v="1"/>
    <s v="9453046"/>
    <m/>
    <x v="2"/>
    <s v=""/>
    <s v="#Lunches|||9453046#"/>
    <x v="0"/>
    <s v="Low"/>
    <x v="0"/>
    <s v="reconciled"/>
    <m/>
    <x v="0"/>
  </r>
  <r>
    <s v="Checking"/>
    <x v="1318"/>
    <n v="-60"/>
    <x v="897"/>
    <s v="_Tads Tuition Aid"/>
    <s v="ACH Debit TADS TUITION AID   TAD"/>
    <x v="7"/>
    <x v="10"/>
    <x v="10"/>
    <x v="0"/>
    <s v=""/>
    <x v="1"/>
    <s v="9453046"/>
    <m/>
    <x v="7"/>
    <s v=""/>
    <s v="Hoodies #|||9453046#"/>
    <x v="0"/>
    <s v="Low"/>
    <x v="3"/>
    <s v="reconciled"/>
    <m/>
    <x v="0"/>
  </r>
  <r>
    <s v="Microsoft"/>
    <x v="1319"/>
    <n v="24.74"/>
    <x v="1542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4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4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48"/>
    <s v="_ReachNow"/>
    <s v="REACHNOW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20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4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5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5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52"/>
    <s v="_Urban Air"/>
    <s v="URBAN AIR AHWATUKEE"/>
    <x v="18"/>
    <x v="47"/>
    <x v="46"/>
    <x v="136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52"/>
    <s v="_Urban Air"/>
    <s v="URBAN AIR AHWATUKEE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52"/>
    <s v="_Urban Air"/>
    <s v="LOCKER - URBAN AIR TRAMPOPHOENIX AZ"/>
    <x v="18"/>
    <x v="47"/>
    <x v="46"/>
    <x v="136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52"/>
    <s v="_Urban Air"/>
    <s v="URBAN AIR AHWATUKEE SCOTT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57"/>
    <s v="_Alaska Air"/>
    <s v="ALASKA AIR 0272133558099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5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57"/>
    <s v="_Alaska Air"/>
    <s v="ALASKA AIR 0272133558100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55"/>
    <s v="_Sprouts Farmers Market Inc."/>
    <s v="SPROUTS FARMERS MAR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31"/>
    <s v="_Sprout's Farmers Market"/>
    <s v="SPROUTS FARMERS MARK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72"/>
    <s v="_Home Depot"/>
    <s v="THE HOME DEPOT #0488"/>
    <x v="12"/>
    <x v="53"/>
    <x v="52"/>
    <x v="137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75"/>
    <s v="_Lowe's"/>
    <s v="LOWES #02683*"/>
    <x v="12"/>
    <x v="53"/>
    <x v="52"/>
    <x v="137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42"/>
    <s v="_Dave &amp; Buster's"/>
    <s v="DAVE &amp; BUSTERS #43"/>
    <x v="18"/>
    <x v="47"/>
    <x v="46"/>
    <x v="136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75"/>
    <s v="_Lowe's"/>
    <s v="LOWES #02683*"/>
    <x v="12"/>
    <x v="53"/>
    <x v="52"/>
    <x v="137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57"/>
    <s v="_Alaska Air"/>
    <s v="ALASKA AIR IN FLIGHT"/>
    <x v="18"/>
    <x v="47"/>
    <x v="46"/>
    <x v="136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8"/>
    <s v="_Amazon"/>
    <s v="Amazon.com*MH85I1Z52"/>
    <x v="18"/>
    <x v="47"/>
    <x v="46"/>
    <x v="136"/>
    <s v="activities"/>
    <x v="1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56"/>
    <s v="_Studio Movie Grill"/>
    <s v="010FBV STUDIO MOVIE GRILLSCOTTSDALE AZ"/>
    <x v="18"/>
    <x v="47"/>
    <x v="46"/>
    <x v="136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34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75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57"/>
    <s v="_Randi Hutchins"/>
    <s v="Check 2453"/>
    <x v="10"/>
    <x v="62"/>
    <x v="61"/>
    <x v="138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2"/>
    <s v="_Kens Market Inc"/>
    <s v="KEN'S MARKET #75-11"/>
    <x v="18"/>
    <x v="47"/>
    <x v="46"/>
    <x v="136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30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5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48"/>
    <s v="_ReachNow"/>
    <s v="REACHNOW SEATTLE WA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26"/>
    <s v="_Cash"/>
    <s v="LK657685 7231 GREENWOOD SEATTLE"/>
    <x v="18"/>
    <x v="47"/>
    <x v="46"/>
    <x v="136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26"/>
    <s v="_Cash"/>
    <s v="LK657685 7231 GREENWOOD SEATTLE"/>
    <x v="18"/>
    <x v="47"/>
    <x v="46"/>
    <x v="136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26"/>
    <s v="_Cash"/>
    <s v="LK657685 7231 GREENWOOD SEATTLE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60"/>
    <s v="_Charla"/>
    <s v="Deposit Shared Branch Mobile Dep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57"/>
    <s v="_Alaska Air"/>
    <s v="ALASKA AIR 0272132894331SEATTLE WA"/>
    <x v="18"/>
    <x v="47"/>
    <x v="46"/>
    <x v="136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6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62"/>
    <s v="_Jonelli McGinnis"/>
    <s v="ACH Deposit PAYPAL TRANSFER  TRA"/>
    <x v="7"/>
    <x v="13"/>
    <x v="13"/>
    <x v="34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438"/>
    <s v="_Andrew Finch"/>
    <s v="PAYPAL *ANDREWFINCH"/>
    <x v="18"/>
    <x v="72"/>
    <x v="70"/>
    <x v="69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823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58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24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6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6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72"/>
    <s v="_Home Depot"/>
    <s v="THE HOME DEPOT #4707"/>
    <x v="7"/>
    <x v="13"/>
    <x v="13"/>
    <x v="34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66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418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60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42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418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60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4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6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8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8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8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8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8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615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6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75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6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69"/>
    <s v="_Dina Comelio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7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7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7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52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34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84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74"/>
    <s v="_Alison Hobbs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42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32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72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75"/>
    <s v="_Kristal Mauritz-Miller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32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302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77"/>
    <s v="_Claire Axley"/>
    <s v="Deposit Shared Branch Mobile DepDeposit Shared Branch Mobile Deposit          First Tech FC CA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75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78"/>
    <s v="_To DiscoverBank (Dormant Account 1)"/>
    <s v="ACH Debit DISCOVER BANK ONLNE TRACH Debit DISCOVER BANK ONLNE TRNSFR88850031  ETRANSFER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79"/>
    <s v="_First Tech"/>
    <s v="Deposit"/>
    <x v="3"/>
    <x v="12"/>
    <x v="12"/>
    <x v="142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75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70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79"/>
    <s v="_First Tech"/>
    <s v="Deposit"/>
    <x v="18"/>
    <x v="72"/>
    <x v="70"/>
    <x v="144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10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10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10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80"/>
    <s v="_Casa Ramos"/>
    <s v="CASA RAMOS 8 CENTRALIA WA"/>
    <x v="18"/>
    <x v="47"/>
    <x v="46"/>
    <x v="141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75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75"/>
    <s v="_Wild Waves"/>
    <s v="WILD WAVES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8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8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84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67"/>
    <s v="_From DiscoverBank"/>
    <s v="_To Amerant"/>
    <x v="6"/>
    <x v="137"/>
    <x v="131"/>
    <x v="0"/>
    <s v=""/>
    <x v="24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75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8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8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8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8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71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732"/>
    <s v="_From DiscoverBank (Dormant Account 1)"/>
    <s v="ACH Deposit DISCOVER BANK DC FINACH Deposit DISCOVER BANK DC FINOUT FINOUTCR  PREARRANGE"/>
    <x v="3"/>
    <x v="11"/>
    <x v="11"/>
    <x v="143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61"/>
    <s v="_CRAB"/>
    <s v="Deposit Shared Branch Mobile DepDeposit Shared Branch Mobile Deposit          First Tech FC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85"/>
    <s v="_Julie"/>
    <s v="WILD WAVES THEME AND W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85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75"/>
    <s v="_Wild Wave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23"/>
    <s v="_Therese Bitondo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86"/>
    <s v="_Andrea (&amp; Eze)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205"/>
    <s v="_Amara Monilla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91"/>
    <s v="_Washington State Ferries"/>
    <s v="WSFERRIES-KINGSTON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85"/>
    <s v="_To First Tech (Checking)"/>
    <s v="ACH Withdrawal FIRST TECHNOLOGY FCU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69"/>
    <s v="_Costco (Gas)"/>
    <s v="COSTCO GAS #0006 TUKWILA WA"/>
    <x v="18"/>
    <x v="47"/>
    <x v="46"/>
    <x v="146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69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20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20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20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20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48"/>
    <s v="_Puzzle Break"/>
    <s v="SQ *SQ *PUZZLE BREAK S"/>
    <x v="12"/>
    <x v="19"/>
    <x v="19"/>
    <x v="147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91"/>
    <s v="_Washington State Ferries"/>
    <s v="WSFERRIES-EDMONDS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67"/>
    <s v="_Umpqua Bank"/>
    <s v="UMPQUA BANK 7120 GREENW SEATTLE"/>
    <x v="18"/>
    <x v="47"/>
    <x v="46"/>
    <x v="126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67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67"/>
    <s v="_Umpqua Bank"/>
    <s v="UMPQUA BANK 7120 GREENW SEATTLE"/>
    <x v="18"/>
    <x v="72"/>
    <x v="70"/>
    <x v="139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67"/>
    <s v="_Umpqua Bank"/>
    <s v="UMPQUA BANK 7120 GREENW SEATTLE"/>
    <x v="18"/>
    <x v="47"/>
    <x v="46"/>
    <x v="130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20"/>
    <s v="_Fred Meyer"/>
    <s v="FRED MEYER 0122"/>
    <x v="4"/>
    <x v="116"/>
    <x v="110"/>
    <x v="134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978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20"/>
    <s v="_Fred Meyer"/>
    <s v="FRED MEYER 0122"/>
    <x v="18"/>
    <x v="47"/>
    <x v="46"/>
    <x v="148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66"/>
    <s v="_Connect Your Care - DCA"/>
    <s v="ACH Deposit connectyourcare   SVACH Deposit connectyourcare   SVBCLAIMS"/>
    <x v="5"/>
    <x v="88"/>
    <x v="85"/>
    <x v="149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87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72"/>
    <s v="_Home Depot"/>
    <s v="THE HOME DEPOT #4707"/>
    <x v="7"/>
    <x v="13"/>
    <x v="13"/>
    <x v="34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88"/>
    <s v="_Craigslist.org"/>
    <s v="CRAIGSLIST.ORG"/>
    <x v="15"/>
    <x v="83"/>
    <x v="80"/>
    <x v="150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54"/>
    <n v="793.9"/>
    <x v="584"/>
    <s v="_Eva Smith"/>
    <s v="Deposit Shared Branch Mobile DepDeposit Shared Branch Mobile Deposit          First Tech FC CA"/>
    <x v="3"/>
    <x v="12"/>
    <x v="12"/>
    <x v="152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47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74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14"/>
    <s v="_Farmers Insurance"/>
    <s v="Deposit Shared Branch Mobile DepDeposit Shared Branch Mobile Deposit          First Tech FC CA"/>
    <x v="3"/>
    <x v="12"/>
    <x v="12"/>
    <x v="153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8"/>
    <s v="_Amazon"/>
    <s v="AMZN Mktp US*M62F79C02"/>
    <x v="19"/>
    <x v="49"/>
    <x v="48"/>
    <x v="0"/>
    <s v=""/>
    <x v="1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8"/>
    <s v="_Amazon"/>
    <s v="AMZN Mktp US*M62F79C02"/>
    <x v="7"/>
    <x v="45"/>
    <x v="44"/>
    <x v="0"/>
    <s v=""/>
    <x v="1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89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8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8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8"/>
    <s v="_Amazon"/>
    <s v="Amazon.com*MN5JR8IX0"/>
    <x v="12"/>
    <x v="53"/>
    <x v="52"/>
    <x v="0"/>
    <s v=""/>
    <x v="1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67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8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8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60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90"/>
    <s v="_The Herb Farm"/>
    <s v="THE HERBFARM WOODINVILLE WA"/>
    <x v="18"/>
    <x v="120"/>
    <x v="114"/>
    <x v="154"/>
    <m/>
    <x v="0"/>
    <m/>
    <m/>
    <x v="18"/>
    <s v=""/>
    <s v="#Dinner#"/>
    <x v="0"/>
    <s v="High"/>
    <x v="3"/>
    <s v="reconciled"/>
    <m/>
    <x v="0"/>
  </r>
  <r>
    <s v="Koolikai"/>
    <x v="1356"/>
    <n v="-72.91"/>
    <x v="23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46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30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71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8"/>
    <s v="_Amazon"/>
    <s v="_Amazon"/>
    <x v="7"/>
    <x v="13"/>
    <x v="13"/>
    <x v="34"/>
    <s v=""/>
    <x v="1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8"/>
    <s v="_Amazon"/>
    <s v="_Amazon"/>
    <x v="7"/>
    <x v="13"/>
    <x v="13"/>
    <x v="34"/>
    <s v=""/>
    <x v="1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8"/>
    <s v="_Amazon"/>
    <s v="_Amazon"/>
    <x v="5"/>
    <x v="21"/>
    <x v="21"/>
    <x v="0"/>
    <s v=""/>
    <x v="1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8"/>
    <s v="_Amazon"/>
    <s v="_Amazon"/>
    <x v="7"/>
    <x v="13"/>
    <x v="13"/>
    <x v="34"/>
    <s v=""/>
    <x v="1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8"/>
    <s v="_Amazon"/>
    <s v="_Amazon"/>
    <x v="5"/>
    <x v="21"/>
    <x v="21"/>
    <x v="34"/>
    <s v=""/>
    <x v="1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6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63"/>
    <s v="_Amazon (Cashback)"/>
    <s v="_Amazon (Cashback)"/>
    <x v="5"/>
    <x v="21"/>
    <x v="21"/>
    <x v="34"/>
    <s v=""/>
    <x v="1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91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47"/>
    <s v="_Kirby Langley"/>
    <s v="Check 1104"/>
    <x v="9"/>
    <x v="86"/>
    <x v="83"/>
    <x v="155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92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97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58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73"/>
    <s v="_Brett Hanson"/>
    <s v="Deposit Shared Branch Mobile DepDeposit Shared Branch Mobile Deposit          First Tech FC C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67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67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3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20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8"/>
    <s v="_Amazon"/>
    <s v="_Amazon"/>
    <x v="5"/>
    <x v="21"/>
    <x v="21"/>
    <x v="0"/>
    <s v=""/>
    <x v="1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8"/>
    <s v="_Amazon"/>
    <s v="_Amazon"/>
    <x v="10"/>
    <x v="17"/>
    <x v="17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24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94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93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8"/>
    <s v="_Amazon"/>
    <s v="_Amazon"/>
    <x v="5"/>
    <x v="21"/>
    <x v="21"/>
    <x v="0"/>
    <s v=""/>
    <x v="1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8"/>
    <s v="_Amazon"/>
    <s v="_Amazon"/>
    <x v="10"/>
    <x v="17"/>
    <x v="17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94"/>
    <s v="_Fred Hutchinson Cancer Rs"/>
    <s v="FRED HUTCHINSON CA WWW.FREDHUTCHWA"/>
    <x v="12"/>
    <x v="19"/>
    <x v="19"/>
    <x v="157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71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96"/>
    <s v="_Taproot Theatre Co"/>
    <s v="TAPROOT THEATRE COMPANY SEATTLE W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96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69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97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98"/>
    <s v="_Sheraton"/>
    <s v="SHERATON NEW ORLEANS NEW ORLEANS LA"/>
    <x v="3"/>
    <x v="12"/>
    <x v="12"/>
    <x v="158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100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306"/>
    <s v="_Wal-Mart"/>
    <s v="WALMART.COM"/>
    <x v="7"/>
    <x v="13"/>
    <x v="13"/>
    <x v="159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99"/>
    <s v="_THE GROVE-NEW ORLEANS NEW ORLEANS LA"/>
    <s v="THE GROVE-NEW ORLEANS NEW ORLEANS LA"/>
    <x v="3"/>
    <x v="12"/>
    <x v="12"/>
    <x v="158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801"/>
    <s v="_AVENUE PUB LLC NEW ORLEANS LA"/>
    <s v="AVENUE PUB LLC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238"/>
    <s v="_Shuttlepark 2"/>
    <s v="SHUTTLEPARK2 TUKWILA WA"/>
    <x v="3"/>
    <x v="12"/>
    <x v="12"/>
    <x v="158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57"/>
    <s v="_Alaska Air"/>
    <s v="ALASKA AIR IN FLIGHT SEATAC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802"/>
    <s v="_CAFFE D'ARTE SEATTLE WA"/>
    <s v="CAFFE D'ARTE SEATTLE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98"/>
    <s v="_Sheraton"/>
    <s v="GIFTSHOPSHERATONNEWORLEANNEW ORLEANS LA"/>
    <x v="18"/>
    <x v="47"/>
    <x v="46"/>
    <x v="160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803"/>
    <s v="_NOLA RESTAURANT NEW ORLEANS LA"/>
    <s v="NOLA RESTAURANT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20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804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805"/>
    <s v="_TAXI SVC GRETNA GRETNA LA"/>
    <s v="TAXI SVC GRETNA GRETNA LA"/>
    <x v="3"/>
    <x v="12"/>
    <x v="12"/>
    <x v="158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806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20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67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807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52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84"/>
    <s v="_Eva Smith"/>
    <s v="Deposit Shared Branch Mobile DepDeposit Shared Branch Mobile Deposit          First Tech FC CA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808"/>
    <s v="_Value Village"/>
    <s v="VALUE VILLAGE - 1023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62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62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62"/>
    <s v="_Goodwill Industries"/>
    <s v="GOODWILL BALLARD - DIR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62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73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809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810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207"/>
    <s v="_Washington State Parks"/>
    <s v="Check 2449"/>
    <x v="18"/>
    <x v="47"/>
    <x v="46"/>
    <x v="162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4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302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506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70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811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60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60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10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4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72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20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227"/>
    <s v="_SFOM"/>
    <s v="Deposit Shared Branch Mobile DepDeposit Shared Branch Mobile Deposit          First Tech FC CA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4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8"/>
    <s v="_Costco"/>
    <s v="COSTCO ONLINE RX 800-955-2292 WA"/>
    <x v="11"/>
    <x v="80"/>
    <x v="77"/>
    <x v="92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812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813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67"/>
    <s v="_Whatcom County"/>
    <s v="ACH Debit PNP BILLPAYMENT   8888ACH Debit PNP BILLPAYMENT   8888916064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815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8"/>
    <s v="_Amazon"/>
    <s v="AMZN Mktp US*MZ2K67R52"/>
    <x v="9"/>
    <x v="75"/>
    <x v="73"/>
    <x v="0"/>
    <s v=""/>
    <x v="1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813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816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978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46"/>
    <s v="_Rock Box"/>
    <s v="ROCK BOX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46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818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47"/>
    <s v="_Kirby Langley"/>
    <s v="Deposit Shared Branch Mobile DepDeposit Shared Branch Mobile Deposit          First Tech FC CA"/>
    <x v="5"/>
    <x v="30"/>
    <x v="29"/>
    <x v="151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819"/>
    <s v="_Infinity Enterprises"/>
    <s v="76 - INFINITY ENTERPRISESSEATAC WA"/>
    <x v="18"/>
    <x v="47"/>
    <x v="46"/>
    <x v="162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20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70"/>
    <s v="_7-Eleven"/>
    <s v="7-ELEVEN 16022 SEATTLE WA"/>
    <x v="18"/>
    <x v="47"/>
    <x v="46"/>
    <x v="162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820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40"/>
    <s v="_Shell"/>
    <s v="SHELL OIL 63652220319 STANWOOD WA"/>
    <x v="18"/>
    <x v="47"/>
    <x v="46"/>
    <x v="162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30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3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302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506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20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20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20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540"/>
    <s v="_Emerald City Karate"/>
    <s v="Check 2447"/>
    <x v="10"/>
    <x v="62"/>
    <x v="6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58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34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821"/>
    <s v="_Deposit Shared Branch"/>
    <s v="Deposit Shared Branch Mobile DepDeposit Shared Branch Mobile Deposit          First Tech FC CA"/>
    <x v="9"/>
    <x v="109"/>
    <x v="103"/>
    <x v="165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20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822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823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26"/>
    <s v="_Cash"/>
    <s v="U.S. BANK US BANK ROOSE SEATTLE"/>
    <x v="10"/>
    <x v="131"/>
    <x v="125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238"/>
    <s v="_Shuttlepark 2"/>
    <s v="SHUTTLEPARK2 TUKWILA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24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824"/>
    <s v="_Clipper Service"/>
    <s v="CLIPPER SERVICE #3100"/>
    <x v="3"/>
    <x v="12"/>
    <x v="12"/>
    <x v="145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825"/>
    <s v="_Boudin Bakery"/>
    <s v="BOUDIN 426 EMBARC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227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826"/>
    <s v="_BART"/>
    <s v="BART-CIVIC CENTER QPS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827"/>
    <s v="_Coqueta Us"/>
    <s v="COQUETA SAN FRANCISCOCA"/>
    <x v="2"/>
    <x v="2"/>
    <x v="2"/>
    <x v="167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828"/>
    <s v="_Delica"/>
    <s v="SQ *DELICA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55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56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6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6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95"/>
    <s v="_Hyatt"/>
    <s v="HYATT REGENCY SAN FRAN F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826"/>
    <s v="_BART"/>
    <s v="BART-MONTGOMERY QP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76"/>
    <s v="_Great Wolf Lodge"/>
    <s v="GREAT WOLF GRND MOUND CENTRALIA WA"/>
    <x v="18"/>
    <x v="47"/>
    <x v="46"/>
    <x v="141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302"/>
    <s v="_Microsoft (Paycheck)"/>
    <s v="Deposit Shared Branch Mobile DepDeposit Shared Branch Mobile Deposit          First Tech FC CA"/>
    <x v="5"/>
    <x v="50"/>
    <x v="49"/>
    <x v="0"/>
    <s v=""/>
    <x v="25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42"/>
    <s v="_American Express (Microsoft)"/>
    <s v="ACH Deposit MICROSOFT   10153398ACH Deposit MICROSOFT   1015339830  ISA00          00          ZZMSFTUS66BCM    ZZBOFAECSUSO     190422163 3U00401004397031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540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826"/>
    <s v="_BART"/>
    <s v="BART SFIA 5104646474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10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229"/>
    <s v="_Sky Harbor"/>
    <s v="PHOENIX 0483A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53"/>
    <s v="_Sprouts Farmers Mark"/>
    <s v="SPROUTS FARMERS MARK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8"/>
    <s v="_Amazon"/>
    <s v="AMZN Mktp US*MZ0VB75D1"/>
    <x v="7"/>
    <x v="13"/>
    <x v="13"/>
    <x v="34"/>
    <s v=""/>
    <x v="1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42"/>
    <s v="_American Express (Microsoft)"/>
    <s v="CREDIT BALANCE REFUND-CHECK ISSDATE OF ABOVE 04/22 56020190422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830"/>
    <s v="_Indigenous"/>
    <s v="INDIGENOUS T2"/>
    <x v="18"/>
    <x v="47"/>
    <x v="46"/>
    <x v="169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831"/>
    <s v="_Gas Money to Kurt"/>
    <s v="_Gas Money to Kurt"/>
    <x v="18"/>
    <x v="47"/>
    <x v="46"/>
    <x v="169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832"/>
    <s v="_Hannah Lemberg"/>
    <s v="Deposit Shared Branch Mobile DepDeposit Shared Branch Mobile Deposit          First Tech FC CA"/>
    <x v="18"/>
    <x v="72"/>
    <x v="70"/>
    <x v="170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58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833"/>
    <s v="_Reachnow LLC"/>
    <s v="REACHNOW SEATTLE WAREF# OPSNT_EVKKD +18447322466 50120190420"/>
    <x v="18"/>
    <x v="47"/>
    <x v="46"/>
    <x v="169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57"/>
    <s v="_Alaska Air"/>
    <s v="ALASKA AIR 0272125759956SEATTLE WANAME: SMITH/ANGELA DEPART: 04/20/2019PHX TO SEA : AS: CLASS: G : STOP: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835"/>
    <s v="_Soul Cafe"/>
    <s v="SOUL CAFE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837"/>
    <s v="_Childrens Museum of Phoenix"/>
    <s v="CHILDRENS MUSEUM OF PH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52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229"/>
    <s v="_Sky Harbor"/>
    <s v="SKYHARBORPARKINGTERM2"/>
    <x v="18"/>
    <x v="47"/>
    <x v="46"/>
    <x v="169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92"/>
    <s v="_Jalapeno Inferno"/>
    <s v="JALAPENO INFERNO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838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837"/>
    <s v="_Childrens Museum of Phoenix"/>
    <s v="CHILDREN MUSEUM PHOENI"/>
    <x v="18"/>
    <x v="47"/>
    <x v="46"/>
    <x v="169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70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39"/>
    <s v="_Circle-K"/>
    <s v="_Circle-K"/>
    <x v="18"/>
    <x v="47"/>
    <x v="46"/>
    <x v="169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40"/>
    <s v="_Legoland Discovery Center (Arizona)"/>
    <s v="LEGOLAND DISCOVERY CTR"/>
    <x v="18"/>
    <x v="47"/>
    <x v="46"/>
    <x v="169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52"/>
    <s v="_Tickets.Com"/>
    <s v="BOLDTYPETICKETS.COM"/>
    <x v="0"/>
    <x v="79"/>
    <x v="76"/>
    <x v="171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40"/>
    <s v="_Legoland Discovery Center (Arizona)"/>
    <s v="LEGOLAND DISCOVERY AZ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40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8"/>
    <s v="_Amazon"/>
    <s v="Amazon.com*MZ36X0TG1"/>
    <x v="7"/>
    <x v="45"/>
    <x v="44"/>
    <x v="0"/>
    <s v=""/>
    <x v="1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97"/>
    <s v="_Tads Tuition Aid"/>
    <s v="ACH Debit TADS TUITION AID   TADACH Debit TADS TUITION AID   TADS PMNT"/>
    <x v="4"/>
    <x v="5"/>
    <x v="5"/>
    <x v="133"/>
    <s v=""/>
    <x v="1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92"/>
    <s v="_U Co-op (EDP)"/>
    <s v="ACH Debit TADS TUITION AID   TADACH Debit TADS TUITION AID   TADS PMNT"/>
    <x v="10"/>
    <x v="118"/>
    <x v="112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94"/>
    <s v="_Dairy Queen"/>
    <s v="Dairy Queen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131"/>
    <s v="_Del Taco"/>
    <s v="DEL TACO #1125 PHOENIX AZ"/>
    <x v="2"/>
    <x v="3"/>
    <x v="3"/>
    <x v="172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41"/>
    <s v="_Auntie Anne Az"/>
    <s v="AUNTIE ANNE'S #AZ101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40"/>
    <s v="_Legoland Discovery Center (Arizona)"/>
    <s v="LEGOLAND DISCOVERY CTR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8"/>
    <s v="_Amazon"/>
    <s v="AMZN Mktp US*MZ75F7CF2"/>
    <x v="4"/>
    <x v="60"/>
    <x v="59"/>
    <x v="0"/>
    <s v=""/>
    <x v="1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8"/>
    <s v="_Amazon"/>
    <s v="_Amazon"/>
    <x v="4"/>
    <x v="60"/>
    <x v="59"/>
    <x v="0"/>
    <s v=""/>
    <x v="1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8"/>
    <s v="_Amazon"/>
    <s v="_Amazon Visa (Cashback)"/>
    <x v="5"/>
    <x v="21"/>
    <x v="21"/>
    <x v="0"/>
    <s v=""/>
    <x v="1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10"/>
    <s v="_Target"/>
    <s v="_Target"/>
    <x v="18"/>
    <x v="47"/>
    <x v="46"/>
    <x v="169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8"/>
    <s v="_Amazon"/>
    <s v="Amazon.com*MZ4483OV0"/>
    <x v="4"/>
    <x v="60"/>
    <x v="59"/>
    <x v="0"/>
    <s v=""/>
    <x v="1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540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42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48"/>
    <s v="_ReachNow"/>
    <s v="REACHNOW SEATTLE WAREF# OPSNT_ESDB7 +18447322466 50120190413"/>
    <x v="18"/>
    <x v="47"/>
    <x v="46"/>
    <x v="169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20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20"/>
    <s v="_Fred Meyer"/>
    <s v="FRED-MEYER #0122"/>
    <x v="18"/>
    <x v="47"/>
    <x v="46"/>
    <x v="169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20"/>
    <s v="_Fred Meyer"/>
    <s v="FRED-MEYER #0122"/>
    <x v="18"/>
    <x v="47"/>
    <x v="46"/>
    <x v="169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20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20"/>
    <s v="_Fred Meyer"/>
    <s v="FRED-MEYER #0122 SEATTLE WA"/>
    <x v="7"/>
    <x v="10"/>
    <x v="10"/>
    <x v="173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20"/>
    <s v="_Fred Meyer"/>
    <s v="FRED-MEYER #0122 SEATTLE WA"/>
    <x v="7"/>
    <x v="10"/>
    <x v="10"/>
    <x v="173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8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20"/>
    <s v="_Fred Meyer"/>
    <s v="FRED-MEYER #0122 SEATTLE WA"/>
    <x v="7"/>
    <x v="10"/>
    <x v="10"/>
    <x v="173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57"/>
    <s v="_Alaska Air"/>
    <s v="ALASKA AIR 0272125056719SEATTLE WA"/>
    <x v="18"/>
    <x v="47"/>
    <x v="46"/>
    <x v="169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62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54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36"/>
    <s v="_Pacific Science Center"/>
    <s v="PACIFIC SCIENCE CENTER"/>
    <x v="10"/>
    <x v="62"/>
    <x v="6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732"/>
    <s v="_From DiscoverBank (Dormant Account 1)"/>
    <s v="ACH Deposit DISCOVER BANK DC FINACH Deposit DISCOVER BANK DC FINOUT FINOUTCR  PREARRANGE  0011000843149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44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85"/>
    <s v="_To First Tech (Checking)"/>
    <s v="ACH Withdrawal FIRST TECHNOLOGY FCU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70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20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45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40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46"/>
    <s v="_Majestic Adventures"/>
    <s v="MAJESTIC ADVENTURES"/>
    <x v="10"/>
    <x v="62"/>
    <x v="6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318"/>
    <s v="_University Cooperative School (Donation)"/>
    <s v="GG *UNIVERSITY COOPERA"/>
    <x v="12"/>
    <x v="19"/>
    <x v="19"/>
    <x v="147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978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86"/>
    <s v="_Wells Fargo Home Mortgage (7015)"/>
    <s v="ACH Debit WF HOME MTG ACH  AUTOACH Debit WF HOME MTG ACH  AUTO PAY"/>
    <x v="14"/>
    <x v="33"/>
    <x v="32"/>
    <x v="175"/>
    <m/>
    <x v="0"/>
    <m/>
    <m/>
    <x v="14"/>
    <s v=""/>
    <s v="#7015#"/>
    <x v="0"/>
    <s v="Low"/>
    <x v="0"/>
    <s v="reconciled"/>
    <m/>
    <x v="0"/>
  </r>
  <r>
    <s v="Checking"/>
    <x v="1412"/>
    <n v="24.46"/>
    <x v="1227"/>
    <s v="_SFOM"/>
    <s v="Deposit Shared Branch Mobile DepDeposit Shared Branch Mobile Deposit          First Tech FC CA"/>
    <x v="3"/>
    <x v="12"/>
    <x v="12"/>
    <x v="176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7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47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61"/>
    <s v="_CRAB"/>
    <s v="Deposit Shared Branch Mobile DepDeposit Shared Branch Mobile Deposit          First Tech FC CA"/>
    <x v="3"/>
    <x v="12"/>
    <x v="12"/>
    <x v="158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47"/>
    <s v="_Kirby Langley"/>
    <s v="Deposit Shared Branch Mobile DepDeposit Shared Branch Mobile Deposit          First Tech FC CA"/>
    <x v="5"/>
    <x v="30"/>
    <x v="29"/>
    <x v="151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67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75"/>
    <s v="_Department of Licensing"/>
    <s v="Check 2445"/>
    <x v="18"/>
    <x v="72"/>
    <x v="70"/>
    <x v="177"/>
    <s v="tabs"/>
    <x v="1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75"/>
    <s v="_Department of Licensing"/>
    <s v="Check 2445"/>
    <x v="15"/>
    <x v="28"/>
    <x v="27"/>
    <x v="29"/>
    <s v="department of licensing"/>
    <x v="1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48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36"/>
    <s v="_Pacific Science Center"/>
    <s v="PAC SCI CTR ONLINE SAL"/>
    <x v="10"/>
    <x v="62"/>
    <x v="6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14"/>
    <s v="_Farmers Insurance"/>
    <s v="FARMERS INS BILLING"/>
    <x v="3"/>
    <x v="12"/>
    <x v="12"/>
    <x v="152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30"/>
    <s v="_Verizon Wireless"/>
    <s v="VZW APOCC 800-922-0204 FLW0000001568VZWIRELESS 320190910701616243"/>
    <x v="18"/>
    <x v="47"/>
    <x v="46"/>
    <x v="178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3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30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49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811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61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8"/>
    <s v="_Amazon"/>
    <s v="AMZN Mktp US*MW6RM8QJ1"/>
    <x v="10"/>
    <x v="76"/>
    <x v="7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8"/>
    <s v="_Costco"/>
    <s v="COSTCO WHSE #0106 SEATTLE WA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52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20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7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53"/>
    <s v="_Corporate Remittance Received"/>
    <s v="CORPORATE REMITTANCE RECEIVED 0 83620190329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54"/>
    <s v="_Deposit Microsoft Isa"/>
    <s v="ACH Deposit MICROSOFT   10147237ACH Deposit MICROSOFT   1014723725  ISA00          00          ZZMSFTUS66BCM    ZZBOFAECSUSO     190328152 3U00401004250330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58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55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73"/>
    <s v="_Brett Hanson"/>
    <s v="Deposit Shared Branch Mobile DepDeposit Shared Branch Mobile Deposit          First Tech FC CA"/>
    <x v="18"/>
    <x v="47"/>
    <x v="46"/>
    <x v="127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821"/>
    <s v="_Deposit Shared Branch"/>
    <s v="Deposit Shared Branch Mobile DepDeposit Shared Branch Mobile Deposit          First Tech FC CA"/>
    <x v="3"/>
    <x v="12"/>
    <x v="12"/>
    <x v="180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45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69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24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69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69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71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56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57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62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20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821"/>
    <s v="_Deposit Shared Branch"/>
    <s v="Deposit Shared Branch Mobile DepDeposit Shared Branch Mobile Deposit          First Tech FC CA"/>
    <x v="3"/>
    <x v="12"/>
    <x v="12"/>
    <x v="181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6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91"/>
    <s v="_Jessie Keough"/>
    <s v="Deposit Shared Branch Mobile DepDeposit Shared Branch Mobile Deposit          First Tech FC CA"/>
    <x v="3"/>
    <x v="12"/>
    <x v="12"/>
    <x v="131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91"/>
    <s v="_Jessie Keough"/>
    <s v="Deposit Shared Branch Mobile DepDeposit Shared Branch Mobile Deposit          First Tech FC CA"/>
    <x v="18"/>
    <x v="47"/>
    <x v="46"/>
    <x v="127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20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20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10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10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10"/>
    <s v="_Target"/>
    <s v="CENTRAL CHECKOUT 79999999081128407393587 C_5310"/>
    <x v="7"/>
    <x v="10"/>
    <x v="10"/>
    <x v="173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10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10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10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10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58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73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59"/>
    <s v="_Newegg"/>
    <s v="WWW.NEWEGG.COM"/>
    <x v="9"/>
    <x v="109"/>
    <x v="103"/>
    <x v="182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60"/>
    <s v="_United Pacific"/>
    <s v="76 - UNITED PACIFIC 5492 KENT WA"/>
    <x v="18"/>
    <x v="72"/>
    <x v="70"/>
    <x v="177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85"/>
    <s v="_To First Tech (Checking)"/>
    <s v="ACH Withdrawal FIRST TECHNOLOGY FCU"/>
    <x v="3"/>
    <x v="11"/>
    <x v="11"/>
    <x v="183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8"/>
    <s v="_Amazon"/>
    <s v="AMZN Mktp US*MW7BL5E31"/>
    <x v="7"/>
    <x v="13"/>
    <x v="13"/>
    <x v="34"/>
    <s v=""/>
    <x v="1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8"/>
    <s v="_Amazon"/>
    <s v="_Amazon"/>
    <x v="5"/>
    <x v="21"/>
    <x v="21"/>
    <x v="29"/>
    <s v="camping"/>
    <x v="1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8"/>
    <s v="_Amazon"/>
    <s v="_Amazon"/>
    <x v="7"/>
    <x v="13"/>
    <x v="13"/>
    <x v="29"/>
    <s v="camping"/>
    <x v="1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52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82"/>
    <s v="_O'Reilly Auto Parts"/>
    <s v="OREILLY AUTO #2500"/>
    <x v="7"/>
    <x v="13"/>
    <x v="13"/>
    <x v="34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25"/>
    <s v="_Recreation.gov"/>
    <s v="RECREATION.GOV ALBUQUERQUE NM"/>
    <x v="18"/>
    <x v="47"/>
    <x v="46"/>
    <x v="130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62"/>
    <s v="_Chris Ditto"/>
    <s v="Withdrawal"/>
    <x v="18"/>
    <x v="72"/>
    <x v="70"/>
    <x v="177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25"/>
    <s v="_Recreation.gov"/>
    <s v="RECREATION.GOV ALBUQUERQUE NM"/>
    <x v="18"/>
    <x v="47"/>
    <x v="46"/>
    <x v="123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26"/>
    <s v="_Cash"/>
    <s v="U.S. BANK US BANK ROOSE SEATTLE"/>
    <x v="10"/>
    <x v="131"/>
    <x v="125"/>
    <x v="166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85"/>
    <s v="_To First Tech (Checking)"/>
    <s v="Withdrawal Transfer to 914775544"/>
    <x v="3"/>
    <x v="11"/>
    <x v="11"/>
    <x v="184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63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8"/>
    <s v="_Amazon"/>
    <s v="Amazon.com*MW3A183I1"/>
    <x v="7"/>
    <x v="13"/>
    <x v="13"/>
    <x v="34"/>
    <s v=""/>
    <x v="1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56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70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30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20"/>
    <s v="_Fred Meyer"/>
    <s v="FRED-MEYER #0122 SEATTLE WA"/>
    <x v="12"/>
    <x v="19"/>
    <x v="19"/>
    <x v="185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64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66"/>
    <s v="_Connect Your Care - DCA"/>
    <s v="ACH Deposit connectyourcare   SVACH Deposit connectyourcare   SVBCLAIMS"/>
    <x v="5"/>
    <x v="88"/>
    <x v="85"/>
    <x v="186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65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66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8"/>
    <s v="_Amazon"/>
    <s v="Amazon.com*MI9GL9K92"/>
    <x v="9"/>
    <x v="109"/>
    <x v="103"/>
    <x v="0"/>
    <s v=""/>
    <x v="1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84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67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10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68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69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8"/>
    <s v="_Amazon"/>
    <s v="AMZN Mktp US*MI3PT2262"/>
    <x v="7"/>
    <x v="45"/>
    <x v="44"/>
    <x v="0"/>
    <s v=""/>
    <x v="1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21"/>
    <s v="_The Meridian School"/>
    <s v="THE MERIDIAN SCHOOL"/>
    <x v="10"/>
    <x v="62"/>
    <x v="6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10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70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8"/>
    <s v="_Amazon"/>
    <s v="_Amazon"/>
    <x v="7"/>
    <x v="10"/>
    <x v="10"/>
    <x v="0"/>
    <s v=""/>
    <x v="1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8"/>
    <s v="_Amazon"/>
    <s v="_Amazon"/>
    <x v="5"/>
    <x v="21"/>
    <x v="21"/>
    <x v="0"/>
    <s v=""/>
    <x v="1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3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63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h="1"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h="1" x="26"/>
        <item h="1" x="34"/>
        <item h="1" x="35"/>
        <item t="default"/>
      </items>
    </pivotField>
    <pivotField showAll="0"/>
    <pivotField showAll="0"/>
    <pivotField axis="axisPage" multipleItemSelectionAllowed="1" showAll="0">
      <items count="33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m="1" x="31"/>
        <item x="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h="1"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53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1"/>
    </i>
    <i r="1">
      <x v="18"/>
    </i>
    <i>
      <x v="22"/>
    </i>
    <i r="1">
      <x v="118"/>
    </i>
    <i r="1">
      <x v="13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6">
        <item x="0"/>
        <item m="1" x="309"/>
        <item m="1" x="300"/>
        <item m="1" x="203"/>
        <item m="1" x="234"/>
        <item m="1" x="313"/>
        <item m="1" x="299"/>
        <item m="1" x="259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02"/>
        <item x="93"/>
        <item m="1" x="274"/>
        <item m="1" x="249"/>
        <item x="186"/>
        <item m="1" x="251"/>
        <item x="162"/>
        <item x="164"/>
        <item m="1" x="230"/>
        <item x="34"/>
        <item m="1" x="279"/>
        <item x="84"/>
        <item x="152"/>
        <item x="72"/>
        <item x="118"/>
        <item x="88"/>
        <item m="1" x="223"/>
        <item m="1" x="297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m="1" x="237"/>
        <item m="1" x="269"/>
        <item x="134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43"/>
        <item x="25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97"/>
        <item m="1" x="214"/>
        <item x="19"/>
        <item m="1" x="266"/>
        <item m="1" x="244"/>
        <item m="1" x="198"/>
        <item x="140"/>
        <item x="142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axis="axisRow" showAll="0">
      <items count="33">
        <item x="1"/>
        <item x="2"/>
        <item x="14"/>
        <item m="1" x="30"/>
        <item x="15"/>
        <item m="1" x="27"/>
        <item x="13"/>
        <item m="1" x="28"/>
        <item x="21"/>
        <item x="3"/>
        <item x="19"/>
        <item x="16"/>
        <item m="1" x="26"/>
        <item m="1" x="29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m="1" x="3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4"/>
    </i>
    <i>
      <x v="6"/>
    </i>
    <i>
      <x v="8"/>
    </i>
    <i>
      <x v="11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x="1419"/>
        <item x="1459"/>
        <item x="1694"/>
        <item x="1612"/>
        <item x="1155"/>
        <item x="770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1807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80"/>
        <item x="852"/>
        <item x="978"/>
        <item x="1542"/>
        <item m="1" x="2119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x="330"/>
        <item x="578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1736"/>
        <item x="1741"/>
        <item m="1" x="1950"/>
        <item m="1" x="1956"/>
        <item m="1" x="1959"/>
        <item m="1" x="2025"/>
        <item x="1264"/>
        <item x="101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73"/>
        <item x="1293"/>
        <item x="490"/>
        <item x="1151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1186"/>
        <item m="1" x="2175"/>
        <item x="1181"/>
        <item x="1313"/>
        <item x="1103"/>
        <item x="1188"/>
        <item x="1304"/>
        <item x="139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815"/>
        <item m="1" x="2307"/>
        <item x="1854"/>
        <item x="1821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269"/>
        <item x="1113"/>
        <item x="1104"/>
        <item x="1146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709"/>
        <item x="1321"/>
        <item x="1199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x="1804"/>
        <item m="1" x="2371"/>
        <item x="1129"/>
        <item x="1282"/>
        <item x="1823"/>
        <item x="1545"/>
        <item x="1621"/>
        <item x="1377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1679"/>
        <item x="303"/>
        <item x="1071"/>
        <item x="1273"/>
        <item m="1" x="2161"/>
        <item x="1269"/>
        <item x="1055"/>
        <item x="1604"/>
        <item m="1" x="2231"/>
        <item x="258"/>
        <item x="939"/>
        <item x="207"/>
        <item x="1045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140"/>
        <item x="1761"/>
        <item x="1798"/>
        <item x="1522"/>
        <item m="1" x="1914"/>
        <item m="1" x="1923"/>
        <item x="1715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m="1" x="2388"/>
        <item x="144"/>
        <item x="259"/>
        <item x="469"/>
        <item x="1698"/>
        <item x="1634"/>
        <item x="1844"/>
        <item x="897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95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1317"/>
        <item x="1382"/>
        <item x="1180"/>
        <item x="1380"/>
        <item x="971"/>
        <item x="331"/>
        <item x="882"/>
        <item x="952"/>
        <item x="948"/>
        <item x="945"/>
        <item x="1085"/>
        <item x="1087"/>
        <item x="1084"/>
        <item x="950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m="1" x="2211"/>
        <item x="984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x="1043"/>
        <item m="1" x="2310"/>
        <item m="1" x="2222"/>
        <item x="20"/>
        <item x="1167"/>
        <item m="1" x="2351"/>
        <item m="1" x="2111"/>
        <item x="1294"/>
        <item x="67"/>
        <item m="1" x="1879"/>
        <item x="1210"/>
        <item m="1" x="2347"/>
        <item m="1" x="2289"/>
        <item m="1" x="2349"/>
        <item m="1" x="2381"/>
        <item x="1094"/>
        <item x="66"/>
        <item m="1" x="2024"/>
        <item m="1" x="2253"/>
        <item m="1" x="2368"/>
        <item m="1" x="2112"/>
        <item m="1" x="2185"/>
        <item x="1263"/>
        <item x="965"/>
        <item x="1026"/>
        <item x="1044"/>
        <item x="1165"/>
        <item x="1050"/>
        <item x="1258"/>
        <item x="1262"/>
        <item x="1208"/>
        <item x="13"/>
        <item m="1" x="2252"/>
        <item x="0"/>
        <item x="1265"/>
        <item x="58"/>
        <item x="1001"/>
        <item x="963"/>
        <item x="85"/>
        <item m="1" x="1885"/>
        <item m="1" x="2248"/>
        <item m="1" x="2143"/>
        <item m="1" x="2052"/>
        <item m="1" x="2002"/>
        <item m="1" x="2417"/>
        <item x="37"/>
        <item x="1164"/>
        <item x="1142"/>
        <item x="16"/>
        <item m="1" x="2151"/>
        <item m="1" x="2019"/>
        <item x="1032"/>
        <item m="1" x="2406"/>
        <item x="1042"/>
        <item x="1035"/>
        <item m="1" x="1915"/>
        <item m="1" x="1934"/>
        <item m="1" x="2274"/>
        <item m="1" x="2039"/>
        <item x="986"/>
        <item m="1" x="1871"/>
        <item x="376"/>
        <item x="371"/>
        <item x="374"/>
        <item x="1064"/>
        <item m="1" x="2263"/>
        <item x="1066"/>
        <item m="1" x="2067"/>
        <item x="1074"/>
        <item x="57"/>
        <item x="1075"/>
        <item m="1" x="2139"/>
        <item m="1" x="2152"/>
        <item x="99"/>
        <item x="101"/>
        <item x="1081"/>
        <item x="1125"/>
        <item x="427"/>
        <item x="426"/>
        <item m="1" x="1933"/>
        <item x="1140"/>
        <item x="171"/>
        <item x="1149"/>
        <item x="324"/>
        <item x="323"/>
        <item x="239"/>
        <item x="1161"/>
        <item x="1163"/>
        <item x="179"/>
        <item x="1193"/>
        <item m="1" x="2341"/>
        <item x="366"/>
        <item x="1225"/>
        <item x="953"/>
        <item x="1259"/>
        <item x="378"/>
        <item x="238"/>
        <item x="1316"/>
        <item x="1349"/>
        <item x="1348"/>
        <item x="1350"/>
        <item x="1416"/>
        <item x="1464"/>
        <item x="1469"/>
        <item x="1477"/>
        <item x="1646"/>
        <item x="1724"/>
        <item x="1856"/>
        <item m="1" x="2375"/>
        <item x="1255"/>
        <item x="19"/>
        <item m="1" x="2322"/>
        <item m="1" x="2091"/>
        <item m="1" x="2179"/>
        <item x="106"/>
        <item x="916"/>
        <item x="133"/>
        <item m="1" x="1985"/>
        <item x="966"/>
        <item m="1" x="2228"/>
        <item x="917"/>
        <item x="122"/>
        <item m="1" x="2001"/>
        <item m="1" x="1877"/>
        <item m="1" x="2373"/>
        <item m="1" x="2191"/>
        <item x="923"/>
        <item x="922"/>
        <item x="920"/>
        <item x="921"/>
        <item x="924"/>
        <item m="1" x="2157"/>
        <item x="925"/>
        <item m="1" x="1874"/>
        <item x="126"/>
        <item x="927"/>
        <item m="1" x="2385"/>
        <item x="930"/>
        <item x="776"/>
        <item m="1" x="2015"/>
        <item x="159"/>
        <item m="1" x="2131"/>
        <item x="933"/>
        <item m="1" x="2138"/>
        <item m="1" x="2271"/>
        <item m="1" x="2045"/>
        <item m="1" x="1878"/>
        <item m="1" x="2240"/>
        <item x="932"/>
        <item x="919"/>
        <item x="90"/>
        <item m="1" x="1875"/>
        <item m="1" x="1998"/>
        <item x="1162"/>
        <item x="63"/>
        <item m="1" x="2224"/>
        <item m="1" x="2308"/>
        <item m="1" x="2258"/>
        <item m="1" x="2172"/>
        <item m="1" x="2037"/>
        <item m="1" x="2225"/>
        <item m="1" x="2126"/>
        <item m="1" x="2203"/>
        <item m="1" x="2409"/>
        <item x="38"/>
        <item m="1" x="2428"/>
        <item x="60"/>
        <item m="1" x="2314"/>
        <item x="95"/>
        <item m="1" x="2329"/>
        <item m="1" x="2053"/>
        <item m="1" x="2414"/>
        <item m="1" x="2282"/>
        <item m="1" x="2134"/>
        <item m="1" x="2214"/>
        <item m="1" x="2236"/>
        <item m="1" x="2239"/>
        <item m="1" x="2099"/>
        <item m="1" x="2065"/>
        <item m="1" x="1980"/>
        <item m="1" x="1997"/>
        <item m="1" x="1899"/>
        <item m="1" x="2332"/>
        <item m="1" x="2396"/>
        <item x="97"/>
        <item m="1" x="2060"/>
        <item m="1" x="2336"/>
        <item m="1" x="2120"/>
        <item m="1" x="2392"/>
        <item x="25"/>
        <item m="1" x="1988"/>
        <item m="1" x="2020"/>
        <item x="11"/>
        <item m="1" x="2255"/>
        <item m="1" x="1887"/>
        <item x="603"/>
        <item x="895"/>
        <item x="894"/>
        <item m="1" x="2174"/>
        <item x="34"/>
        <item m="1" x="2221"/>
        <item m="1" x="2216"/>
        <item m="1" x="2227"/>
        <item m="1" x="2199"/>
        <item m="1" x="2219"/>
        <item x="45"/>
        <item m="1" x="2210"/>
        <item x="854"/>
        <item m="1" x="2295"/>
        <item m="1" x="2237"/>
        <item x="18"/>
        <item m="1" x="1872"/>
        <item m="1" x="2380"/>
        <item m="1" x="2419"/>
        <item m="1" x="1971"/>
        <item m="1" x="1945"/>
        <item m="1" x="2197"/>
        <item m="1" x="2121"/>
        <item m="1" x="1898"/>
        <item m="1" x="2410"/>
        <item m="1" x="2273"/>
        <item x="607"/>
        <item x="434"/>
        <item m="1" x="2201"/>
        <item m="1" x="2040"/>
        <item m="1" x="2284"/>
        <item m="1" x="1949"/>
        <item m="1" x="2357"/>
        <item x="765"/>
        <item m="1" x="2399"/>
        <item x="896"/>
        <item x="649"/>
        <item x="900"/>
        <item x="901"/>
        <item x="785"/>
        <item x="902"/>
        <item x="177"/>
        <item x="903"/>
        <item m="1" x="2333"/>
        <item x="742"/>
        <item x="907"/>
        <item x="908"/>
        <item x="391"/>
        <item x="909"/>
        <item x="582"/>
        <item x="911"/>
        <item x="912"/>
        <item x="226"/>
        <item x="914"/>
        <item x="915"/>
        <item x="448"/>
        <item m="1" x="2389"/>
        <item m="1" x="2116"/>
        <item x="1029"/>
        <item x="1166"/>
        <item x="1296"/>
        <item x="1297"/>
        <item x="1300"/>
        <item x="1299"/>
        <item x="1308"/>
        <item x="1223"/>
        <item x="35"/>
        <item x="322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m="1" x="1871"/>
        <item x="97"/>
        <item x="1419"/>
        <item x="1459"/>
        <item x="1694"/>
        <item x="1612"/>
        <item x="1155"/>
        <item x="770"/>
        <item x="914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903"/>
        <item x="1807"/>
        <item x="930"/>
        <item x="95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76"/>
        <item x="780"/>
        <item x="852"/>
        <item x="978"/>
        <item x="1542"/>
        <item m="1" x="2119"/>
        <item x="376"/>
        <item x="371"/>
        <item x="374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90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m="1" x="2341"/>
        <item x="330"/>
        <item x="578"/>
        <item x="915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933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785"/>
        <item x="1736"/>
        <item x="1741"/>
        <item m="1" x="1950"/>
        <item m="1" x="1956"/>
        <item m="1" x="1959"/>
        <item m="1" x="2025"/>
        <item x="1264"/>
        <item x="1015"/>
        <item x="92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59"/>
        <item x="173"/>
        <item x="1293"/>
        <item x="490"/>
        <item x="1151"/>
        <item x="927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1304"/>
        <item x="1394"/>
        <item x="85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22"/>
        <item x="1815"/>
        <item m="1" x="2307"/>
        <item m="1" x="2001"/>
        <item x="1854"/>
        <item x="1821"/>
        <item x="133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582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911"/>
        <item x="912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226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1709"/>
        <item x="1321"/>
        <item x="1199"/>
        <item x="895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916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89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x="1161"/>
        <item x="426"/>
        <item x="1349"/>
        <item x="1350"/>
        <item x="953"/>
        <item x="171"/>
        <item x="1464"/>
        <item x="1140"/>
        <item x="1348"/>
        <item x="378"/>
        <item x="366"/>
        <item x="1646"/>
        <item x="1856"/>
        <item x="1477"/>
        <item x="427"/>
        <item x="179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894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m="1" x="1874"/>
        <item x="1804"/>
        <item m="1" x="2371"/>
        <item x="1129"/>
        <item x="1282"/>
        <item x="1823"/>
        <item x="1545"/>
        <item x="1621"/>
        <item x="1377"/>
        <item m="1" x="2375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917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607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207"/>
        <item x="1045"/>
        <item x="322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x="323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603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469"/>
        <item x="1698"/>
        <item x="1634"/>
        <item x="1844"/>
        <item x="897"/>
        <item x="649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49"/>
        <item m="1" x="1995"/>
        <item x="924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324"/>
        <item x="1317"/>
        <item x="1382"/>
        <item x="1180"/>
        <item x="1380"/>
        <item x="971"/>
        <item x="331"/>
        <item x="882"/>
        <item x="900"/>
        <item x="952"/>
        <item x="948"/>
        <item x="945"/>
        <item x="1085"/>
        <item x="1087"/>
        <item x="1084"/>
        <item x="950"/>
        <item x="901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x="923"/>
        <item x="921"/>
        <item m="1" x="2211"/>
        <item x="984"/>
        <item x="448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742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1043"/>
        <item x="1296"/>
        <item m="1" x="2310"/>
        <item m="1" x="2237"/>
        <item m="1" x="2295"/>
        <item m="1" x="2222"/>
        <item x="20"/>
        <item x="1167"/>
        <item m="1" x="2351"/>
        <item m="1" x="2111"/>
        <item m="1" x="1945"/>
        <item x="1223"/>
        <item x="25"/>
        <item m="1" x="2332"/>
        <item m="1" x="2282"/>
        <item x="1029"/>
        <item x="1294"/>
        <item x="45"/>
        <item x="34"/>
        <item x="1074"/>
        <item x="67"/>
        <item m="1" x="1879"/>
        <item m="1" x="2099"/>
        <item m="1" x="2308"/>
        <item x="1297"/>
        <item x="1210"/>
        <item m="1" x="1998"/>
        <item m="1" x="2053"/>
        <item m="1" x="1875"/>
        <item m="1" x="2271"/>
        <item m="1" x="2347"/>
        <item m="1" x="2225"/>
        <item m="1" x="2199"/>
        <item m="1" x="2060"/>
        <item m="1" x="2289"/>
        <item m="1" x="2349"/>
        <item m="1" x="2381"/>
        <item m="1" x="2139"/>
        <item m="1" x="2152"/>
        <item x="1094"/>
        <item x="18"/>
        <item x="66"/>
        <item m="1" x="2024"/>
        <item m="1" x="2253"/>
        <item m="1" x="2329"/>
        <item m="1" x="2368"/>
        <item m="1" x="2333"/>
        <item m="1" x="2284"/>
        <item m="1" x="2040"/>
        <item m="1" x="2357"/>
        <item x="126"/>
        <item m="1" x="2380"/>
        <item m="1" x="2201"/>
        <item m="1" x="2015"/>
        <item m="1" x="2131"/>
        <item m="1" x="2399"/>
        <item m="1" x="2389"/>
        <item m="1" x="2116"/>
        <item m="1" x="1980"/>
        <item m="1" x="2419"/>
        <item m="1" x="2214"/>
        <item x="19"/>
        <item m="1" x="2203"/>
        <item x="11"/>
        <item m="1" x="2120"/>
        <item m="1" x="2112"/>
        <item m="1" x="2185"/>
        <item m="1" x="1877"/>
        <item x="60"/>
        <item x="1263"/>
        <item x="965"/>
        <item x="1255"/>
        <item x="1026"/>
        <item m="1" x="2428"/>
        <item m="1" x="2314"/>
        <item x="1044"/>
        <item x="1165"/>
        <item x="1050"/>
        <item m="1" x="2020"/>
        <item x="1258"/>
        <item x="1262"/>
        <item x="1208"/>
        <item x="13"/>
        <item x="90"/>
        <item m="1" x="2252"/>
        <item m="1" x="1872"/>
        <item m="1" x="2174"/>
        <item x="0"/>
        <item x="57"/>
        <item x="35"/>
        <item m="1" x="2263"/>
        <item m="1" x="2392"/>
        <item m="1" x="2065"/>
        <item x="1300"/>
        <item m="1" x="1988"/>
        <item x="1265"/>
        <item m="1" x="2236"/>
        <item x="1308"/>
        <item m="1" x="1997"/>
        <item m="1" x="2255"/>
        <item m="1" x="2210"/>
        <item x="58"/>
        <item x="1001"/>
        <item x="963"/>
        <item x="38"/>
        <item x="85"/>
        <item m="1" x="1878"/>
        <item m="1" x="2138"/>
        <item m="1" x="1885"/>
        <item x="1166"/>
        <item x="1299"/>
        <item m="1" x="2273"/>
        <item m="1" x="2134"/>
        <item m="1" x="2248"/>
        <item m="1" x="2067"/>
        <item m="1" x="2179"/>
        <item m="1" x="2143"/>
        <item m="1" x="2052"/>
        <item m="1" x="2002"/>
        <item m="1" x="2417"/>
        <item x="37"/>
        <item x="1075"/>
        <item x="1066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97"/>
        <item m="1" x="2410"/>
        <item m="1" x="2224"/>
        <item m="1" x="2126"/>
        <item m="1" x="2227"/>
        <item x="16"/>
        <item m="1" x="2409"/>
        <item m="1" x="1899"/>
        <item m="1" x="2151"/>
        <item m="1" x="1898"/>
        <item x="1064"/>
        <item m="1" x="2219"/>
        <item x="966"/>
        <item m="1" x="2091"/>
        <item x="99"/>
        <item m="1" x="2414"/>
        <item m="1" x="2216"/>
        <item m="1" x="2221"/>
        <item m="1" x="2019"/>
        <item m="1" x="2228"/>
        <item x="1032"/>
        <item m="1" x="2406"/>
        <item x="986"/>
        <item x="1042"/>
        <item x="1035"/>
        <item x="63"/>
        <item x="106"/>
        <item m="1" x="1915"/>
        <item m="1" x="1934"/>
        <item m="1" x="2274"/>
        <item m="1" x="2191"/>
        <item m="1" x="2258"/>
        <item m="1" x="2121"/>
        <item m="1" x="2157"/>
        <item m="1" x="2039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33">
        <item x="1"/>
        <item m="1" x="31"/>
        <item x="2"/>
        <item x="14"/>
        <item x="24"/>
        <item m="1" x="30"/>
        <item x="15"/>
        <item x="8"/>
        <item x="5"/>
        <item x="6"/>
        <item m="1" x="27"/>
        <item x="18"/>
        <item x="20"/>
        <item x="10"/>
        <item x="12"/>
        <item x="13"/>
        <item m="1" x="28"/>
        <item x="21"/>
        <item x="9"/>
        <item h="1" x="3"/>
        <item x="7"/>
        <item x="19"/>
        <item x="4"/>
        <item x="16"/>
        <item m="1" x="26"/>
        <item x="25"/>
        <item m="1" x="29"/>
        <item x="17"/>
        <item x="11"/>
        <item x="22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1">
        <item m="1" x="1871"/>
        <item x="97"/>
        <item x="634"/>
        <item x="1419"/>
        <item x="1459"/>
        <item x="531"/>
        <item x="544"/>
        <item x="547"/>
        <item x="1694"/>
        <item x="1612"/>
        <item x="1155"/>
        <item x="770"/>
        <item x="369"/>
        <item x="914"/>
        <item x="1759"/>
        <item x="850"/>
        <item x="176"/>
        <item x="1332"/>
        <item x="1232"/>
        <item x="1245"/>
        <item m="1" x="2218"/>
        <item m="1" x="2022"/>
        <item x="612"/>
        <item m="1" x="1893"/>
        <item x="817"/>
        <item x="156"/>
        <item x="329"/>
        <item x="520"/>
        <item x="430"/>
        <item x="451"/>
        <item x="409"/>
        <item x="282"/>
        <item x="601"/>
        <item x="169"/>
        <item x="128"/>
        <item x="280"/>
        <item x="183"/>
        <item x="419"/>
        <item x="129"/>
        <item x="307"/>
        <item x="209"/>
        <item x="501"/>
        <item x="550"/>
        <item x="284"/>
        <item x="635"/>
        <item x="119"/>
        <item x="716"/>
        <item x="496"/>
        <item x="614"/>
        <item x="564"/>
        <item x="267"/>
        <item x="1407"/>
        <item x="473"/>
        <item x="293"/>
        <item x="1465"/>
        <item m="1" x="2425"/>
        <item x="777"/>
        <item x="1531"/>
        <item x="1521"/>
        <item x="1528"/>
        <item x="1552"/>
        <item x="1640"/>
        <item m="1" x="2105"/>
        <item x="1592"/>
        <item x="1727"/>
        <item x="836"/>
        <item x="904"/>
        <item x="1241"/>
        <item x="157"/>
        <item x="1562"/>
        <item m="1" x="2259"/>
        <item m="1" x="1992"/>
        <item x="789"/>
        <item x="761"/>
        <item x="1303"/>
        <item x="1774"/>
        <item x="335"/>
        <item x="903"/>
        <item x="1807"/>
        <item x="930"/>
        <item x="95"/>
        <item x="1276"/>
        <item x="618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699"/>
        <item x="1400"/>
        <item x="1433"/>
        <item x="1609"/>
        <item x="766"/>
        <item x="459"/>
        <item x="660"/>
        <item x="311"/>
        <item m="1" x="1957"/>
        <item x="869"/>
        <item x="1281"/>
        <item x="589"/>
        <item x="587"/>
        <item x="586"/>
        <item x="773"/>
        <item x="776"/>
        <item x="780"/>
        <item x="852"/>
        <item x="978"/>
        <item x="1542"/>
        <item m="1" x="2119"/>
        <item x="376"/>
        <item x="371"/>
        <item x="374"/>
        <item m="1" x="2056"/>
        <item x="876"/>
        <item x="697"/>
        <item x="1786"/>
        <item x="1438"/>
        <item m="1" x="2283"/>
        <item x="396"/>
        <item x="1547"/>
        <item x="511"/>
        <item x="704"/>
        <item x="642"/>
        <item x="262"/>
        <item x="605"/>
        <item x="661"/>
        <item x="377"/>
        <item m="1" x="2401"/>
        <item x="164"/>
        <item m="1" x="2184"/>
        <item x="560"/>
        <item m="1" x="1946"/>
        <item m="1" x="2041"/>
        <item x="1561"/>
        <item x="889"/>
        <item x="1548"/>
        <item x="797"/>
        <item x="1320"/>
        <item x="764"/>
        <item x="884"/>
        <item x="749"/>
        <item m="1" x="2315"/>
        <item m="1" x="1926"/>
        <item x="291"/>
        <item x="755"/>
        <item x="121"/>
        <item x="1455"/>
        <item x="813"/>
        <item x="1813"/>
        <item x="1841"/>
        <item x="521"/>
        <item x="738"/>
        <item m="1" x="2291"/>
        <item x="214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632"/>
        <item x="288"/>
        <item x="1356"/>
        <item x="180"/>
        <item x="1065"/>
        <item x="1024"/>
        <item m="1" x="2317"/>
        <item x="229"/>
        <item x="87"/>
        <item x="1483"/>
        <item m="1" x="2124"/>
        <item x="1826"/>
        <item x="201"/>
        <item m="1" x="2361"/>
        <item x="1272"/>
        <item x="549"/>
        <item x="1211"/>
        <item m="1" x="2177"/>
        <item m="1" x="1939"/>
        <item x="1688"/>
        <item x="1421"/>
        <item x="772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890"/>
        <item x="1379"/>
        <item x="887"/>
        <item x="341"/>
        <item x="1112"/>
        <item x="344"/>
        <item x="1201"/>
        <item x="1016"/>
        <item x="367"/>
        <item x="1101"/>
        <item x="1270"/>
        <item x="668"/>
        <item x="1354"/>
        <item x="478"/>
        <item m="1" x="2194"/>
        <item m="1" x="1918"/>
        <item m="1" x="2070"/>
        <item x="1343"/>
        <item x="1355"/>
        <item x="1020"/>
        <item x="1478"/>
        <item x="847"/>
        <item x="838"/>
        <item x="422"/>
        <item x="1524"/>
        <item x="437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62"/>
        <item x="1217"/>
        <item x="907"/>
        <item x="1825"/>
        <item m="1" x="1931"/>
        <item x="621"/>
        <item x="268"/>
        <item x="131"/>
        <item x="1829"/>
        <item x="1173"/>
        <item x="1366"/>
        <item x="1450"/>
        <item m="1" x="2100"/>
        <item x="775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768"/>
        <item x="1802"/>
        <item x="1204"/>
        <item x="1120"/>
        <item x="465"/>
        <item x="1036"/>
        <item m="1" x="1901"/>
        <item m="1" x="2384"/>
        <item x="1017"/>
        <item x="523"/>
        <item x="424"/>
        <item x="1493"/>
        <item x="1357"/>
        <item m="1" x="1963"/>
        <item x="395"/>
        <item x="1147"/>
        <item x="1054"/>
        <item x="1389"/>
        <item x="1174"/>
        <item x="1128"/>
        <item x="725"/>
        <item m="1" x="2341"/>
        <item x="330"/>
        <item x="578"/>
        <item x="833"/>
        <item x="915"/>
        <item x="883"/>
        <item x="751"/>
        <item x="600"/>
        <item x="412"/>
        <item x="233"/>
        <item x="645"/>
        <item x="706"/>
        <item x="452"/>
        <item x="510"/>
        <item x="551"/>
        <item x="227"/>
        <item x="287"/>
        <item x="1195"/>
        <item x="750"/>
        <item x="1182"/>
        <item x="1280"/>
        <item m="1" x="2393"/>
        <item m="1" x="2405"/>
        <item m="1" x="2017"/>
        <item x="1437"/>
        <item x="1673"/>
        <item x="1097"/>
        <item x="830"/>
        <item x="812"/>
        <item x="1619"/>
        <item x="1780"/>
        <item x="1726"/>
        <item x="626"/>
        <item x="1645"/>
        <item x="1618"/>
        <item x="602"/>
        <item x="604"/>
        <item x="933"/>
        <item x="625"/>
        <item x="1445"/>
        <item x="1277"/>
        <item m="1" x="2079"/>
        <item x="1080"/>
        <item x="1589"/>
        <item x="703"/>
        <item x="220"/>
        <item x="326"/>
        <item x="449"/>
        <item x="1171"/>
        <item x="138"/>
        <item x="1352"/>
        <item x="1060"/>
        <item m="1" x="2418"/>
        <item x="1452"/>
        <item x="1656"/>
        <item x="415"/>
        <item x="332"/>
        <item x="1760"/>
        <item x="1330"/>
        <item x="1613"/>
        <item x="1787"/>
        <item x="785"/>
        <item x="1736"/>
        <item x="1741"/>
        <item x="414"/>
        <item m="1" x="1950"/>
        <item m="1" x="1956"/>
        <item m="1" x="1959"/>
        <item m="1" x="2025"/>
        <item x="720"/>
        <item x="651"/>
        <item x="517"/>
        <item m="1" x="2367"/>
        <item x="499"/>
        <item x="482"/>
        <item m="1" x="2097"/>
        <item x="1264"/>
        <item x="1015"/>
        <item x="925"/>
        <item x="1556"/>
        <item x="383"/>
        <item x="242"/>
        <item x="1670"/>
        <item x="1837"/>
        <item m="1" x="2261"/>
        <item x="1387"/>
        <item x="355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m="1" x="2165"/>
        <item x="423"/>
        <item x="1777"/>
        <item x="1651"/>
        <item x="1388"/>
        <item x="1707"/>
        <item x="958"/>
        <item x="1315"/>
        <item m="1" x="2379"/>
        <item m="1" x="2364"/>
        <item m="1" x="2006"/>
        <item m="1" x="2066"/>
        <item m="1" x="2093"/>
        <item m="1" x="2103"/>
        <item m="1" x="2109"/>
        <item m="1" x="2046"/>
        <item m="1" x="2190"/>
        <item m="1" x="2230"/>
        <item x="1824"/>
        <item x="1578"/>
        <item x="724"/>
        <item x="834"/>
        <item x="1533"/>
        <item x="228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554"/>
        <item x="483"/>
        <item x="466"/>
        <item x="428"/>
        <item x="998"/>
        <item x="548"/>
        <item x="809"/>
        <item x="1827"/>
        <item x="1093"/>
        <item x="801"/>
        <item x="1853"/>
        <item m="1" x="1927"/>
        <item x="1607"/>
        <item x="158"/>
        <item x="873"/>
        <item x="1069"/>
        <item x="880"/>
        <item x="977"/>
        <item x="1183"/>
        <item x="342"/>
        <item x="159"/>
        <item x="231"/>
        <item x="136"/>
        <item x="308"/>
        <item x="173"/>
        <item x="1293"/>
        <item x="490"/>
        <item x="1151"/>
        <item x="898"/>
        <item x="170"/>
        <item x="461"/>
        <item x="927"/>
        <item x="432"/>
        <item x="295"/>
        <item x="1814"/>
        <item x="823"/>
        <item x="358"/>
        <item x="1461"/>
        <item x="837"/>
        <item x="1403"/>
        <item x="1639"/>
        <item x="1788"/>
        <item x="477"/>
        <item x="1424"/>
        <item x="816"/>
        <item x="714"/>
        <item x="846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557"/>
        <item x="450"/>
        <item x="489"/>
        <item x="488"/>
        <item x="1077"/>
        <item x="382"/>
        <item x="872"/>
        <item x="487"/>
        <item x="1076"/>
        <item x="844"/>
        <item x="486"/>
        <item x="891"/>
        <item x="241"/>
        <item x="1304"/>
        <item x="1394"/>
        <item x="854"/>
        <item x="1361"/>
        <item m="1" x="2178"/>
        <item x="1496"/>
        <item x="842"/>
        <item x="357"/>
        <item x="657"/>
        <item m="1" x="2326"/>
        <item x="208"/>
        <item x="446"/>
        <item x="1131"/>
        <item x="1405"/>
        <item x="1828"/>
        <item x="1049"/>
        <item m="1" x="2285"/>
        <item x="580"/>
        <item x="333"/>
        <item x="1537"/>
        <item x="1275"/>
        <item x="122"/>
        <item x="1815"/>
        <item m="1" x="2307"/>
        <item x="611"/>
        <item m="1" x="2001"/>
        <item x="1854"/>
        <item x="1821"/>
        <item x="133"/>
        <item x="667"/>
        <item x="529"/>
        <item x="588"/>
        <item x="290"/>
        <item x="824"/>
        <item x="643"/>
        <item x="387"/>
        <item x="743"/>
        <item x="199"/>
        <item m="1" x="1958"/>
        <item m="1" x="2146"/>
        <item m="1" x="1930"/>
        <item x="818"/>
        <item x="653"/>
        <item x="509"/>
        <item x="234"/>
        <item x="304"/>
        <item x="707"/>
        <item m="1" x="2305"/>
        <item x="987"/>
        <item x="457"/>
        <item x="1769"/>
        <item x="762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278"/>
        <item x="582"/>
        <item m="1" x="2182"/>
        <item m="1" x="1896"/>
        <item x="754"/>
        <item m="1" x="2156"/>
        <item m="1" x="2150"/>
        <item x="1842"/>
        <item x="1412"/>
        <item x="1383"/>
        <item m="1" x="1943"/>
        <item m="1" x="2142"/>
        <item x="494"/>
        <item x="1359"/>
        <item x="1288"/>
        <item x="1598"/>
        <item x="1538"/>
        <item x="1677"/>
        <item x="515"/>
        <item x="1500"/>
        <item x="1600"/>
        <item x="1516"/>
        <item x="877"/>
        <item m="1" x="2382"/>
        <item m="1" x="2345"/>
        <item x="969"/>
        <item x="524"/>
        <item x="1135"/>
        <item x="1215"/>
        <item x="505"/>
        <item x="1334"/>
        <item x="390"/>
        <item x="1467"/>
        <item x="1285"/>
        <item m="1" x="2413"/>
        <item x="1599"/>
        <item x="827"/>
        <item x="503"/>
        <item m="1" x="2394"/>
        <item x="1629"/>
        <item x="911"/>
        <item x="912"/>
        <item x="569"/>
        <item x="647"/>
        <item x="659"/>
        <item x="673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55"/>
        <item x="1177"/>
        <item m="1" x="1900"/>
        <item m="1" x="2031"/>
        <item x="456"/>
        <item x="988"/>
        <item x="989"/>
        <item x="654"/>
        <item x="584"/>
        <item x="1747"/>
        <item m="1" x="1905"/>
        <item x="639"/>
        <item x="1701"/>
        <item x="1697"/>
        <item x="365"/>
        <item x="1137"/>
        <item x="354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616"/>
        <item x="406"/>
        <item x="577"/>
        <item x="581"/>
        <item x="312"/>
        <item m="1" x="1962"/>
        <item m="1" x="1990"/>
        <item x="1385"/>
        <item x="1597"/>
        <item m="1" x="2376"/>
        <item x="1779"/>
        <item x="1486"/>
        <item x="1671"/>
        <item x="113"/>
        <item x="1353"/>
        <item x="832"/>
        <item x="822"/>
        <item x="853"/>
        <item x="641"/>
        <item x="1284"/>
        <item x="1096"/>
        <item x="1534"/>
        <item x="474"/>
        <item x="1662"/>
        <item x="1690"/>
        <item x="325"/>
        <item x="674"/>
        <item x="1239"/>
        <item x="964"/>
        <item m="1" x="2303"/>
        <item x="598"/>
        <item x="1794"/>
        <item x="120"/>
        <item x="416"/>
        <item x="1099"/>
        <item x="226"/>
        <item x="956"/>
        <item x="320"/>
        <item x="1051"/>
        <item x="518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745"/>
        <item x="1709"/>
        <item x="1321"/>
        <item x="1199"/>
        <item x="895"/>
        <item x="360"/>
        <item x="740"/>
        <item x="960"/>
        <item x="1134"/>
        <item x="701"/>
        <item x="1616"/>
        <item x="1590"/>
        <item m="1" x="2030"/>
        <item x="597"/>
        <item x="982"/>
        <item x="1398"/>
        <item x="306"/>
        <item x="1831"/>
        <item x="774"/>
        <item x="781"/>
        <item x="1791"/>
        <item x="1441"/>
        <item x="769"/>
        <item x="274"/>
        <item x="442"/>
        <item x="1059"/>
        <item x="1535"/>
        <item x="1203"/>
        <item x="279"/>
        <item x="400"/>
        <item x="343"/>
        <item x="1169"/>
        <item m="1" x="2166"/>
        <item x="1543"/>
        <item x="1772"/>
        <item x="1295"/>
        <item x="916"/>
        <item x="1492"/>
        <item x="568"/>
        <item x="273"/>
        <item x="572"/>
        <item x="662"/>
        <item x="447"/>
        <item x="435"/>
        <item x="1575"/>
        <item x="1283"/>
        <item x="756"/>
        <item x="348"/>
        <item x="1290"/>
        <item x="508"/>
        <item x="189"/>
        <item x="1446"/>
        <item m="1" x="2192"/>
        <item x="1776"/>
        <item x="1518"/>
        <item m="1" x="2169"/>
        <item x="1848"/>
        <item x="321"/>
        <item x="1663"/>
        <item x="811"/>
        <item x="954"/>
        <item x="512"/>
        <item x="736"/>
        <item x="748"/>
        <item x="347"/>
        <item x="350"/>
        <item x="595"/>
        <item x="1370"/>
        <item x="835"/>
        <item x="771"/>
        <item x="1743"/>
        <item x="399"/>
        <item x="506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x="805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x="735"/>
        <item m="1" x="1916"/>
        <item m="1" x="2327"/>
        <item m="1" x="2220"/>
        <item x="142"/>
        <item x="272"/>
        <item x="1737"/>
        <item x="1610"/>
        <item x="1460"/>
        <item x="339"/>
        <item x="1233"/>
        <item m="1" x="2145"/>
        <item x="815"/>
        <item x="744"/>
        <item x="1509"/>
        <item x="896"/>
        <item x="60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728"/>
        <item x="475"/>
        <item x="1695"/>
        <item m="1" x="1890"/>
        <item m="1" x="2186"/>
        <item m="1" x="2411"/>
        <item x="108"/>
        <item x="851"/>
        <item x="537"/>
        <item x="860"/>
        <item x="536"/>
        <item x="538"/>
        <item x="861"/>
        <item x="535"/>
        <item x="862"/>
        <item x="534"/>
        <item x="863"/>
        <item x="1830"/>
        <item x="1819"/>
        <item m="1" x="1909"/>
        <item x="1392"/>
        <item m="1" x="2209"/>
        <item x="1753"/>
        <item x="1427"/>
        <item x="98"/>
        <item x="237"/>
        <item x="795"/>
        <item x="1351"/>
        <item x="1161"/>
        <item x="426"/>
        <item x="1349"/>
        <item x="1350"/>
        <item x="953"/>
        <item x="171"/>
        <item x="1464"/>
        <item x="688"/>
        <item x="1140"/>
        <item x="689"/>
        <item x="1348"/>
        <item x="378"/>
        <item x="366"/>
        <item x="1646"/>
        <item x="1856"/>
        <item x="1477"/>
        <item x="427"/>
        <item x="179"/>
        <item m="1" x="1975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6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558"/>
        <item x="1577"/>
        <item x="1683"/>
        <item x="1684"/>
        <item x="1785"/>
        <item m="1" x="2245"/>
        <item m="1" x="2013"/>
        <item x="1057"/>
        <item x="168"/>
        <item x="1179"/>
        <item x="1702"/>
        <item m="1" x="2292"/>
        <item m="1" x="2196"/>
        <item x="2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359"/>
        <item x="455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675"/>
        <item x="1809"/>
        <item m="1" x="2328"/>
        <item x="261"/>
        <item x="1713"/>
        <item m="1" x="2272"/>
        <item x="1194"/>
        <item x="1644"/>
        <item m="1" x="2297"/>
        <item m="1" x="2415"/>
        <item x="1567"/>
        <item x="1310"/>
        <item x="1070"/>
        <item x="783"/>
        <item x="806"/>
        <item x="1386"/>
        <item x="252"/>
        <item x="790"/>
        <item x="910"/>
        <item x="1686"/>
        <item x="620"/>
        <item x="393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484"/>
        <item x="1658"/>
        <item x="271"/>
        <item x="327"/>
        <item x="885"/>
        <item x="608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316"/>
        <item x="148"/>
        <item x="356"/>
        <item x="224"/>
        <item x="1514"/>
        <item x="983"/>
        <item x="1144"/>
        <item x="591"/>
        <item x="533"/>
        <item x="363"/>
        <item x="373"/>
        <item x="1252"/>
        <item x="700"/>
        <item x="394"/>
        <item m="1" x="2407"/>
        <item x="1395"/>
        <item x="309"/>
        <item x="1000"/>
        <item x="1846"/>
        <item x="188"/>
        <item x="975"/>
        <item x="1569"/>
        <item x="864"/>
        <item x="1022"/>
        <item x="1100"/>
        <item x="1115"/>
        <item x="1758"/>
        <item x="1274"/>
        <item x="994"/>
        <item m="1" x="1951"/>
        <item x="1127"/>
        <item x="527"/>
        <item x="192"/>
        <item m="1" x="2318"/>
        <item x="1508"/>
        <item m="1" x="2268"/>
        <item x="871"/>
        <item x="609"/>
        <item x="1406"/>
        <item x="594"/>
        <item x="6"/>
        <item x="1481"/>
        <item x="1374"/>
        <item x="1378"/>
        <item x="380"/>
        <item x="191"/>
        <item x="1766"/>
        <item x="1034"/>
        <item x="800"/>
        <item x="1471"/>
        <item x="893"/>
        <item x="513"/>
        <item x="45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593"/>
        <item x="1810"/>
        <item m="1" x="2063"/>
        <item x="658"/>
        <item x="408"/>
        <item m="1" x="1999"/>
        <item x="1480"/>
        <item x="305"/>
        <item m="1" x="2049"/>
        <item x="1423"/>
        <item x="1200"/>
        <item x="1110"/>
        <item x="1116"/>
        <item x="802"/>
        <item x="47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592"/>
        <item x="196"/>
        <item x="381"/>
        <item x="1018"/>
        <item x="1062"/>
        <item x="1360"/>
        <item x="1176"/>
        <item m="1" x="2356"/>
        <item x="445"/>
        <item x="1565"/>
        <item x="218"/>
        <item x="458"/>
        <item x="1859"/>
        <item m="1" x="2343"/>
        <item x="1422"/>
        <item x="1312"/>
        <item x="392"/>
        <item x="281"/>
        <item x="1324"/>
        <item x="1803"/>
        <item x="1579"/>
        <item m="1" x="1989"/>
        <item x="1744"/>
        <item x="4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819"/>
        <item x="1333"/>
        <item x="894"/>
        <item x="1560"/>
        <item m="1" x="2344"/>
        <item x="1364"/>
        <item x="1536"/>
        <item x="1659"/>
        <item x="979"/>
        <item x="298"/>
        <item x="664"/>
        <item x="145"/>
        <item x="1868"/>
        <item x="379"/>
        <item m="1" x="2104"/>
        <item x="1553"/>
        <item m="1" x="2102"/>
        <item x="1067"/>
        <item x="1436"/>
        <item x="1573"/>
        <item x="561"/>
        <item x="1572"/>
        <item m="1" x="2000"/>
        <item m="1" x="1874"/>
        <item x="1804"/>
        <item m="1" x="2371"/>
        <item x="1129"/>
        <item x="1282"/>
        <item x="624"/>
        <item x="195"/>
        <item m="1" x="1936"/>
        <item m="1" x="2187"/>
        <item x="1823"/>
        <item x="1545"/>
        <item x="1621"/>
        <item x="398"/>
        <item x="1377"/>
        <item m="1" x="2375"/>
        <item x="585"/>
        <item m="1" x="2183"/>
        <item m="1" x="1941"/>
        <item m="1" x="1888"/>
        <item x="1511"/>
        <item m="1" x="2324"/>
        <item x="221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x="198"/>
        <item m="1" x="2035"/>
        <item x="1836"/>
        <item m="1" x="2086"/>
        <item x="590"/>
        <item x="1198"/>
        <item x="1040"/>
        <item x="808"/>
        <item x="737"/>
        <item x="619"/>
        <item x="1108"/>
        <item m="1" x="2300"/>
        <item x="629"/>
        <item x="1870"/>
        <item x="1420"/>
        <item x="338"/>
        <item x="260"/>
        <item x="640"/>
        <item x="959"/>
        <item x="962"/>
        <item m="1" x="2168"/>
        <item x="222"/>
        <item x="236"/>
        <item x="599"/>
        <item x="1139"/>
        <item x="147"/>
        <item x="1617"/>
        <item x="1025"/>
        <item m="1" x="1969"/>
        <item x="1172"/>
        <item x="1363"/>
        <item x="729"/>
        <item m="1" x="2176"/>
        <item x="225"/>
        <item x="370"/>
        <item x="665"/>
        <item x="739"/>
        <item x="1187"/>
        <item x="368"/>
        <item x="1714"/>
        <item x="1114"/>
        <item x="385"/>
        <item m="1" x="1902"/>
        <item m="1" x="2247"/>
        <item x="297"/>
        <item x="615"/>
        <item x="757"/>
        <item x="1119"/>
        <item x="622"/>
        <item x="730"/>
        <item x="841"/>
        <item x="1133"/>
        <item m="1" x="2044"/>
        <item x="1311"/>
        <item m="1" x="1944"/>
        <item m="1" x="1929"/>
        <item x="1126"/>
        <item m="1" x="2340"/>
        <item x="972"/>
        <item x="1033"/>
        <item x="1627"/>
        <item x="1767"/>
        <item x="187"/>
        <item x="153"/>
        <item x="1689"/>
        <item x="787"/>
        <item m="1" x="2429"/>
        <item m="1" x="2288"/>
        <item x="1376"/>
        <item x="1754"/>
        <item x="1583"/>
        <item x="1525"/>
        <item x="1750"/>
        <item x="1498"/>
        <item x="137"/>
        <item x="151"/>
        <item x="1328"/>
        <item x="149"/>
        <item x="1503"/>
        <item m="1" x="2068"/>
        <item x="565"/>
        <item x="906"/>
        <item x="1816"/>
        <item x="1431"/>
        <item x="637"/>
        <item m="1" x="2170"/>
        <item m="1" x="2198"/>
        <item x="879"/>
        <item x="1028"/>
        <item x="526"/>
        <item x="516"/>
        <item x="468"/>
        <item x="314"/>
        <item x="848"/>
        <item x="881"/>
        <item x="917"/>
        <item x="1462"/>
        <item x="175"/>
        <item x="788"/>
        <item x="845"/>
        <item x="270"/>
        <item x="497"/>
        <item x="152"/>
        <item m="1" x="1983"/>
        <item x="1448"/>
        <item x="718"/>
        <item x="752"/>
        <item x="436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711"/>
        <item x="995"/>
        <item m="1" x="2213"/>
        <item x="1145"/>
        <item x="1123"/>
        <item x="1228"/>
        <item x="1402"/>
        <item x="1748"/>
        <item x="1833"/>
        <item m="1" x="2082"/>
        <item m="1" x="2242"/>
        <item x="313"/>
        <item x="315"/>
        <item x="607"/>
        <item x="125"/>
        <item x="1479"/>
        <item x="1158"/>
        <item x="1411"/>
        <item x="364"/>
        <item x="1529"/>
        <item x="970"/>
        <item x="116"/>
        <item x="130"/>
        <item x="731"/>
        <item m="1" x="2171"/>
        <item x="733"/>
        <item x="317"/>
        <item m="1" x="2421"/>
        <item x="913"/>
        <item x="1335"/>
        <item x="1630"/>
        <item x="1637"/>
        <item x="1510"/>
        <item x="796"/>
        <item x="793"/>
        <item x="807"/>
        <item x="814"/>
        <item x="803"/>
        <item m="1" x="1907"/>
        <item m="1" x="1920"/>
        <item x="1664"/>
        <item x="553"/>
        <item x="498"/>
        <item x="1197"/>
        <item x="479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500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388"/>
        <item x="207"/>
        <item x="1045"/>
        <item x="322"/>
        <item x="216"/>
        <item x="389"/>
        <item x="123"/>
        <item x="117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397"/>
        <item x="878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559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361"/>
        <item x="1229"/>
        <item m="1" x="1994"/>
        <item x="1687"/>
        <item x="323"/>
        <item m="1" x="2377"/>
        <item x="666"/>
        <item x="1603"/>
        <item x="319"/>
        <item x="1381"/>
        <item x="992"/>
        <item x="438"/>
        <item x="1861"/>
        <item x="470"/>
        <item x="1027"/>
        <item m="1" x="2250"/>
        <item x="1314"/>
        <item x="206"/>
        <item x="1719"/>
        <item x="1835"/>
        <item x="1341"/>
        <item m="1" x="2106"/>
        <item m="1" x="2155"/>
        <item x="792"/>
        <item x="794"/>
        <item x="727"/>
        <item x="715"/>
        <item x="386"/>
        <item x="655"/>
        <item x="285"/>
        <item x="223"/>
        <item x="573"/>
        <item m="1" x="2212"/>
        <item m="1" x="2072"/>
        <item x="1608"/>
        <item m="1" x="1892"/>
        <item x="1346"/>
        <item x="492"/>
        <item x="467"/>
        <item x="1453"/>
        <item x="638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540"/>
        <item x="610"/>
        <item x="566"/>
        <item x="519"/>
        <item x="543"/>
        <item x="407"/>
        <item x="567"/>
        <item x="349"/>
        <item x="413"/>
        <item x="552"/>
        <item x="671"/>
        <item x="1680"/>
        <item x="574"/>
        <item x="679"/>
        <item x="485"/>
        <item x="669"/>
        <item x="713"/>
        <item x="146"/>
        <item x="677"/>
        <item x="576"/>
        <item x="542"/>
        <item x="403"/>
        <item x="384"/>
        <item x="541"/>
        <item x="471"/>
        <item x="563"/>
        <item x="135"/>
        <item x="276"/>
        <item x="464"/>
        <item x="545"/>
        <item x="202"/>
        <item x="525"/>
        <item x="522"/>
        <item x="193"/>
        <item x="372"/>
        <item x="219"/>
        <item m="1" x="1891"/>
        <item x="405"/>
        <item x="402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x="340"/>
        <item m="1" x="2057"/>
        <item x="1530"/>
        <item m="1" x="2420"/>
        <item x="1008"/>
        <item x="166"/>
        <item x="617"/>
        <item x="190"/>
        <item x="443"/>
        <item x="440"/>
        <item x="1254"/>
        <item x="1226"/>
        <item x="839"/>
        <item x="1052"/>
        <item x="1261"/>
        <item m="1" x="2400"/>
        <item x="1564"/>
        <item x="1667"/>
        <item m="1" x="2153"/>
        <item x="215"/>
        <item x="283"/>
        <item x="174"/>
        <item x="1735"/>
        <item x="1756"/>
        <item x="1647"/>
        <item x="1657"/>
        <item x="300"/>
        <item x="603"/>
        <item x="875"/>
        <item x="1489"/>
        <item x="277"/>
        <item x="865"/>
        <item x="1011"/>
        <item x="1696"/>
        <item x="301"/>
        <item x="778"/>
        <item x="799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798"/>
        <item x="469"/>
        <item x="1698"/>
        <item x="481"/>
        <item x="1634"/>
        <item x="1844"/>
        <item x="897"/>
        <item x="649"/>
        <item x="1855"/>
        <item x="1456"/>
        <item x="1796"/>
        <item x="480"/>
        <item m="1" x="2042"/>
        <item x="56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78"/>
        <item x="1410"/>
        <item x="1722"/>
        <item x="213"/>
        <item x="734"/>
        <item x="1072"/>
        <item x="1089"/>
        <item x="888"/>
        <item m="1" x="1949"/>
        <item m="1" x="1995"/>
        <item x="924"/>
        <item x="429"/>
        <item x="753"/>
        <item x="1740"/>
        <item m="1" x="2148"/>
        <item x="1517"/>
        <item x="1010"/>
        <item x="1495"/>
        <item x="999"/>
        <item x="375"/>
        <item x="831"/>
        <item m="1" x="2286"/>
        <item x="1501"/>
        <item x="194"/>
        <item x="1504"/>
        <item x="1184"/>
        <item x="1117"/>
        <item x="681"/>
        <item x="1718"/>
        <item x="1397"/>
        <item x="1799"/>
        <item x="1790"/>
        <item m="1" x="2114"/>
        <item x="1451"/>
        <item x="1482"/>
        <item x="646"/>
        <item x="721"/>
        <item x="692"/>
        <item x="1257"/>
        <item x="401"/>
        <item x="1340"/>
        <item x="1157"/>
        <item x="1532"/>
        <item x="235"/>
        <item x="695"/>
        <item x="433"/>
        <item m="1" x="1940"/>
        <item x="425"/>
        <item x="294"/>
        <item x="683"/>
        <item x="935"/>
        <item x="404"/>
        <item x="1595"/>
        <item x="1551"/>
        <item x="1554"/>
        <item m="1" x="2098"/>
        <item x="460"/>
        <item x="782"/>
        <item x="1576"/>
        <item x="1484"/>
        <item x="1439"/>
        <item x="431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x="493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746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x="936"/>
        <item x="937"/>
        <item m="1" x="1908"/>
        <item x="1682"/>
        <item x="1390"/>
        <item x="940"/>
        <item x="676"/>
        <item x="1156"/>
        <item x="1584"/>
        <item x="1111"/>
        <item x="324"/>
        <item x="1078"/>
        <item x="1317"/>
        <item x="185"/>
        <item x="1382"/>
        <item x="1180"/>
        <item x="1380"/>
        <item x="971"/>
        <item x="555"/>
        <item x="717"/>
        <item x="810"/>
        <item x="331"/>
        <item x="882"/>
        <item x="256"/>
        <item x="247"/>
        <item x="571"/>
        <item x="821"/>
        <item x="696"/>
        <item x="243"/>
        <item x="257"/>
        <item x="246"/>
        <item x="253"/>
        <item x="255"/>
        <item x="211"/>
        <item x="786"/>
        <item x="829"/>
        <item x="709"/>
        <item x="722"/>
        <item x="900"/>
        <item x="758"/>
        <item x="952"/>
        <item x="948"/>
        <item x="945"/>
        <item x="1085"/>
        <item x="1087"/>
        <item x="1084"/>
        <item x="950"/>
        <item x="698"/>
        <item x="249"/>
        <item x="212"/>
        <item x="784"/>
        <item x="828"/>
        <item x="710"/>
        <item x="723"/>
        <item x="901"/>
        <item x="759"/>
        <item x="942"/>
        <item x="949"/>
        <item x="245"/>
        <item x="251"/>
        <item x="254"/>
        <item x="250"/>
        <item x="244"/>
        <item x="248"/>
        <item x="570"/>
        <item x="820"/>
        <item x="941"/>
        <item x="951"/>
        <item x="1088"/>
        <item x="1079"/>
        <item x="1082"/>
        <item x="694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579"/>
        <item x="539"/>
        <item x="334"/>
        <item x="670"/>
        <item x="678"/>
        <item x="143"/>
        <item x="299"/>
        <item x="1091"/>
        <item x="680"/>
        <item x="217"/>
        <item x="163"/>
        <item x="462"/>
        <item x="491"/>
        <item x="918"/>
        <item x="417"/>
        <item x="351"/>
        <item x="141"/>
        <item x="346"/>
        <item x="1325"/>
        <item x="345"/>
        <item x="1268"/>
        <item x="583"/>
        <item x="266"/>
        <item m="1" x="2029"/>
        <item m="1" x="1917"/>
        <item x="1322"/>
        <item x="1638"/>
        <item x="1792"/>
        <item x="1865"/>
        <item x="418"/>
        <item x="866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791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150"/>
        <item x="973"/>
        <item x="336"/>
        <item x="310"/>
        <item m="1" x="1873"/>
        <item x="648"/>
        <item m="1" x="1886"/>
        <item x="1344"/>
        <item x="976"/>
        <item x="1368"/>
        <item x="1681"/>
        <item x="1817"/>
        <item x="708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86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292"/>
        <item x="1660"/>
        <item x="1244"/>
        <item x="1250"/>
        <item x="1106"/>
        <item x="1625"/>
        <item x="868"/>
        <item x="923"/>
        <item x="114"/>
        <item x="921"/>
        <item m="1" x="2211"/>
        <item x="984"/>
        <item x="507"/>
        <item x="448"/>
        <item x="1053"/>
        <item x="160"/>
        <item x="693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352"/>
        <item x="1278"/>
        <item x="1669"/>
        <item x="686"/>
        <item x="843"/>
        <item x="441"/>
        <item m="1" x="2254"/>
        <item x="742"/>
        <item x="1588"/>
        <item m="1" x="2287"/>
        <item x="767"/>
        <item x="905"/>
        <item x="712"/>
        <item x="1056"/>
        <item x="1864"/>
        <item x="575"/>
        <item x="1602"/>
        <item x="1797"/>
        <item x="644"/>
        <item x="289"/>
        <item x="825"/>
        <item x="530"/>
        <item x="1611"/>
        <item m="1" x="2265"/>
        <item x="264"/>
        <item x="1007"/>
        <item x="899"/>
        <item x="204"/>
        <item x="849"/>
        <item x="1063"/>
        <item x="502"/>
        <item m="1" x="1961"/>
        <item x="705"/>
        <item x="672"/>
        <item x="702"/>
        <item x="726"/>
        <item x="504"/>
        <item x="495"/>
        <item x="154"/>
        <item x="463"/>
        <item m="1" x="2348"/>
        <item m="1" x="2014"/>
        <item x="1818"/>
        <item x="1725"/>
        <item x="1190"/>
        <item x="31"/>
        <item x="926"/>
        <item m="1" x="2362"/>
        <item x="779"/>
        <item x="928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28"/>
        <item x="91"/>
        <item x="94"/>
        <item m="1" x="1955"/>
        <item x="40"/>
        <item x="79"/>
        <item x="10"/>
        <item m="1" x="2094"/>
        <item x="26"/>
        <item x="46"/>
        <item x="62"/>
        <item x="88"/>
        <item m="1" x="2280"/>
        <item x="73"/>
        <item x="77"/>
        <item m="1" x="1967"/>
        <item x="52"/>
        <item x="103"/>
        <item x="53"/>
        <item x="72"/>
        <item m="1" x="2290"/>
        <item m="1" x="1976"/>
        <item x="39"/>
        <item x="1043"/>
        <item x="1296"/>
        <item m="1" x="2310"/>
        <item m="1" x="2237"/>
        <item m="1" x="2207"/>
        <item m="1" x="2295"/>
        <item m="1" x="2222"/>
        <item x="20"/>
        <item x="1167"/>
        <item m="1" x="2081"/>
        <item m="1" x="2351"/>
        <item m="1" x="2111"/>
        <item m="1" x="1945"/>
        <item x="1223"/>
        <item m="1" x="2008"/>
        <item m="1" x="2241"/>
        <item x="25"/>
        <item m="1" x="1972"/>
        <item m="1" x="2332"/>
        <item m="1" x="2282"/>
        <item x="1029"/>
        <item m="1" x="2398"/>
        <item x="1294"/>
        <item x="76"/>
        <item x="45"/>
        <item x="34"/>
        <item m="1" x="2028"/>
        <item m="1" x="2422"/>
        <item x="1074"/>
        <item x="50"/>
        <item m="1" x="2128"/>
        <item x="67"/>
        <item x="74"/>
        <item m="1" x="2260"/>
        <item m="1" x="1879"/>
        <item m="1" x="2099"/>
        <item x="89"/>
        <item x="71"/>
        <item m="1" x="2416"/>
        <item m="1" x="2011"/>
        <item m="1" x="2308"/>
        <item m="1" x="2090"/>
        <item x="1297"/>
        <item x="1210"/>
        <item m="1" x="1998"/>
        <item m="1" x="2053"/>
        <item m="1" x="1986"/>
        <item m="1" x="1977"/>
        <item x="104"/>
        <item m="1" x="1875"/>
        <item m="1" x="1932"/>
        <item m="1" x="2271"/>
        <item m="1" x="1991"/>
        <item m="1" x="2347"/>
        <item m="1" x="2225"/>
        <item m="1" x="2249"/>
        <item x="78"/>
        <item m="1" x="1954"/>
        <item m="1" x="1964"/>
        <item m="1" x="2199"/>
        <item m="1" x="2060"/>
        <item m="1" x="2144"/>
        <item m="1" x="2141"/>
        <item m="1" x="2257"/>
        <item m="1" x="2117"/>
        <item m="1" x="2289"/>
        <item x="64"/>
        <item m="1" x="2154"/>
        <item m="1" x="2349"/>
        <item m="1" x="2381"/>
        <item m="1" x="2355"/>
        <item m="1" x="2139"/>
        <item m="1" x="2152"/>
        <item x="102"/>
        <item x="1094"/>
        <item m="1" x="2264"/>
        <item x="18"/>
        <item x="66"/>
        <item m="1" x="2024"/>
        <item m="1" x="2266"/>
        <item m="1" x="2189"/>
        <item m="1" x="2253"/>
        <item m="1" x="2234"/>
        <item m="1" x="2329"/>
        <item x="41"/>
        <item m="1" x="2368"/>
        <item x="182"/>
        <item m="1" x="2333"/>
        <item x="184"/>
        <item m="1" x="1953"/>
        <item m="1" x="2423"/>
        <item m="1" x="2284"/>
        <item x="186"/>
        <item m="1" x="2040"/>
        <item x="181"/>
        <item m="1" x="2357"/>
        <item m="1" x="2424"/>
        <item m="1" x="1948"/>
        <item m="1" x="2005"/>
        <item x="200"/>
        <item x="126"/>
        <item m="1" x="2380"/>
        <item m="1" x="2201"/>
        <item m="1" x="2015"/>
        <item m="1" x="2131"/>
        <item m="1" x="2399"/>
        <item m="1" x="2323"/>
        <item m="1" x="2034"/>
        <item m="1" x="2389"/>
        <item m="1" x="2116"/>
        <item x="27"/>
        <item m="1" x="2339"/>
        <item m="1" x="2003"/>
        <item m="1" x="1980"/>
        <item m="1" x="2419"/>
        <item m="1" x="2214"/>
        <item x="19"/>
        <item x="93"/>
        <item m="1" x="2203"/>
        <item m="1" x="2095"/>
        <item m="1" x="2127"/>
        <item x="36"/>
        <item x="11"/>
        <item m="1" x="2120"/>
        <item m="1" x="2112"/>
        <item m="1" x="2185"/>
        <item m="1" x="1877"/>
        <item m="1" x="2320"/>
        <item x="60"/>
        <item x="1263"/>
        <item x="965"/>
        <item x="1255"/>
        <item m="1" x="2299"/>
        <item x="1026"/>
        <item m="1" x="2428"/>
        <item m="1" x="2314"/>
        <item x="17"/>
        <item x="1044"/>
        <item m="1" x="1922"/>
        <item x="1165"/>
        <item x="1050"/>
        <item m="1" x="2020"/>
        <item x="1258"/>
        <item x="12"/>
        <item x="1262"/>
        <item m="1" x="1876"/>
        <item x="1208"/>
        <item x="13"/>
        <item x="90"/>
        <item m="1" x="1925"/>
        <item x="70"/>
        <item m="1" x="2294"/>
        <item m="1" x="1973"/>
        <item x="9"/>
        <item m="1" x="2252"/>
        <item x="42"/>
        <item m="1" x="1872"/>
        <item m="1" x="2403"/>
        <item x="21"/>
        <item m="1" x="2269"/>
        <item m="1" x="2174"/>
        <item x="0"/>
        <item x="57"/>
        <item x="35"/>
        <item x="44"/>
        <item x="47"/>
        <item m="1" x="1880"/>
        <item m="1" x="2263"/>
        <item m="1" x="2392"/>
        <item m="1" x="2188"/>
        <item m="1" x="2149"/>
        <item m="1" x="2065"/>
        <item x="1300"/>
        <item m="1" x="1906"/>
        <item x="110"/>
        <item m="1" x="1988"/>
        <item x="1265"/>
        <item m="1" x="2115"/>
        <item m="1" x="2236"/>
        <item x="24"/>
        <item m="1" x="2163"/>
        <item x="1308"/>
        <item m="1" x="2036"/>
        <item m="1" x="2147"/>
        <item m="1" x="1997"/>
        <item m="1" x="2088"/>
        <item m="1" x="1979"/>
        <item m="1" x="2027"/>
        <item m="1" x="2338"/>
        <item m="1" x="2255"/>
        <item m="1" x="2210"/>
        <item m="1" x="2395"/>
        <item x="58"/>
        <item x="1001"/>
        <item x="963"/>
        <item m="1" x="2243"/>
        <item x="38"/>
        <item x="33"/>
        <item m="1" x="2246"/>
        <item m="1" x="2181"/>
        <item x="85"/>
        <item m="1" x="2298"/>
        <item m="1" x="2366"/>
        <item m="1" x="2226"/>
        <item m="1" x="2293"/>
        <item m="1" x="2270"/>
        <item m="1" x="2132"/>
        <item m="1" x="1878"/>
        <item x="83"/>
        <item x="105"/>
        <item m="1" x="2138"/>
        <item x="29"/>
        <item x="30"/>
        <item m="1" x="2023"/>
        <item m="1" x="1885"/>
        <item x="23"/>
        <item m="1" x="2296"/>
        <item x="1166"/>
        <item x="1299"/>
        <item x="56"/>
        <item m="1" x="2235"/>
        <item m="1" x="2278"/>
        <item m="1" x="2359"/>
        <item m="1" x="2206"/>
        <item m="1" x="2273"/>
        <item m="1" x="2267"/>
        <item m="1" x="2134"/>
        <item x="82"/>
        <item m="1" x="2374"/>
        <item m="1" x="2248"/>
        <item m="1" x="2136"/>
        <item x="14"/>
        <item x="84"/>
        <item m="1" x="2067"/>
        <item x="43"/>
        <item m="1" x="1903"/>
        <item m="1" x="2179"/>
        <item m="1" x="2143"/>
        <item x="115"/>
        <item m="1" x="2052"/>
        <item m="1" x="2002"/>
        <item x="4"/>
        <item m="1" x="2417"/>
        <item x="37"/>
        <item x="80"/>
        <item x="8"/>
        <item x="1075"/>
        <item x="1066"/>
        <item m="1" x="1882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40"/>
        <item m="1" x="2215"/>
        <item m="1" x="1911"/>
        <item m="1" x="1960"/>
        <item x="3"/>
        <item m="1" x="1924"/>
        <item x="81"/>
        <item m="1" x="2408"/>
        <item m="1" x="2204"/>
        <item m="1" x="2160"/>
        <item m="1" x="2363"/>
        <item m="1" x="1965"/>
        <item m="1" x="2073"/>
        <item m="1" x="2074"/>
        <item x="111"/>
        <item m="1" x="2378"/>
        <item x="75"/>
        <item x="48"/>
        <item m="1" x="2232"/>
        <item m="1" x="2197"/>
        <item m="1" x="2092"/>
        <item x="61"/>
        <item m="1" x="2410"/>
        <item x="51"/>
        <item m="1" x="2224"/>
        <item m="1" x="2126"/>
        <item m="1" x="2227"/>
        <item x="16"/>
        <item m="1" x="2409"/>
        <item m="1" x="2033"/>
        <item x="100"/>
        <item m="1" x="1899"/>
        <item m="1" x="2151"/>
        <item m="1" x="1898"/>
        <item x="1064"/>
        <item m="1" x="2311"/>
        <item m="1" x="2219"/>
        <item x="966"/>
        <item m="1" x="2091"/>
        <item x="2"/>
        <item m="1" x="2048"/>
        <item x="99"/>
        <item m="1" x="2309"/>
        <item m="1" x="2414"/>
        <item m="1" x="2051"/>
        <item m="1" x="2216"/>
        <item x="86"/>
        <item x="7"/>
        <item x="69"/>
        <item m="1" x="2125"/>
        <item m="1" x="2221"/>
        <item x="65"/>
        <item m="1" x="2101"/>
        <item x="59"/>
        <item m="1" x="1993"/>
        <item m="1" x="1982"/>
        <item m="1" x="2302"/>
        <item x="1"/>
        <item m="1" x="2352"/>
        <item m="1" x="2353"/>
        <item m="1" x="2019"/>
        <item m="1" x="2228"/>
        <item m="1" x="2229"/>
        <item m="1" x="2313"/>
        <item x="1032"/>
        <item m="1" x="2007"/>
        <item m="1" x="2026"/>
        <item m="1" x="1981"/>
        <item m="1" x="2406"/>
        <item x="986"/>
        <item m="1" x="2064"/>
        <item x="1047"/>
        <item x="1042"/>
        <item m="1" x="2118"/>
        <item x="107"/>
        <item x="1035"/>
        <item x="63"/>
        <item m="1" x="1966"/>
        <item x="106"/>
        <item m="1" x="1915"/>
        <item x="54"/>
        <item m="1" x="1934"/>
        <item m="1" x="2274"/>
        <item m="1" x="2191"/>
        <item m="1" x="2043"/>
        <item x="5"/>
        <item m="1" x="2258"/>
        <item x="55"/>
        <item x="92"/>
        <item m="1" x="2276"/>
        <item x="96"/>
        <item x="68"/>
        <item m="1" x="2121"/>
        <item m="1" x="2205"/>
        <item m="1" x="2244"/>
        <item m="1" x="2157"/>
        <item m="1" x="2039"/>
        <item x="22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01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5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27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8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7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5"/>
    <tableColumn id="3" xr3:uid="{9ECC1B1E-2C66-4667-B7B8-D6D7794AB793}" uniqueName="3" name="Amount" queryTableFieldId="3"/>
    <tableColumn id="4" xr3:uid="{D10BA64B-8451-44B7-9941-0E9FDC93403F}" uniqueName="4" name="Friendly Name" queryTableFieldId="34" dataDxfId="61"/>
    <tableColumn id="5" xr3:uid="{A24E318B-D801-44EC-B30F-DA6BDD1BF475}" uniqueName="5" name="Description" queryTableFieldId="5" dataDxfId="60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9"/>
    <tableColumn id="8" xr3:uid="{7CA5B177-BEC8-42D7-B796-2A0DCF85F453}" uniqueName="8" name="Category" queryTableFieldId="8" dataDxfId="58"/>
    <tableColumn id="9" xr3:uid="{DDC168B5-4801-4ADD-9CC9-9235B0170457}" uniqueName="9" name="Category.1" queryTableFieldId="9" dataDxfId="57"/>
    <tableColumn id="10" xr3:uid="{D4803C0F-6C3F-489C-9FCA-75497E180DA6}" uniqueName="10" name="Subcategory.1" queryTableFieldId="10" dataDxfId="56"/>
    <tableColumn id="11" xr3:uid="{0DFAF777-CA6B-4917-8946-E2EB81A9BFAB}" uniqueName="11" name="Subcategory.2" queryTableFieldId="11" dataDxfId="55"/>
    <tableColumn id="12" xr3:uid="{652607F9-6369-4613-9172-648A849E8605}" uniqueName="12" name="Subcategory.3" queryTableFieldId="12" dataDxfId="54"/>
    <tableColumn id="13" xr3:uid="{0DD30E24-9315-4D2C-84F8-DFBD73F674DB}" uniqueName="13" name="Subcategory.4" queryTableFieldId="13" dataDxfId="53"/>
    <tableColumn id="23" xr3:uid="{B0AF7EA2-9176-4033-BD9B-89EA98E04D6B}" uniqueName="23" name="Subcategory.5" queryTableFieldId="36" dataDxfId="52"/>
    <tableColumn id="14" xr3:uid="{9C116B0F-9688-4F21-A7A7-D523A0E4719E}" uniqueName="14" name="Parent.1" queryTableFieldId="14" dataDxfId="51"/>
    <tableColumn id="15" xr3:uid="{2C354032-82C4-4EFA-BE06-D06E7EEC08EB}" uniqueName="15" name="Labels" queryTableFieldId="15" dataDxfId="50"/>
    <tableColumn id="16" xr3:uid="{9C6F7061-F277-46FE-9240-74439AEFE831}" uniqueName="16" name="Memo" queryTableFieldId="16" dataDxfId="49"/>
    <tableColumn id="17" xr3:uid="{A918886B-5DD1-4AA7-98EF-46863CBEB5F0}" uniqueName="17" name="Type" queryTableFieldId="17" dataDxfId="48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7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5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4" dataDxfId="43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2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1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40" dataCellStyle="Currency">
      <calculatedColumnFormula>VLOOKUP(F2,tblTaxRates[],3,FALSE)*(B2-E2)</calculatedColumnFormula>
    </tableColumn>
    <tableColumn id="8" xr3:uid="{E26C39B1-8C3B-4F42-A99E-F0AAC5D966A8}" name="Total" dataDxfId="39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34" tableBorderDxfId="33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32"/>
    <tableColumn id="2" xr3:uid="{4FFF340D-D7D3-4574-A332-A4830FFA24BA}" name="Parent" totalsRowDxfId="31"/>
    <tableColumn id="5" xr3:uid="{5F702164-3BA1-4A82-B09F-C9D92E8BD5CF}" name="YTD" totalsRowFunction="sum" dataDxfId="30" totalsRowDxfId="29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8" totalsRowDxfId="27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6" totalsRowDxfId="25"/>
    <tableColumn id="8" xr3:uid="{76EAA669-88B4-44C6-808A-A120EAC2287E}" name="Target Monthly" totalsRowFunction="sum" dataDxfId="24" totalsRowDxfId="23"/>
    <tableColumn id="9" xr3:uid="{A81A4763-B601-42C9-8AA6-B263286C9320}" name="Remaining (annual)" totalsRowFunction="sum" dataDxfId="22" totalsRowDxfId="21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20" totalsRowDxfId="19">
      <calculatedColumnFormula>tblBudget[[#This Row],[Remaining (annual)]]</calculatedColumnFormula>
    </tableColumn>
    <tableColumn id="4" xr3:uid="{4F6C4D20-3CEE-4CE7-93EC-627FACF6EEF2}" name="Discretionary" dataDxfId="18" totalsRowDxfId="17">
      <calculatedColumnFormula>VLOOKUP(tblBudget[[#This Row],[Category]],tblCategories[],4,FALSE)</calculatedColumnFormula>
    </tableColumn>
    <tableColumn id="11" xr3:uid="{D6526CDD-B564-401E-85F1-B2F708C55BB0}" name="Frequency" dataDxfId="16" totalsRowDxfId="15">
      <calculatedColumnFormula>VLOOKUP(tblBudget[[#This Row],[Category]],tblCategories[],5,FALSE)</calculatedColumnFormula>
    </tableColumn>
    <tableColumn id="10" xr3:uid="{77292521-2FCD-4D22-AFB3-26DD90A45643}" name="Notes" totalsRowDxfId="14"/>
    <tableColumn id="12" xr3:uid="{2012FE5A-7531-4989-9465-E57B4D0B8EE0}" name="Type" dataDxfId="13" totalsRowDxfId="12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11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10"/>
    <tableColumn id="3" xr3:uid="{8A502BA0-18EF-49AC-AAA3-C287629FFF97}" name="Amount" dataDxfId="9" dataCellStyle="Currency"/>
    <tableColumn id="4" xr3:uid="{512A2A15-5CF3-48B0-BEE3-6EB9F884FCF5}" name="Description"/>
    <tableColumn id="5" xr3:uid="{61ED64B7-5821-4685-8C9F-2E378D9BE30A}" name="Original Description" dataDxfId="8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7" tableBorderDxfId="6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8636</v>
      </c>
    </row>
    <row r="2" spans="1:2" x14ac:dyDescent="0.25">
      <c r="A2" t="s">
        <v>8637</v>
      </c>
    </row>
    <row r="3" spans="1:2" x14ac:dyDescent="0.25">
      <c r="A3" s="49" t="s">
        <v>8638</v>
      </c>
    </row>
    <row r="4" spans="1:2" x14ac:dyDescent="0.25">
      <c r="A4" t="s">
        <v>6106</v>
      </c>
    </row>
    <row r="7" spans="1:2" x14ac:dyDescent="0.25">
      <c r="A7" t="s">
        <v>6107</v>
      </c>
    </row>
    <row r="8" spans="1:2" x14ac:dyDescent="0.25">
      <c r="A8" t="s">
        <v>6108</v>
      </c>
      <c r="B8" t="s">
        <v>6109</v>
      </c>
    </row>
    <row r="9" spans="1:2" x14ac:dyDescent="0.25">
      <c r="B9" t="s">
        <v>6110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6111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6112</v>
      </c>
    </row>
    <row r="14" spans="1:15" x14ac:dyDescent="0.25">
      <c r="A14" s="5" t="s">
        <v>6113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63"/>
  <sheetViews>
    <sheetView workbookViewId="0">
      <pane ySplit="10" topLeftCell="A11" activePane="bottomLeft" state="frozenSplit"/>
      <selection pane="bottomLeft" activeCell="I16" sqref="I16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8357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6164</v>
      </c>
      <c r="D10" t="s">
        <v>6229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-111.25000000000001</v>
      </c>
      <c r="D11" s="13"/>
      <c r="E11" s="55">
        <v>-163.5</v>
      </c>
    </row>
    <row r="12" spans="1:5" x14ac:dyDescent="0.25">
      <c r="A12" s="34" t="s">
        <v>35</v>
      </c>
      <c r="B12" s="13"/>
      <c r="C12" s="13">
        <v>-100.49000000000001</v>
      </c>
      <c r="D12" s="13"/>
      <c r="E12" s="55">
        <v>-100.49000000000001</v>
      </c>
    </row>
    <row r="13" spans="1:5" x14ac:dyDescent="0.25">
      <c r="A13" s="34" t="s">
        <v>39</v>
      </c>
      <c r="B13" s="13">
        <v>-2.25</v>
      </c>
      <c r="C13" s="13">
        <v>-10.76</v>
      </c>
      <c r="D13" s="13"/>
      <c r="E13" s="55">
        <v>-13.01</v>
      </c>
    </row>
    <row r="14" spans="1:5" x14ac:dyDescent="0.25">
      <c r="A14" s="34" t="s">
        <v>57</v>
      </c>
      <c r="B14" s="13">
        <v>-50</v>
      </c>
      <c r="C14" s="13"/>
      <c r="D14" s="13"/>
      <c r="E14" s="55">
        <v>-50</v>
      </c>
    </row>
    <row r="15" spans="1:5" x14ac:dyDescent="0.25">
      <c r="A15" s="3" t="s">
        <v>94</v>
      </c>
      <c r="B15" s="13">
        <v>-5100.57</v>
      </c>
      <c r="C15" s="13">
        <v>-5027.05</v>
      </c>
      <c r="D15" s="13">
        <v>-4970.99</v>
      </c>
      <c r="E15" s="55">
        <v>-15098.61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5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5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5">
        <v>-13274.97</v>
      </c>
    </row>
    <row r="19" spans="1:17" x14ac:dyDescent="0.25">
      <c r="A19" s="34" t="s">
        <v>24</v>
      </c>
      <c r="B19" s="13">
        <v>-518.32000000000005</v>
      </c>
      <c r="C19" s="13">
        <v>-444.46000000000004</v>
      </c>
      <c r="D19" s="13">
        <v>-388.4</v>
      </c>
      <c r="E19" s="55">
        <v>-1351.18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5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5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5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5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5">
        <v>-7</v>
      </c>
    </row>
    <row r="25" spans="1:17" x14ac:dyDescent="0.25">
      <c r="A25" s="3" t="s">
        <v>13</v>
      </c>
      <c r="B25" s="13">
        <v>-427.05999999999995</v>
      </c>
      <c r="C25" s="13">
        <v>-181.04999999999998</v>
      </c>
      <c r="D25" s="13">
        <v>-33.61</v>
      </c>
      <c r="E25" s="55">
        <v>-641.72</v>
      </c>
    </row>
    <row r="26" spans="1:17" x14ac:dyDescent="0.25">
      <c r="A26" s="34" t="s">
        <v>15</v>
      </c>
      <c r="B26" s="13">
        <v>-147</v>
      </c>
      <c r="C26" s="13"/>
      <c r="D26" s="13"/>
      <c r="E26" s="55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5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5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5">
        <v>-30.31</v>
      </c>
    </row>
    <row r="30" spans="1:17" x14ac:dyDescent="0.25">
      <c r="A30" s="34" t="s">
        <v>11</v>
      </c>
      <c r="B30" s="13">
        <v>-90.789999999999992</v>
      </c>
      <c r="C30" s="13">
        <v>-102.33999999999999</v>
      </c>
      <c r="D30" s="13">
        <v>-33.61</v>
      </c>
      <c r="E30" s="55">
        <v>-226.74</v>
      </c>
      <c r="Q30" s="13"/>
    </row>
    <row r="31" spans="1:17" x14ac:dyDescent="0.25">
      <c r="A31" s="34" t="s">
        <v>37</v>
      </c>
      <c r="B31" s="13">
        <v>-11.01</v>
      </c>
      <c r="C31" s="13">
        <v>-11.01</v>
      </c>
      <c r="D31" s="13"/>
      <c r="E31" s="55">
        <v>-22.02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5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5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-2162.9</v>
      </c>
      <c r="C35" s="13">
        <v>-1519.5500000000002</v>
      </c>
      <c r="D35" s="13">
        <v>-1763.45</v>
      </c>
      <c r="E35" s="55">
        <v>-5445.9000000000005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-132.68</v>
      </c>
      <c r="E36" s="55">
        <v>-709.56000000000017</v>
      </c>
    </row>
    <row r="37" spans="1:17" x14ac:dyDescent="0.25">
      <c r="A37" s="34" t="s">
        <v>16</v>
      </c>
      <c r="B37" s="13">
        <v>-1402.31</v>
      </c>
      <c r="C37" s="13">
        <v>-870.00000000000011</v>
      </c>
      <c r="D37" s="13">
        <v>-1049.49</v>
      </c>
      <c r="E37" s="55">
        <v>-3321.8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-581.28</v>
      </c>
      <c r="E38" s="55">
        <v>-1414.54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5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5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5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5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5">
        <v>-10.09</v>
      </c>
    </row>
    <row r="44" spans="1:17" x14ac:dyDescent="0.25">
      <c r="A44" s="3" t="s">
        <v>117</v>
      </c>
      <c r="B44" s="13">
        <v>-1767.2700000000002</v>
      </c>
      <c r="C44" s="13">
        <v>-711.04000000000008</v>
      </c>
      <c r="D44" s="13">
        <v>-1829.31</v>
      </c>
      <c r="E44" s="55">
        <v>-4307.62</v>
      </c>
    </row>
    <row r="45" spans="1:17" x14ac:dyDescent="0.25">
      <c r="A45" s="34" t="s">
        <v>44</v>
      </c>
      <c r="B45" s="13">
        <v>-85.88</v>
      </c>
      <c r="C45" s="13">
        <v>-45.09</v>
      </c>
      <c r="D45" s="13">
        <v>-1063.31</v>
      </c>
      <c r="E45" s="55">
        <v>-1194.28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-766</v>
      </c>
      <c r="E46" s="55">
        <v>-3048.37</v>
      </c>
    </row>
    <row r="47" spans="1:17" x14ac:dyDescent="0.25">
      <c r="A47" s="34" t="s">
        <v>42</v>
      </c>
      <c r="B47" s="13">
        <v>-64.97</v>
      </c>
      <c r="C47" s="13"/>
      <c r="D47" s="13"/>
      <c r="E47" s="55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5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5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>
        <v>-89.11</v>
      </c>
      <c r="E50" s="55">
        <v>-849.55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>
        <v>-89.11</v>
      </c>
      <c r="E51" s="55">
        <v>-388.71</v>
      </c>
    </row>
    <row r="52" spans="1:5" x14ac:dyDescent="0.25">
      <c r="A52" s="34" t="s">
        <v>472</v>
      </c>
      <c r="B52" s="13"/>
      <c r="C52" s="13">
        <v>-35.65</v>
      </c>
      <c r="D52" s="13"/>
      <c r="E52" s="55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5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5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5">
        <v>-89.73</v>
      </c>
    </row>
    <row r="56" spans="1:5" x14ac:dyDescent="0.25">
      <c r="A56" s="3" t="s">
        <v>80</v>
      </c>
      <c r="B56" s="13"/>
      <c r="C56" s="13"/>
      <c r="D56" s="13">
        <v>-12.5</v>
      </c>
      <c r="E56" s="13">
        <v>-12.5</v>
      </c>
    </row>
    <row r="57" spans="1:5" x14ac:dyDescent="0.25">
      <c r="A57" s="34" t="s">
        <v>21</v>
      </c>
      <c r="B57" s="13"/>
      <c r="C57" s="13"/>
      <c r="D57" s="13">
        <v>-12.5</v>
      </c>
      <c r="E57" s="13">
        <v>-12.5</v>
      </c>
    </row>
    <row r="58" spans="1:5" x14ac:dyDescent="0.25">
      <c r="A58" s="3" t="s">
        <v>4478</v>
      </c>
      <c r="B58" s="13">
        <v>-3.62</v>
      </c>
      <c r="C58" s="13">
        <v>-176.02</v>
      </c>
      <c r="D58" s="13">
        <v>-188.87</v>
      </c>
      <c r="E58" s="55">
        <v>-368.51</v>
      </c>
    </row>
    <row r="59" spans="1:5" x14ac:dyDescent="0.25">
      <c r="A59" s="34" t="s">
        <v>480</v>
      </c>
      <c r="B59" s="13"/>
      <c r="C59" s="13"/>
      <c r="D59" s="13">
        <v>-42.62</v>
      </c>
      <c r="E59" s="13">
        <v>-42.62</v>
      </c>
    </row>
    <row r="60" spans="1:5" x14ac:dyDescent="0.25">
      <c r="A60" s="34" t="s">
        <v>8823</v>
      </c>
      <c r="B60" s="13"/>
      <c r="C60" s="13"/>
      <c r="D60" s="13">
        <v>-146.25</v>
      </c>
      <c r="E60" s="13">
        <v>-146.25</v>
      </c>
    </row>
    <row r="61" spans="1:5" x14ac:dyDescent="0.25">
      <c r="A61" s="34" t="s">
        <v>6398</v>
      </c>
      <c r="B61" s="13"/>
      <c r="C61" s="13">
        <v>-176.02</v>
      </c>
      <c r="D61" s="13"/>
      <c r="E61" s="13">
        <v>-176.02</v>
      </c>
    </row>
    <row r="62" spans="1:5" x14ac:dyDescent="0.25">
      <c r="A62" s="34" t="s">
        <v>8358</v>
      </c>
      <c r="B62" s="13">
        <v>-3.62</v>
      </c>
      <c r="C62" s="13"/>
      <c r="D62" s="13"/>
      <c r="E62" s="13">
        <v>-3.62</v>
      </c>
    </row>
    <row r="63" spans="1:5" x14ac:dyDescent="0.25">
      <c r="A63" s="3" t="s">
        <v>115</v>
      </c>
      <c r="B63" s="13">
        <v>-12732.659999999998</v>
      </c>
      <c r="C63" s="13">
        <v>-10456.340000000004</v>
      </c>
      <c r="D63" s="13">
        <v>-11317.720000000003</v>
      </c>
      <c r="E63" s="13">
        <v>-34506.720000000016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 filterMode="1">
    <tabColor theme="7" tint="0.59999389629810485"/>
  </sheetPr>
  <dimension ref="A1:W10058"/>
  <sheetViews>
    <sheetView tabSelected="1" zoomScaleNormal="100" zoomScaleSheetLayoutView="100" workbookViewId="0">
      <selection activeCell="D1" sqref="D1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8824</v>
      </c>
      <c r="E2" t="s">
        <v>8824</v>
      </c>
      <c r="F2" t="s">
        <v>8825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-42.62</v>
      </c>
      <c r="D3" t="s">
        <v>8826</v>
      </c>
      <c r="E3" t="s">
        <v>8827</v>
      </c>
      <c r="F3" t="s">
        <v>8827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8828</v>
      </c>
      <c r="E4" t="s">
        <v>8829</v>
      </c>
      <c r="F4" t="s">
        <v>8829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8830</v>
      </c>
      <c r="E5" t="s">
        <v>8831</v>
      </c>
      <c r="F5" t="s">
        <v>8831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8832</v>
      </c>
      <c r="B6" s="1">
        <v>45007</v>
      </c>
      <c r="C6">
        <v>-48.66</v>
      </c>
      <c r="D6" t="s">
        <v>8833</v>
      </c>
      <c r="E6" t="s">
        <v>8834</v>
      </c>
      <c r="F6" t="s">
        <v>8834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8830</v>
      </c>
      <c r="E7" t="s">
        <v>8831</v>
      </c>
      <c r="F7" t="s">
        <v>8831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8835</v>
      </c>
      <c r="E8" t="s">
        <v>8836</v>
      </c>
      <c r="F8" t="s">
        <v>8836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8837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hidden="1" x14ac:dyDescent="0.25">
      <c r="A10" t="s">
        <v>487</v>
      </c>
      <c r="B10" s="1">
        <v>45009</v>
      </c>
      <c r="C10">
        <v>10345</v>
      </c>
      <c r="D10" t="s">
        <v>8838</v>
      </c>
      <c r="E10" t="s">
        <v>8839</v>
      </c>
      <c r="F10" t="s">
        <v>8839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6415</v>
      </c>
      <c r="B11" s="1">
        <v>45008</v>
      </c>
      <c r="C11">
        <v>-10000</v>
      </c>
      <c r="D11" t="s">
        <v>8432</v>
      </c>
      <c r="E11" t="s">
        <v>6694</v>
      </c>
      <c r="F11" t="s">
        <v>6694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8840</v>
      </c>
      <c r="E12" t="s">
        <v>8841</v>
      </c>
      <c r="F12" t="s">
        <v>8841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x14ac:dyDescent="0.25">
      <c r="A13" t="s">
        <v>19</v>
      </c>
      <c r="B13" s="1">
        <v>45009</v>
      </c>
      <c r="C13">
        <v>-16.53</v>
      </c>
      <c r="D13" t="s">
        <v>5756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5756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hidden="1" x14ac:dyDescent="0.25">
      <c r="A15" t="s">
        <v>487</v>
      </c>
      <c r="B15" s="1">
        <v>45009</v>
      </c>
      <c r="C15">
        <v>87670.04</v>
      </c>
      <c r="D15" t="s">
        <v>8842</v>
      </c>
      <c r="E15" t="s">
        <v>8842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6238</v>
      </c>
      <c r="E16" t="s">
        <v>6238</v>
      </c>
      <c r="F16" t="s">
        <v>8639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6238</v>
      </c>
      <c r="E17" t="s">
        <v>6238</v>
      </c>
      <c r="F17" t="s">
        <v>8639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8843</v>
      </c>
      <c r="E18" t="s">
        <v>8844</v>
      </c>
      <c r="F18" t="s">
        <v>8844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6208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6079</v>
      </c>
      <c r="W22" t="s">
        <v>386</v>
      </c>
    </row>
    <row r="23" spans="1:23" hidden="1" x14ac:dyDescent="0.25">
      <c r="A23" t="s">
        <v>8832</v>
      </c>
      <c r="B23" s="1">
        <v>45008</v>
      </c>
      <c r="C23">
        <v>-378.86</v>
      </c>
      <c r="D23" t="s">
        <v>8845</v>
      </c>
      <c r="E23" t="s">
        <v>8845</v>
      </c>
      <c r="F23" t="s">
        <v>8846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6079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8360</v>
      </c>
      <c r="E24" t="s">
        <v>8361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6079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8847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8848</v>
      </c>
      <c r="E26" t="s">
        <v>8848</v>
      </c>
      <c r="F26" t="s">
        <v>8849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8850</v>
      </c>
      <c r="E27" t="s">
        <v>8851</v>
      </c>
      <c r="F27" t="s">
        <v>8851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8850</v>
      </c>
      <c r="E28" t="s">
        <v>8851</v>
      </c>
      <c r="F28" t="s">
        <v>8851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8852</v>
      </c>
      <c r="E29" t="s">
        <v>8437</v>
      </c>
      <c r="F29" t="s">
        <v>8437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8853</v>
      </c>
      <c r="E30" t="s">
        <v>8854</v>
      </c>
      <c r="F30" t="s">
        <v>6457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6079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8672</v>
      </c>
      <c r="E31" t="s">
        <v>8672</v>
      </c>
      <c r="F31" t="s">
        <v>8855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8647</v>
      </c>
      <c r="E32" t="s">
        <v>8648</v>
      </c>
      <c r="F32" t="s">
        <v>8648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8832</v>
      </c>
      <c r="B33" s="1">
        <v>45005</v>
      </c>
      <c r="C33">
        <v>-20.95</v>
      </c>
      <c r="D33" t="s">
        <v>8856</v>
      </c>
      <c r="E33" t="s">
        <v>8857</v>
      </c>
      <c r="F33" t="s">
        <v>8857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8858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8832</v>
      </c>
      <c r="B35" s="1">
        <v>45005</v>
      </c>
      <c r="C35">
        <v>-56.5</v>
      </c>
      <c r="D35" t="s">
        <v>8859</v>
      </c>
      <c r="E35" t="s">
        <v>8860</v>
      </c>
      <c r="F35" t="s">
        <v>8860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8832</v>
      </c>
      <c r="B36" s="1">
        <v>45005</v>
      </c>
      <c r="C36">
        <v>-62.5</v>
      </c>
      <c r="D36" t="s">
        <v>8861</v>
      </c>
      <c r="E36" t="s">
        <v>8862</v>
      </c>
      <c r="F36" t="s">
        <v>8862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8863</v>
      </c>
      <c r="E39" t="s">
        <v>8863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8864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6406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356</v>
      </c>
      <c r="B42" s="1">
        <v>45002</v>
      </c>
      <c r="C42">
        <v>11.16</v>
      </c>
      <c r="D42" t="s">
        <v>8865</v>
      </c>
      <c r="E42" t="s">
        <v>6491</v>
      </c>
      <c r="F42" t="s">
        <v>8866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8867</v>
      </c>
      <c r="E43" t="s">
        <v>6437</v>
      </c>
      <c r="F43" t="s">
        <v>6437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8672</v>
      </c>
      <c r="E44" t="s">
        <v>8672</v>
      </c>
      <c r="F44" t="s">
        <v>8855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8832</v>
      </c>
      <c r="B45" s="1">
        <v>45002</v>
      </c>
      <c r="C45">
        <v>-8.43</v>
      </c>
      <c r="D45" t="s">
        <v>8868</v>
      </c>
      <c r="E45" t="s">
        <v>8868</v>
      </c>
      <c r="F45" t="s">
        <v>8869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8832</v>
      </c>
      <c r="B46" s="1">
        <v>45002</v>
      </c>
      <c r="C46">
        <v>-17.079999999999998</v>
      </c>
      <c r="D46" t="s">
        <v>8870</v>
      </c>
      <c r="E46" t="s">
        <v>8870</v>
      </c>
      <c r="F46" t="s">
        <v>8871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6238</v>
      </c>
      <c r="E47" t="s">
        <v>6238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356</v>
      </c>
      <c r="B48" s="1">
        <v>45002</v>
      </c>
      <c r="C48">
        <v>11.16</v>
      </c>
      <c r="D48" t="s">
        <v>8865</v>
      </c>
      <c r="E48" t="s">
        <v>6491</v>
      </c>
      <c r="F48" t="s">
        <v>8866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6208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8668</v>
      </c>
      <c r="E51" t="s">
        <v>8669</v>
      </c>
      <c r="F51" t="s">
        <v>8669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6420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8872</v>
      </c>
      <c r="E53" t="s">
        <v>8873</v>
      </c>
      <c r="F53" t="s">
        <v>8873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8874</v>
      </c>
      <c r="E54" t="s">
        <v>8874</v>
      </c>
      <c r="F54" t="s">
        <v>8875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hidden="1" x14ac:dyDescent="0.25">
      <c r="A56" t="s">
        <v>6412</v>
      </c>
      <c r="B56" s="1">
        <v>45000</v>
      </c>
      <c r="C56">
        <v>-33.64</v>
      </c>
      <c r="D56" t="s">
        <v>8876</v>
      </c>
      <c r="E56" t="s">
        <v>6425</v>
      </c>
      <c r="F56" t="s">
        <v>6425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hidden="1" x14ac:dyDescent="0.25">
      <c r="A57" t="s">
        <v>356</v>
      </c>
      <c r="B57" s="1">
        <v>45000</v>
      </c>
      <c r="C57">
        <v>22.42</v>
      </c>
      <c r="D57" t="s">
        <v>8877</v>
      </c>
      <c r="E57" t="s">
        <v>8878</v>
      </c>
      <c r="F57" t="s">
        <v>8878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8879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8880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hidden="1" x14ac:dyDescent="0.25">
      <c r="A60" t="s">
        <v>356</v>
      </c>
      <c r="B60" s="1">
        <v>45000</v>
      </c>
      <c r="C60">
        <v>80.61</v>
      </c>
      <c r="D60" t="s">
        <v>8881</v>
      </c>
      <c r="E60" t="s">
        <v>8882</v>
      </c>
      <c r="F60" t="s">
        <v>8882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hidden="1" x14ac:dyDescent="0.25">
      <c r="A61" t="s">
        <v>356</v>
      </c>
      <c r="B61" s="1">
        <v>45000</v>
      </c>
      <c r="C61">
        <v>22.42</v>
      </c>
      <c r="D61" t="s">
        <v>8877</v>
      </c>
      <c r="E61" t="s">
        <v>8878</v>
      </c>
      <c r="F61" t="s">
        <v>8878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hidden="1" x14ac:dyDescent="0.25">
      <c r="A63" t="s">
        <v>6412</v>
      </c>
      <c r="B63" s="1">
        <v>45000</v>
      </c>
      <c r="C63">
        <v>-50.56</v>
      </c>
      <c r="D63" t="s">
        <v>8883</v>
      </c>
      <c r="E63" t="s">
        <v>6414</v>
      </c>
      <c r="F63" t="s">
        <v>6414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hidden="1" x14ac:dyDescent="0.25">
      <c r="A64" t="s">
        <v>356</v>
      </c>
      <c r="B64" s="1">
        <v>45000</v>
      </c>
      <c r="C64">
        <v>80.61</v>
      </c>
      <c r="D64" t="s">
        <v>8881</v>
      </c>
      <c r="E64" t="s">
        <v>8882</v>
      </c>
      <c r="F64" t="s">
        <v>8882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6415</v>
      </c>
      <c r="B65" s="1">
        <v>45000</v>
      </c>
      <c r="C65">
        <v>-49.22</v>
      </c>
      <c r="D65" t="s">
        <v>8883</v>
      </c>
      <c r="E65" t="s">
        <v>6414</v>
      </c>
      <c r="F65" t="s">
        <v>6414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8832</v>
      </c>
      <c r="B66" s="1">
        <v>45000</v>
      </c>
      <c r="C66">
        <v>-62.15</v>
      </c>
      <c r="D66" t="s">
        <v>1166</v>
      </c>
      <c r="E66" t="s">
        <v>1166</v>
      </c>
      <c r="F66" t="s">
        <v>8884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8885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8886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hidden="1" x14ac:dyDescent="0.25">
      <c r="A69" t="s">
        <v>6412</v>
      </c>
      <c r="B69" s="1">
        <v>44999</v>
      </c>
      <c r="C69">
        <v>0.12</v>
      </c>
      <c r="D69" t="s">
        <v>8887</v>
      </c>
      <c r="E69" t="s">
        <v>6428</v>
      </c>
      <c r="F69" t="s">
        <v>6428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8888</v>
      </c>
      <c r="E70" t="s">
        <v>8889</v>
      </c>
      <c r="F70" t="s">
        <v>6438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hidden="1" x14ac:dyDescent="0.25">
      <c r="A71" t="s">
        <v>6412</v>
      </c>
      <c r="B71" s="1">
        <v>44999</v>
      </c>
      <c r="C71">
        <v>50.56</v>
      </c>
      <c r="D71" t="s">
        <v>8883</v>
      </c>
      <c r="E71" t="s">
        <v>6414</v>
      </c>
      <c r="F71" t="s">
        <v>6414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hidden="1" x14ac:dyDescent="0.25">
      <c r="A72" t="s">
        <v>6412</v>
      </c>
      <c r="B72" s="1">
        <v>44999</v>
      </c>
      <c r="C72">
        <v>33.64</v>
      </c>
      <c r="D72" t="s">
        <v>8876</v>
      </c>
      <c r="E72" t="s">
        <v>6425</v>
      </c>
      <c r="F72" t="s">
        <v>6425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8890</v>
      </c>
      <c r="E73" t="s">
        <v>8891</v>
      </c>
      <c r="F73" t="s">
        <v>8891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8892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8893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8672</v>
      </c>
      <c r="E76" t="s">
        <v>8672</v>
      </c>
      <c r="F76" t="s">
        <v>8894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6415</v>
      </c>
      <c r="B77" s="1">
        <v>44999</v>
      </c>
      <c r="C77">
        <v>49.22</v>
      </c>
      <c r="D77" t="s">
        <v>8883</v>
      </c>
      <c r="E77" t="s">
        <v>6414</v>
      </c>
      <c r="F77" t="s">
        <v>6414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hidden="1" x14ac:dyDescent="0.25">
      <c r="A78" t="s">
        <v>356</v>
      </c>
      <c r="B78" s="1">
        <v>44998</v>
      </c>
      <c r="C78">
        <v>89.98</v>
      </c>
      <c r="D78" t="s">
        <v>8865</v>
      </c>
      <c r="E78" t="s">
        <v>6491</v>
      </c>
      <c r="F78" t="s">
        <v>8236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hidden="1" x14ac:dyDescent="0.25">
      <c r="A79" t="s">
        <v>356</v>
      </c>
      <c r="B79" s="1">
        <v>44998</v>
      </c>
      <c r="C79">
        <v>85.81</v>
      </c>
      <c r="D79" t="s">
        <v>8865</v>
      </c>
      <c r="E79" t="s">
        <v>6491</v>
      </c>
      <c r="F79" t="s">
        <v>6650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6238</v>
      </c>
      <c r="E80" t="s">
        <v>6238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8895</v>
      </c>
      <c r="E81" t="s">
        <v>8688</v>
      </c>
      <c r="F81" t="s">
        <v>8688</v>
      </c>
      <c r="H81" t="s">
        <v>8823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44998</v>
      </c>
      <c r="C82">
        <v>26.34</v>
      </c>
      <c r="D82" t="s">
        <v>8865</v>
      </c>
      <c r="E82" t="s">
        <v>6491</v>
      </c>
      <c r="F82" t="s">
        <v>8896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8832</v>
      </c>
      <c r="B83" s="1">
        <v>44998</v>
      </c>
      <c r="C83">
        <v>-8</v>
      </c>
      <c r="D83" t="s">
        <v>8897</v>
      </c>
      <c r="E83" t="s">
        <v>8898</v>
      </c>
      <c r="F83" t="s">
        <v>8898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8832</v>
      </c>
      <c r="B84" s="1">
        <v>44998</v>
      </c>
      <c r="C84">
        <v>-4.95</v>
      </c>
      <c r="D84" t="s">
        <v>8899</v>
      </c>
      <c r="E84" t="s">
        <v>8900</v>
      </c>
      <c r="F84" t="s">
        <v>8900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hidden="1" x14ac:dyDescent="0.25">
      <c r="A85" t="s">
        <v>356</v>
      </c>
      <c r="B85" s="1">
        <v>44998</v>
      </c>
      <c r="C85">
        <v>26.34</v>
      </c>
      <c r="D85" t="s">
        <v>8865</v>
      </c>
      <c r="E85" t="s">
        <v>6491</v>
      </c>
      <c r="F85" t="s">
        <v>8896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44998</v>
      </c>
      <c r="C86">
        <v>89.98</v>
      </c>
      <c r="D86" t="s">
        <v>8865</v>
      </c>
      <c r="E86" t="s">
        <v>6491</v>
      </c>
      <c r="F86" t="s">
        <v>8236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356</v>
      </c>
      <c r="B87" s="1">
        <v>44998</v>
      </c>
      <c r="C87">
        <v>34.68</v>
      </c>
      <c r="D87" t="s">
        <v>8865</v>
      </c>
      <c r="E87" t="s">
        <v>6491</v>
      </c>
      <c r="F87" t="s">
        <v>8901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hidden="1" x14ac:dyDescent="0.25">
      <c r="A88" t="s">
        <v>356</v>
      </c>
      <c r="B88" s="1">
        <v>44998</v>
      </c>
      <c r="C88">
        <v>85.81</v>
      </c>
      <c r="D88" t="s">
        <v>8865</v>
      </c>
      <c r="E88" t="s">
        <v>6491</v>
      </c>
      <c r="F88" t="s">
        <v>6650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hidden="1" x14ac:dyDescent="0.25">
      <c r="A89" t="s">
        <v>356</v>
      </c>
      <c r="B89" s="1">
        <v>44998</v>
      </c>
      <c r="C89">
        <v>34.68</v>
      </c>
      <c r="D89" t="s">
        <v>8865</v>
      </c>
      <c r="E89" t="s">
        <v>6491</v>
      </c>
      <c r="F89" t="s">
        <v>8901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6412</v>
      </c>
      <c r="B90" s="1">
        <v>44997</v>
      </c>
      <c r="C90">
        <v>-639.25</v>
      </c>
      <c r="D90" t="s">
        <v>8642</v>
      </c>
      <c r="E90" t="s">
        <v>6661</v>
      </c>
      <c r="F90" t="s">
        <v>6661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6455</v>
      </c>
      <c r="B91" s="1">
        <v>44997</v>
      </c>
      <c r="C91">
        <v>-13.46</v>
      </c>
      <c r="D91" t="s">
        <v>6238</v>
      </c>
      <c r="E91" t="s">
        <v>6238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8902</v>
      </c>
      <c r="E92" t="s">
        <v>8903</v>
      </c>
      <c r="F92" t="s">
        <v>8904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6406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8905</v>
      </c>
      <c r="E94" t="s">
        <v>8906</v>
      </c>
      <c r="F94" t="s">
        <v>8906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8907</v>
      </c>
      <c r="E95" t="s">
        <v>8908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6238</v>
      </c>
      <c r="E96" t="s">
        <v>6238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8909</v>
      </c>
      <c r="E97" t="s">
        <v>6402</v>
      </c>
      <c r="F97" t="s">
        <v>6402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8910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hidden="1" x14ac:dyDescent="0.25">
      <c r="A99" t="s">
        <v>487</v>
      </c>
      <c r="B99" s="1">
        <v>44995</v>
      </c>
      <c r="C99">
        <v>1250</v>
      </c>
      <c r="D99" t="s">
        <v>6163</v>
      </c>
      <c r="E99" t="s">
        <v>6163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6415</v>
      </c>
      <c r="B100" s="1">
        <v>44994</v>
      </c>
      <c r="C100">
        <v>0</v>
      </c>
      <c r="D100" t="s">
        <v>8432</v>
      </c>
      <c r="E100" t="s">
        <v>6694</v>
      </c>
      <c r="F100" t="s">
        <v>6694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6415</v>
      </c>
      <c r="B101" s="1">
        <v>44994</v>
      </c>
      <c r="C101">
        <v>0</v>
      </c>
      <c r="D101" t="s">
        <v>8432</v>
      </c>
      <c r="E101" t="s">
        <v>6694</v>
      </c>
      <c r="F101" t="s">
        <v>6694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6412</v>
      </c>
      <c r="B102" s="1">
        <v>44994</v>
      </c>
      <c r="C102">
        <v>639.25</v>
      </c>
      <c r="D102" t="s">
        <v>8642</v>
      </c>
      <c r="E102" t="s">
        <v>6661</v>
      </c>
      <c r="F102" t="s">
        <v>6661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6415</v>
      </c>
      <c r="B103" s="1">
        <v>44994</v>
      </c>
      <c r="C103">
        <v>30.2</v>
      </c>
      <c r="D103" t="s">
        <v>8643</v>
      </c>
      <c r="E103" t="s">
        <v>6675</v>
      </c>
      <c r="F103" t="s">
        <v>6675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8640</v>
      </c>
      <c r="E104" t="s">
        <v>8641</v>
      </c>
      <c r="F104" t="s">
        <v>8641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6238</v>
      </c>
      <c r="E106" t="s">
        <v>6238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6451</v>
      </c>
      <c r="E107" t="s">
        <v>6451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8647</v>
      </c>
      <c r="E108" t="s">
        <v>8648</v>
      </c>
      <c r="F108" t="s">
        <v>8648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8652</v>
      </c>
      <c r="E109" t="s">
        <v>8653</v>
      </c>
      <c r="F109" t="s">
        <v>8653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8647</v>
      </c>
      <c r="E110" t="s">
        <v>8648</v>
      </c>
      <c r="F110" t="s">
        <v>8648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6415</v>
      </c>
      <c r="B111" s="1">
        <v>44993</v>
      </c>
      <c r="C111">
        <v>-3000</v>
      </c>
      <c r="D111" t="s">
        <v>8645</v>
      </c>
      <c r="E111" t="s">
        <v>7921</v>
      </c>
      <c r="F111" t="s">
        <v>7921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8644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8649</v>
      </c>
      <c r="E113" t="s">
        <v>8650</v>
      </c>
      <c r="F113" t="s">
        <v>8650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hidden="1" x14ac:dyDescent="0.25">
      <c r="A115" t="s">
        <v>487</v>
      </c>
      <c r="B115" s="1">
        <v>44992</v>
      </c>
      <c r="C115">
        <v>-38830</v>
      </c>
      <c r="D115" t="s">
        <v>8646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8649</v>
      </c>
      <c r="E116" t="s">
        <v>8650</v>
      </c>
      <c r="F116" t="s">
        <v>8650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8654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6464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6238</v>
      </c>
      <c r="E119" t="s">
        <v>6238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8660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8658</v>
      </c>
      <c r="E121" t="s">
        <v>8659</v>
      </c>
      <c r="F121" t="s">
        <v>8659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8655</v>
      </c>
      <c r="E123" t="s">
        <v>6235</v>
      </c>
      <c r="F123" t="s">
        <v>6235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8360</v>
      </c>
      <c r="E124" t="s">
        <v>8361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6079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8656</v>
      </c>
      <c r="E125" t="s">
        <v>8657</v>
      </c>
      <c r="F125" t="s">
        <v>8657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8651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8661</v>
      </c>
      <c r="E127" t="s">
        <v>8662</v>
      </c>
      <c r="F127" t="s">
        <v>8662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8663</v>
      </c>
      <c r="E128" t="s">
        <v>8664</v>
      </c>
      <c r="F128" t="s">
        <v>8664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6238</v>
      </c>
      <c r="E129" t="s">
        <v>6238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6079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8911</v>
      </c>
      <c r="E131" t="s">
        <v>8912</v>
      </c>
      <c r="F131" t="s">
        <v>8912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8913</v>
      </c>
      <c r="E132" t="s">
        <v>8914</v>
      </c>
      <c r="F132" t="s">
        <v>8914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6451</v>
      </c>
      <c r="E133" t="s">
        <v>6451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8665</v>
      </c>
      <c r="E134" t="s">
        <v>8666</v>
      </c>
      <c r="F134" t="s">
        <v>8666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6406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6238</v>
      </c>
      <c r="E137" t="s">
        <v>6238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hidden="1" x14ac:dyDescent="0.25">
      <c r="A138" t="s">
        <v>487</v>
      </c>
      <c r="B138" s="1">
        <v>44988</v>
      </c>
      <c r="C138">
        <v>1250</v>
      </c>
      <c r="D138" t="s">
        <v>6163</v>
      </c>
      <c r="E138" t="s">
        <v>6163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8675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8667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hidden="1" x14ac:dyDescent="0.25">
      <c r="A141" t="s">
        <v>487</v>
      </c>
      <c r="B141" s="1">
        <v>44988</v>
      </c>
      <c r="C141">
        <v>38830</v>
      </c>
      <c r="D141" t="s">
        <v>8674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8668</v>
      </c>
      <c r="E142" t="s">
        <v>8669</v>
      </c>
      <c r="F142" t="s">
        <v>8669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8672</v>
      </c>
      <c r="E143" t="s">
        <v>8672</v>
      </c>
      <c r="F143" t="s">
        <v>8673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8408</v>
      </c>
      <c r="E145" t="s">
        <v>8409</v>
      </c>
      <c r="F145" t="s">
        <v>8409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8670</v>
      </c>
      <c r="E146" t="s">
        <v>8671</v>
      </c>
      <c r="F146" t="s">
        <v>8671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6160</v>
      </c>
      <c r="E147" t="s">
        <v>6161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8677</v>
      </c>
      <c r="E148" t="s">
        <v>6472</v>
      </c>
      <c r="F148" t="s">
        <v>6472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6419</v>
      </c>
      <c r="E149" t="s">
        <v>6419</v>
      </c>
      <c r="F149" t="s">
        <v>6419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6421</v>
      </c>
      <c r="E150" t="s">
        <v>6421</v>
      </c>
      <c r="F150" t="s">
        <v>6421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8676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6178</v>
      </c>
      <c r="E152" t="s">
        <v>6178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8915</v>
      </c>
      <c r="E153" t="s">
        <v>6474</v>
      </c>
      <c r="F153" t="s">
        <v>6474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hidden="1" x14ac:dyDescent="0.25">
      <c r="A154" t="s">
        <v>487</v>
      </c>
      <c r="B154" s="1">
        <v>44987</v>
      </c>
      <c r="C154">
        <v>-16013.15</v>
      </c>
      <c r="D154" t="s">
        <v>8425</v>
      </c>
      <c r="E154" t="s">
        <v>8426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6178</v>
      </c>
      <c r="E155" t="s">
        <v>6178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6486</v>
      </c>
      <c r="E156" t="s">
        <v>6486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6486</v>
      </c>
      <c r="E157" t="s">
        <v>6486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6486</v>
      </c>
      <c r="E158" t="s">
        <v>6486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6462</v>
      </c>
      <c r="B159" s="1">
        <v>44986</v>
      </c>
      <c r="C159">
        <v>50</v>
      </c>
      <c r="D159" t="s">
        <v>8680</v>
      </c>
      <c r="E159" t="s">
        <v>6468</v>
      </c>
      <c r="F159" t="s">
        <v>6468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6415</v>
      </c>
      <c r="B160" s="1">
        <v>44986</v>
      </c>
      <c r="C160">
        <v>16013.15</v>
      </c>
      <c r="D160" t="s">
        <v>8428</v>
      </c>
      <c r="E160" t="s">
        <v>7364</v>
      </c>
      <c r="F160" t="s">
        <v>7364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6462</v>
      </c>
      <c r="B161" s="1">
        <v>44986</v>
      </c>
      <c r="C161">
        <v>50</v>
      </c>
      <c r="D161" t="s">
        <v>8682</v>
      </c>
      <c r="E161" t="s">
        <v>6470</v>
      </c>
      <c r="F161" t="s">
        <v>6470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6462</v>
      </c>
      <c r="B162" s="1">
        <v>44986</v>
      </c>
      <c r="C162">
        <v>-100</v>
      </c>
      <c r="D162" t="s">
        <v>8678</v>
      </c>
      <c r="E162" t="s">
        <v>8679</v>
      </c>
      <c r="F162" t="s">
        <v>8679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8684</v>
      </c>
      <c r="E163" t="s">
        <v>8685</v>
      </c>
      <c r="F163" t="s">
        <v>8685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6238</v>
      </c>
      <c r="E164" t="s">
        <v>6238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8916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6455</v>
      </c>
      <c r="B168" s="1">
        <v>44986</v>
      </c>
      <c r="C168">
        <v>412.07</v>
      </c>
      <c r="D168" t="s">
        <v>6479</v>
      </c>
      <c r="E168" t="s">
        <v>6479</v>
      </c>
      <c r="F168" t="s">
        <v>6479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8681</v>
      </c>
      <c r="E169" t="s">
        <v>8681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8683</v>
      </c>
      <c r="E170" t="s">
        <v>6445</v>
      </c>
      <c r="F170" t="s">
        <v>6445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hidden="1" x14ac:dyDescent="0.25">
      <c r="A171" t="s">
        <v>356</v>
      </c>
      <c r="B171" s="1">
        <v>44985</v>
      </c>
      <c r="C171">
        <v>14.9</v>
      </c>
      <c r="D171" t="s">
        <v>6489</v>
      </c>
      <c r="E171" t="s">
        <v>6490</v>
      </c>
      <c r="F171" t="s">
        <v>6491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356</v>
      </c>
      <c r="B174" s="1">
        <v>44985</v>
      </c>
      <c r="C174">
        <v>7.89</v>
      </c>
      <c r="D174" t="s">
        <v>6489</v>
      </c>
      <c r="E174" t="s">
        <v>6490</v>
      </c>
      <c r="F174" t="s">
        <v>6491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hidden="1" x14ac:dyDescent="0.25">
      <c r="A175" t="s">
        <v>356</v>
      </c>
      <c r="B175" s="1">
        <v>44985</v>
      </c>
      <c r="C175">
        <v>14.9</v>
      </c>
      <c r="D175" t="s">
        <v>6489</v>
      </c>
      <c r="E175" t="s">
        <v>6490</v>
      </c>
      <c r="F175" t="s">
        <v>6491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hidden="1" x14ac:dyDescent="0.25">
      <c r="A176" t="s">
        <v>356</v>
      </c>
      <c r="B176" s="1">
        <v>44985</v>
      </c>
      <c r="C176">
        <v>7.89</v>
      </c>
      <c r="D176" t="s">
        <v>6489</v>
      </c>
      <c r="E176" t="s">
        <v>6490</v>
      </c>
      <c r="F176" t="s">
        <v>6491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8917</v>
      </c>
      <c r="E177" t="s">
        <v>8918</v>
      </c>
      <c r="F177" t="s">
        <v>8918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8919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hidden="1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8686</v>
      </c>
      <c r="E181" t="s">
        <v>8687</v>
      </c>
      <c r="F181" t="s">
        <v>8688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8920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6487</v>
      </c>
      <c r="E183" t="s">
        <v>6488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7051</v>
      </c>
      <c r="E184" t="s">
        <v>7052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8689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7051</v>
      </c>
      <c r="E186" t="s">
        <v>7052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6486</v>
      </c>
      <c r="E187" t="s">
        <v>6486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8476</v>
      </c>
      <c r="E188" t="s">
        <v>8477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5817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6122</v>
      </c>
      <c r="E191" t="s">
        <v>6122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6415</v>
      </c>
      <c r="B192" s="1">
        <v>44983</v>
      </c>
      <c r="C192">
        <v>6.19</v>
      </c>
      <c r="D192" t="s">
        <v>8691</v>
      </c>
      <c r="E192" t="s">
        <v>8692</v>
      </c>
      <c r="F192" t="s">
        <v>8693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8690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5770</v>
      </c>
      <c r="E194" t="s">
        <v>8694</v>
      </c>
      <c r="F194" t="s">
        <v>8413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5770</v>
      </c>
      <c r="E195" t="s">
        <v>8694</v>
      </c>
      <c r="F195" t="s">
        <v>8413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5770</v>
      </c>
      <c r="E196" t="s">
        <v>8694</v>
      </c>
      <c r="F196" t="s">
        <v>8413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8695</v>
      </c>
      <c r="E197" t="s">
        <v>8695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6406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5770</v>
      </c>
      <c r="E199" t="s">
        <v>8694</v>
      </c>
      <c r="F199" t="s">
        <v>8413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5781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6079</v>
      </c>
      <c r="W200" t="s">
        <v>386</v>
      </c>
    </row>
    <row r="201" spans="1:23" x14ac:dyDescent="0.25">
      <c r="A201" t="s">
        <v>19</v>
      </c>
      <c r="B201" s="1">
        <v>44981</v>
      </c>
      <c r="C201">
        <v>-16.53</v>
      </c>
      <c r="D201" t="s">
        <v>5756</v>
      </c>
      <c r="E201" t="s">
        <v>6527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6525</v>
      </c>
      <c r="E202" t="s">
        <v>6526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8696</v>
      </c>
      <c r="E203" t="s">
        <v>8697</v>
      </c>
      <c r="F203" t="s">
        <v>8698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8696</v>
      </c>
      <c r="E204" t="s">
        <v>8697</v>
      </c>
      <c r="F204" t="s">
        <v>8698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5756</v>
      </c>
      <c r="E206" t="s">
        <v>6553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6117</v>
      </c>
      <c r="E207" t="s">
        <v>6118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8701</v>
      </c>
      <c r="E210" t="s">
        <v>8702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8699</v>
      </c>
      <c r="E211" t="s">
        <v>8700</v>
      </c>
      <c r="F211" t="s">
        <v>8438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8707</v>
      </c>
      <c r="E212" t="s">
        <v>8708</v>
      </c>
      <c r="F212" t="s">
        <v>8709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8703</v>
      </c>
      <c r="E213" t="s">
        <v>8704</v>
      </c>
      <c r="F213" t="s">
        <v>8705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8706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8710</v>
      </c>
      <c r="E216" t="s">
        <v>8711</v>
      </c>
      <c r="F216" t="s">
        <v>8712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8713</v>
      </c>
      <c r="E217" t="s">
        <v>8714</v>
      </c>
      <c r="F217" t="s">
        <v>8715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8720</v>
      </c>
      <c r="E218" t="s">
        <v>8721</v>
      </c>
      <c r="F218" t="s">
        <v>8385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8393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8394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8718</v>
      </c>
      <c r="E220" t="s">
        <v>8719</v>
      </c>
      <c r="F220" t="s">
        <v>8384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8716</v>
      </c>
      <c r="E221" t="s">
        <v>8717</v>
      </c>
      <c r="F221" t="s">
        <v>8391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8722</v>
      </c>
      <c r="E222" t="s">
        <v>8723</v>
      </c>
      <c r="F222" t="s">
        <v>8392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8727</v>
      </c>
      <c r="E223" t="s">
        <v>8728</v>
      </c>
      <c r="F223" t="s">
        <v>8389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8395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8396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8732</v>
      </c>
      <c r="E225" t="s">
        <v>8733</v>
      </c>
      <c r="F225" t="s">
        <v>8397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8724</v>
      </c>
      <c r="E226" t="s">
        <v>8725</v>
      </c>
      <c r="F226" t="s">
        <v>8390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8386</v>
      </c>
      <c r="E227" t="s">
        <v>8386</v>
      </c>
      <c r="F227" t="s">
        <v>8387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8388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8734</v>
      </c>
      <c r="E228" t="s">
        <v>8735</v>
      </c>
      <c r="F228" t="s">
        <v>8736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8734</v>
      </c>
      <c r="E229" t="s">
        <v>8735</v>
      </c>
      <c r="F229" t="s">
        <v>8736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8729</v>
      </c>
      <c r="E230" t="s">
        <v>8730</v>
      </c>
      <c r="F230" t="s">
        <v>8731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8734</v>
      </c>
      <c r="E231" t="s">
        <v>8735</v>
      </c>
      <c r="F231" t="s">
        <v>8736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8737</v>
      </c>
      <c r="E232" t="s">
        <v>8738</v>
      </c>
      <c r="F232" t="s">
        <v>8739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8740</v>
      </c>
      <c r="E233" t="s">
        <v>8741</v>
      </c>
      <c r="F233" t="s">
        <v>8742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6602</v>
      </c>
      <c r="E234" t="s">
        <v>6603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8734</v>
      </c>
      <c r="E235" t="s">
        <v>8735</v>
      </c>
      <c r="F235" t="s">
        <v>8736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8726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6079</v>
      </c>
      <c r="W236" t="s">
        <v>386</v>
      </c>
    </row>
    <row r="237" spans="1:23" hidden="1" x14ac:dyDescent="0.25">
      <c r="A237" t="s">
        <v>6415</v>
      </c>
      <c r="B237" s="1">
        <v>44977</v>
      </c>
      <c r="C237">
        <v>-28.35</v>
      </c>
      <c r="D237" t="s">
        <v>560</v>
      </c>
      <c r="E237" t="s">
        <v>560</v>
      </c>
      <c r="F237" t="s">
        <v>6875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7051</v>
      </c>
      <c r="E238" t="s">
        <v>7052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6148</v>
      </c>
      <c r="E240" t="s">
        <v>6148</v>
      </c>
      <c r="F240" t="s">
        <v>8398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8399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8399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6254</v>
      </c>
      <c r="E243" t="s">
        <v>6255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6406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8743</v>
      </c>
      <c r="E245" t="s">
        <v>8744</v>
      </c>
      <c r="F245" t="s">
        <v>8400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8745</v>
      </c>
      <c r="E246" t="s">
        <v>8746</v>
      </c>
      <c r="F246" t="s">
        <v>8402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6422</v>
      </c>
      <c r="E248" t="s">
        <v>6423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8747</v>
      </c>
      <c r="E249" t="s">
        <v>8748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8747</v>
      </c>
      <c r="E252" t="s">
        <v>8748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8749</v>
      </c>
      <c r="E253" t="s">
        <v>8750</v>
      </c>
      <c r="F253" t="s">
        <v>8401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6625</v>
      </c>
      <c r="E254" t="s">
        <v>6626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6415</v>
      </c>
      <c r="B255" s="1">
        <v>44973</v>
      </c>
      <c r="C255">
        <v>28.35</v>
      </c>
      <c r="D255" t="s">
        <v>6883</v>
      </c>
      <c r="E255" t="s">
        <v>6884</v>
      </c>
      <c r="F255" t="s">
        <v>6875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6415</v>
      </c>
      <c r="B256" s="1">
        <v>44973</v>
      </c>
      <c r="C256">
        <v>-146.52000000000001</v>
      </c>
      <c r="D256" t="s">
        <v>8194</v>
      </c>
      <c r="E256" t="s">
        <v>8194</v>
      </c>
      <c r="F256" t="s">
        <v>6463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8403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6415</v>
      </c>
      <c r="B261" s="1">
        <v>44972</v>
      </c>
      <c r="C261">
        <v>-51.01</v>
      </c>
      <c r="D261" t="s">
        <v>8751</v>
      </c>
      <c r="E261" t="s">
        <v>8752</v>
      </c>
      <c r="F261" t="s">
        <v>6414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hidden="1" x14ac:dyDescent="0.25">
      <c r="A262" t="s">
        <v>6412</v>
      </c>
      <c r="B262" s="1">
        <v>44972</v>
      </c>
      <c r="C262">
        <v>-52.39</v>
      </c>
      <c r="D262" t="s">
        <v>8751</v>
      </c>
      <c r="E262" t="s">
        <v>8752</v>
      </c>
      <c r="F262" t="s">
        <v>6414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6415</v>
      </c>
      <c r="B263" s="1">
        <v>44972</v>
      </c>
      <c r="C263">
        <v>-82.92</v>
      </c>
      <c r="D263" t="s">
        <v>8753</v>
      </c>
      <c r="E263" t="s">
        <v>8754</v>
      </c>
      <c r="F263" t="s">
        <v>6833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6415</v>
      </c>
      <c r="B264" s="1">
        <v>44972</v>
      </c>
      <c r="C264">
        <v>146.52000000000001</v>
      </c>
      <c r="D264" t="s">
        <v>8194</v>
      </c>
      <c r="E264" t="s">
        <v>8194</v>
      </c>
      <c r="F264" t="s">
        <v>6463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6412</v>
      </c>
      <c r="B265" s="1">
        <v>44972</v>
      </c>
      <c r="C265">
        <v>-507.07</v>
      </c>
      <c r="D265" t="s">
        <v>8755</v>
      </c>
      <c r="E265" t="s">
        <v>8756</v>
      </c>
      <c r="F265" t="s">
        <v>6831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6267</v>
      </c>
      <c r="E266" t="s">
        <v>6268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8757</v>
      </c>
      <c r="E267" t="s">
        <v>8758</v>
      </c>
      <c r="F267" t="s">
        <v>8405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6412</v>
      </c>
      <c r="B268" s="1">
        <v>44972</v>
      </c>
      <c r="C268">
        <v>-32.72</v>
      </c>
      <c r="D268" t="s">
        <v>6439</v>
      </c>
      <c r="E268" t="s">
        <v>6440</v>
      </c>
      <c r="F268" t="s">
        <v>6425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8404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8759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6415</v>
      </c>
      <c r="B270" s="1">
        <v>44971</v>
      </c>
      <c r="C270">
        <v>51.01</v>
      </c>
      <c r="D270" t="s">
        <v>8751</v>
      </c>
      <c r="E270" t="s">
        <v>8752</v>
      </c>
      <c r="F270" t="s">
        <v>6414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hidden="1" x14ac:dyDescent="0.25">
      <c r="A271" t="s">
        <v>6412</v>
      </c>
      <c r="B271" s="1">
        <v>44971</v>
      </c>
      <c r="C271">
        <v>0.13</v>
      </c>
      <c r="D271" t="s">
        <v>8760</v>
      </c>
      <c r="E271" t="s">
        <v>8761</v>
      </c>
      <c r="F271" t="s">
        <v>6428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8762</v>
      </c>
      <c r="E272" t="s">
        <v>8763</v>
      </c>
      <c r="F272" t="s">
        <v>6466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6415</v>
      </c>
      <c r="B273" s="1">
        <v>44971</v>
      </c>
      <c r="C273">
        <v>82.92</v>
      </c>
      <c r="D273" t="s">
        <v>8753</v>
      </c>
      <c r="E273" t="s">
        <v>8754</v>
      </c>
      <c r="F273" t="s">
        <v>6833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hidden="1" x14ac:dyDescent="0.25">
      <c r="A274" t="s">
        <v>6412</v>
      </c>
      <c r="B274" s="1">
        <v>44971</v>
      </c>
      <c r="C274">
        <v>507.07</v>
      </c>
      <c r="D274" t="s">
        <v>8755</v>
      </c>
      <c r="E274" t="s">
        <v>8756</v>
      </c>
      <c r="F274" t="s">
        <v>6831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hidden="1" x14ac:dyDescent="0.25">
      <c r="A275" t="s">
        <v>6412</v>
      </c>
      <c r="B275" s="1">
        <v>44971</v>
      </c>
      <c r="C275">
        <v>52.39</v>
      </c>
      <c r="D275" t="s">
        <v>8751</v>
      </c>
      <c r="E275" t="s">
        <v>8752</v>
      </c>
      <c r="F275" t="s">
        <v>6414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hidden="1" x14ac:dyDescent="0.25">
      <c r="A276" t="s">
        <v>6412</v>
      </c>
      <c r="B276" s="1">
        <v>44971</v>
      </c>
      <c r="C276">
        <v>32.72</v>
      </c>
      <c r="D276" t="s">
        <v>6439</v>
      </c>
      <c r="E276" t="s">
        <v>6440</v>
      </c>
      <c r="F276" t="s">
        <v>6425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8764</v>
      </c>
      <c r="E277" t="s">
        <v>8765</v>
      </c>
      <c r="F277" t="s">
        <v>8409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8476</v>
      </c>
      <c r="E278" t="s">
        <v>8477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6639</v>
      </c>
      <c r="E279" t="s">
        <v>6640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8766</v>
      </c>
      <c r="E280" t="s">
        <v>8766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8767</v>
      </c>
      <c r="E281" t="s">
        <v>8768</v>
      </c>
      <c r="F281" t="s">
        <v>8410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8769</v>
      </c>
      <c r="E282" t="s">
        <v>8770</v>
      </c>
      <c r="F282" t="s">
        <v>8407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8771</v>
      </c>
      <c r="E283" t="s">
        <v>8772</v>
      </c>
      <c r="F283" t="s">
        <v>8406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5937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5770</v>
      </c>
      <c r="E286" t="s">
        <v>1997</v>
      </c>
      <c r="F286" t="s">
        <v>8413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8775</v>
      </c>
      <c r="E287" t="s">
        <v>8776</v>
      </c>
      <c r="F287" t="s">
        <v>8411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8773</v>
      </c>
      <c r="E289" t="s">
        <v>8774</v>
      </c>
      <c r="F289" t="s">
        <v>8412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8777</v>
      </c>
      <c r="E290" t="s">
        <v>8778</v>
      </c>
      <c r="F290" t="s">
        <v>8416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8779</v>
      </c>
      <c r="E291" t="s">
        <v>8780</v>
      </c>
      <c r="F291" t="s">
        <v>8417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8781</v>
      </c>
      <c r="E292" t="s">
        <v>8782</v>
      </c>
      <c r="F292" t="s">
        <v>8415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8783</v>
      </c>
      <c r="E293" t="s">
        <v>8784</v>
      </c>
      <c r="F293" t="s">
        <v>8414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8785</v>
      </c>
      <c r="E294" t="s">
        <v>8786</v>
      </c>
      <c r="F294" t="s">
        <v>8418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6117</v>
      </c>
      <c r="E295" t="s">
        <v>6118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6117</v>
      </c>
      <c r="E296" t="s">
        <v>6118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6406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6079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6580</v>
      </c>
      <c r="E299" t="s">
        <v>6581</v>
      </c>
      <c r="F299" t="s">
        <v>6582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7051</v>
      </c>
      <c r="E300" t="s">
        <v>7052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8509</v>
      </c>
      <c r="E301" t="s">
        <v>8510</v>
      </c>
      <c r="F301" t="s">
        <v>8365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8787</v>
      </c>
      <c r="E302" t="s">
        <v>8788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8419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8789</v>
      </c>
      <c r="R305" t="s">
        <v>224</v>
      </c>
      <c r="S305" t="s">
        <v>126</v>
      </c>
      <c r="T305">
        <v>12</v>
      </c>
      <c r="U305" t="s">
        <v>475</v>
      </c>
      <c r="V305" t="s">
        <v>6079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8790</v>
      </c>
      <c r="E306" t="s">
        <v>8791</v>
      </c>
      <c r="F306" t="s">
        <v>8420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hidden="1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8762</v>
      </c>
      <c r="E308" t="s">
        <v>8763</v>
      </c>
      <c r="F308" t="s">
        <v>6466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6685</v>
      </c>
      <c r="E309" t="s">
        <v>6686</v>
      </c>
      <c r="F309" t="s">
        <v>6474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8421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6148</v>
      </c>
      <c r="E311" t="s">
        <v>6148</v>
      </c>
      <c r="F311" t="s">
        <v>8424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8423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7313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5770</v>
      </c>
      <c r="E314" t="s">
        <v>1997</v>
      </c>
      <c r="F314" t="s">
        <v>8413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8792</v>
      </c>
      <c r="E315" t="s">
        <v>8793</v>
      </c>
      <c r="F315" t="s">
        <v>8422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hidden="1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hidden="1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8794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6415</v>
      </c>
      <c r="B319" s="1">
        <v>44964</v>
      </c>
      <c r="C319">
        <v>12</v>
      </c>
      <c r="D319" t="s">
        <v>8795</v>
      </c>
      <c r="E319" t="s">
        <v>8796</v>
      </c>
      <c r="F319" t="s">
        <v>6890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5770</v>
      </c>
      <c r="E320" t="s">
        <v>1997</v>
      </c>
      <c r="F320" t="s">
        <v>8413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6720</v>
      </c>
      <c r="E321" t="s">
        <v>6721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hidden="1" x14ac:dyDescent="0.25">
      <c r="A323" t="s">
        <v>487</v>
      </c>
      <c r="B323" s="1">
        <v>44963</v>
      </c>
      <c r="C323">
        <v>20001</v>
      </c>
      <c r="D323" t="s">
        <v>8797</v>
      </c>
      <c r="E323" t="s">
        <v>8798</v>
      </c>
      <c r="F323" t="s">
        <v>8430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8799</v>
      </c>
      <c r="E324" t="s">
        <v>8800</v>
      </c>
      <c r="F324" t="s">
        <v>8427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6415</v>
      </c>
      <c r="B325" s="1">
        <v>44963</v>
      </c>
      <c r="C325">
        <v>20001</v>
      </c>
      <c r="D325" t="s">
        <v>8801</v>
      </c>
      <c r="E325" t="s">
        <v>8802</v>
      </c>
      <c r="F325" t="s">
        <v>7364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6714</v>
      </c>
      <c r="E326" t="s">
        <v>6715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8803</v>
      </c>
      <c r="E327" t="s">
        <v>8804</v>
      </c>
      <c r="F327" t="s">
        <v>8429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6487</v>
      </c>
      <c r="E331" t="s">
        <v>6488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6415</v>
      </c>
      <c r="B332" s="1">
        <v>44962</v>
      </c>
      <c r="C332">
        <v>-10000</v>
      </c>
      <c r="D332" t="s">
        <v>6692</v>
      </c>
      <c r="E332" t="s">
        <v>6693</v>
      </c>
      <c r="F332" t="s">
        <v>6694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8805</v>
      </c>
      <c r="E333" t="s">
        <v>8806</v>
      </c>
      <c r="F333" t="s">
        <v>8431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8911</v>
      </c>
      <c r="E335" t="s">
        <v>8912</v>
      </c>
      <c r="F335" t="s">
        <v>8912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8913</v>
      </c>
      <c r="E336" t="s">
        <v>8914</v>
      </c>
      <c r="F336" t="s">
        <v>8914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6406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8807</v>
      </c>
      <c r="E338" t="s">
        <v>8808</v>
      </c>
      <c r="F338" t="s">
        <v>8433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5772</v>
      </c>
      <c r="E339" t="s">
        <v>527</v>
      </c>
      <c r="F339" t="s">
        <v>6471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8809</v>
      </c>
      <c r="E340" t="s">
        <v>8810</v>
      </c>
      <c r="F340" t="s">
        <v>8435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5786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8811</v>
      </c>
      <c r="E342" t="s">
        <v>8812</v>
      </c>
      <c r="F342" t="s">
        <v>8436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8813</v>
      </c>
      <c r="E343" t="s">
        <v>8814</v>
      </c>
      <c r="F343" t="s">
        <v>8434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6178</v>
      </c>
      <c r="E344" t="s">
        <v>6178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6178</v>
      </c>
      <c r="E345" t="s">
        <v>6178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8437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hidden="1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6298</v>
      </c>
      <c r="E349" t="s">
        <v>6299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6296</v>
      </c>
      <c r="E351" t="s">
        <v>6297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8815</v>
      </c>
      <c r="E352" t="s">
        <v>8815</v>
      </c>
      <c r="F352" t="s">
        <v>6474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8816</v>
      </c>
      <c r="E353" t="s">
        <v>8817</v>
      </c>
      <c r="F353" t="s">
        <v>6472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8818</v>
      </c>
      <c r="E355" t="s">
        <v>8818</v>
      </c>
      <c r="F355" t="s">
        <v>8438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5770</v>
      </c>
      <c r="E356" t="s">
        <v>1997</v>
      </c>
      <c r="F356" t="s">
        <v>8413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6412</v>
      </c>
      <c r="B357" s="1">
        <v>44958</v>
      </c>
      <c r="C357">
        <v>-176.02</v>
      </c>
      <c r="D357" t="s">
        <v>5362</v>
      </c>
      <c r="E357" t="s">
        <v>5362</v>
      </c>
      <c r="F357" t="s">
        <v>6911</v>
      </c>
      <c r="H357" t="s">
        <v>6398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8819</v>
      </c>
      <c r="E358" t="s">
        <v>8820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8821</v>
      </c>
      <c r="E359" t="s">
        <v>8822</v>
      </c>
      <c r="F359" t="s">
        <v>8439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6486</v>
      </c>
      <c r="E360" t="s">
        <v>6486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6486</v>
      </c>
      <c r="E361" t="s">
        <v>6486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6455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6455</v>
      </c>
      <c r="B364" s="1">
        <v>44958</v>
      </c>
      <c r="C364">
        <v>5608.13</v>
      </c>
      <c r="D364" t="s">
        <v>6771</v>
      </c>
      <c r="E364" t="s">
        <v>6771</v>
      </c>
      <c r="F364" t="s">
        <v>6479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6415</v>
      </c>
      <c r="B370" s="1">
        <v>44957</v>
      </c>
      <c r="C370">
        <v>-18.399999999999999</v>
      </c>
      <c r="D370" t="s">
        <v>6916</v>
      </c>
      <c r="E370" t="s">
        <v>6917</v>
      </c>
      <c r="F370" t="s">
        <v>6918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hidden="1" x14ac:dyDescent="0.25">
      <c r="A371" t="s">
        <v>356</v>
      </c>
      <c r="B371" s="1">
        <v>44957</v>
      </c>
      <c r="C371">
        <v>16.329999999999998</v>
      </c>
      <c r="D371" t="s">
        <v>6489</v>
      </c>
      <c r="E371" t="s">
        <v>6490</v>
      </c>
      <c r="F371" t="s">
        <v>6491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hidden="1" x14ac:dyDescent="0.25">
      <c r="A372" t="s">
        <v>356</v>
      </c>
      <c r="B372" s="1">
        <v>44957</v>
      </c>
      <c r="C372">
        <v>7.62</v>
      </c>
      <c r="D372" t="s">
        <v>6489</v>
      </c>
      <c r="E372" t="s">
        <v>6490</v>
      </c>
      <c r="F372" t="s">
        <v>6491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hidden="1" x14ac:dyDescent="0.25">
      <c r="A373" t="s">
        <v>356</v>
      </c>
      <c r="B373" s="1">
        <v>44957</v>
      </c>
      <c r="C373">
        <v>7.62</v>
      </c>
      <c r="D373" t="s">
        <v>6489</v>
      </c>
      <c r="E373" t="s">
        <v>6490</v>
      </c>
      <c r="F373" t="s">
        <v>6491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hidden="1" x14ac:dyDescent="0.25">
      <c r="A374" t="s">
        <v>6412</v>
      </c>
      <c r="B374" s="1">
        <v>44957</v>
      </c>
      <c r="C374">
        <v>176.02</v>
      </c>
      <c r="D374" t="s">
        <v>6919</v>
      </c>
      <c r="E374" t="s">
        <v>6919</v>
      </c>
      <c r="F374" t="s">
        <v>6911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hidden="1" x14ac:dyDescent="0.25">
      <c r="A375" t="s">
        <v>356</v>
      </c>
      <c r="B375" s="1">
        <v>44957</v>
      </c>
      <c r="C375">
        <v>16.329999999999998</v>
      </c>
      <c r="D375" t="s">
        <v>6489</v>
      </c>
      <c r="E375" t="s">
        <v>6490</v>
      </c>
      <c r="F375" t="s">
        <v>6491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8440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8441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8442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6486</v>
      </c>
      <c r="E380" t="s">
        <v>6486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8443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8444</v>
      </c>
      <c r="E385" t="s">
        <v>8445</v>
      </c>
      <c r="F385" t="s">
        <v>8446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5770</v>
      </c>
      <c r="E386" t="s">
        <v>1997</v>
      </c>
      <c r="F386" t="s">
        <v>8413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6808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8447</v>
      </c>
      <c r="E388" t="s">
        <v>8448</v>
      </c>
      <c r="F388" t="s">
        <v>8449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8450</v>
      </c>
      <c r="E389" t="s">
        <v>8451</v>
      </c>
      <c r="F389" t="s">
        <v>8452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hidden="1" x14ac:dyDescent="0.25">
      <c r="A390" t="s">
        <v>487</v>
      </c>
      <c r="B390" s="1">
        <v>44956</v>
      </c>
      <c r="C390">
        <v>-61803.95</v>
      </c>
      <c r="D390" t="s">
        <v>8453</v>
      </c>
      <c r="E390" t="s">
        <v>8454</v>
      </c>
      <c r="F390" t="s">
        <v>8455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8456</v>
      </c>
      <c r="E391" t="s">
        <v>8457</v>
      </c>
      <c r="F391" t="s">
        <v>8458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8459</v>
      </c>
      <c r="E392" t="s">
        <v>8460</v>
      </c>
      <c r="F392" t="s">
        <v>8461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8462</v>
      </c>
      <c r="E393" t="s">
        <v>8463</v>
      </c>
      <c r="F393" t="s">
        <v>8464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6415</v>
      </c>
      <c r="B394" s="1">
        <v>44956</v>
      </c>
      <c r="C394">
        <v>18.399999999999999</v>
      </c>
      <c r="D394" t="s">
        <v>6916</v>
      </c>
      <c r="E394" t="s">
        <v>6917</v>
      </c>
      <c r="F394" t="s">
        <v>6918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8465</v>
      </c>
      <c r="E395" t="s">
        <v>8466</v>
      </c>
      <c r="F395" t="s">
        <v>8467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8468</v>
      </c>
      <c r="E396" t="s">
        <v>8469</v>
      </c>
      <c r="F396" t="s">
        <v>8470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hidden="1" x14ac:dyDescent="0.25">
      <c r="A397" t="s">
        <v>487</v>
      </c>
      <c r="B397" s="1">
        <v>44956</v>
      </c>
      <c r="C397">
        <v>-9802.9699999999993</v>
      </c>
      <c r="D397" t="s">
        <v>8471</v>
      </c>
      <c r="E397" t="s">
        <v>8472</v>
      </c>
      <c r="F397" t="s">
        <v>8473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6122</v>
      </c>
      <c r="E398" t="s">
        <v>6122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6486</v>
      </c>
      <c r="E399" t="s">
        <v>6486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8474</v>
      </c>
      <c r="E400" t="s">
        <v>8474</v>
      </c>
      <c r="F400" t="s">
        <v>8475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8476</v>
      </c>
      <c r="E401" t="s">
        <v>8477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8478</v>
      </c>
      <c r="E402" t="s">
        <v>8479</v>
      </c>
      <c r="F402" t="s">
        <v>8480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8481</v>
      </c>
      <c r="E403" t="s">
        <v>8482</v>
      </c>
      <c r="F403" t="s">
        <v>8483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hidden="1" x14ac:dyDescent="0.25">
      <c r="A404" t="s">
        <v>487</v>
      </c>
      <c r="B404" s="1">
        <v>44956</v>
      </c>
      <c r="C404">
        <v>16008.15</v>
      </c>
      <c r="D404" t="s">
        <v>8484</v>
      </c>
      <c r="E404" t="s">
        <v>8485</v>
      </c>
      <c r="F404" t="s">
        <v>8486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8487</v>
      </c>
      <c r="E405" t="s">
        <v>8488</v>
      </c>
      <c r="F405" t="s">
        <v>8489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8490</v>
      </c>
      <c r="E406" t="s">
        <v>8491</v>
      </c>
      <c r="F406" t="s">
        <v>8492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6415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8493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8494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8921</v>
      </c>
      <c r="B410" s="1">
        <v>44954</v>
      </c>
      <c r="C410">
        <v>29</v>
      </c>
      <c r="D410" t="s">
        <v>8495</v>
      </c>
      <c r="E410" t="s">
        <v>8496</v>
      </c>
      <c r="F410" t="s">
        <v>8359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8497</v>
      </c>
      <c r="E411" t="s">
        <v>8498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6406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8499</v>
      </c>
      <c r="E413" t="s">
        <v>8500</v>
      </c>
      <c r="F413" t="s">
        <v>8501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8502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6466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5781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6079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8503</v>
      </c>
      <c r="E416" t="s">
        <v>8504</v>
      </c>
      <c r="F416" t="s">
        <v>8505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6117</v>
      </c>
      <c r="E417" t="s">
        <v>6118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8506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6477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8507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8364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5819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hidden="1" x14ac:dyDescent="0.25">
      <c r="A423" t="s">
        <v>487</v>
      </c>
      <c r="B423" s="1">
        <v>44951</v>
      </c>
      <c r="C423">
        <v>-200</v>
      </c>
      <c r="D423" t="s">
        <v>6656</v>
      </c>
      <c r="E423" t="s">
        <v>6657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8508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6455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6455</v>
      </c>
      <c r="B425" s="1">
        <v>44951</v>
      </c>
      <c r="C425">
        <v>0.22</v>
      </c>
      <c r="D425" t="s">
        <v>6570</v>
      </c>
      <c r="E425" t="s">
        <v>6571</v>
      </c>
      <c r="F425" t="s">
        <v>6572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6455</v>
      </c>
      <c r="B429" s="1">
        <v>44950</v>
      </c>
      <c r="C429">
        <v>0.11</v>
      </c>
      <c r="D429" t="s">
        <v>6570</v>
      </c>
      <c r="E429" t="s">
        <v>6571</v>
      </c>
      <c r="F429" t="s">
        <v>6572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6455</v>
      </c>
      <c r="B430" s="1">
        <v>44950</v>
      </c>
      <c r="C430">
        <v>0.1</v>
      </c>
      <c r="D430" t="s">
        <v>6570</v>
      </c>
      <c r="E430" t="s">
        <v>6571</v>
      </c>
      <c r="F430" t="s">
        <v>6572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8509</v>
      </c>
      <c r="E431" t="s">
        <v>8510</v>
      </c>
      <c r="F431" t="s">
        <v>8365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8362</v>
      </c>
      <c r="E432" t="s">
        <v>8362</v>
      </c>
      <c r="F432" t="s">
        <v>6401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8363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6403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8366</v>
      </c>
      <c r="R435" t="s">
        <v>122</v>
      </c>
      <c r="S435" t="s">
        <v>125</v>
      </c>
      <c r="T435">
        <v>1</v>
      </c>
      <c r="U435" t="s">
        <v>475</v>
      </c>
      <c r="V435" t="s">
        <v>6079</v>
      </c>
      <c r="W435" t="s">
        <v>386</v>
      </c>
    </row>
    <row r="436" spans="1:23" hidden="1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6455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6240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8511</v>
      </c>
      <c r="E440" t="s">
        <v>8512</v>
      </c>
      <c r="F440" t="s">
        <v>6404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6455</v>
      </c>
      <c r="B442" s="1">
        <v>44948</v>
      </c>
      <c r="C442">
        <v>49.59</v>
      </c>
      <c r="D442" t="s">
        <v>5780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8367</v>
      </c>
      <c r="R442" t="s">
        <v>122</v>
      </c>
      <c r="S442" t="s">
        <v>125</v>
      </c>
      <c r="T442">
        <v>1</v>
      </c>
      <c r="U442" t="s">
        <v>475</v>
      </c>
      <c r="V442" t="s">
        <v>6079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8513</v>
      </c>
      <c r="E444" t="s">
        <v>8514</v>
      </c>
      <c r="F444" t="s">
        <v>6405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6406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8368</v>
      </c>
      <c r="E447" t="s">
        <v>8369</v>
      </c>
      <c r="F447" t="s">
        <v>6402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8515</v>
      </c>
      <c r="E449" t="s">
        <v>8516</v>
      </c>
      <c r="F449" t="s">
        <v>6408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6407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6140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7051</v>
      </c>
      <c r="E453" t="s">
        <v>7052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6602</v>
      </c>
      <c r="E455" t="s">
        <v>6603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8517</v>
      </c>
      <c r="E456" t="s">
        <v>8518</v>
      </c>
      <c r="F456" t="s">
        <v>6410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8519</v>
      </c>
      <c r="E457" t="s">
        <v>8519</v>
      </c>
      <c r="F457" t="s">
        <v>6411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8520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8521</v>
      </c>
      <c r="E458" t="s">
        <v>8522</v>
      </c>
      <c r="F458" t="s">
        <v>6417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6412</v>
      </c>
      <c r="B459" s="1">
        <v>44944</v>
      </c>
      <c r="C459">
        <v>-52.41</v>
      </c>
      <c r="D459" t="s">
        <v>6413</v>
      </c>
      <c r="E459" t="s">
        <v>6413</v>
      </c>
      <c r="F459" t="s">
        <v>6414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6415</v>
      </c>
      <c r="B460" s="1">
        <v>44944</v>
      </c>
      <c r="C460">
        <v>-51.03</v>
      </c>
      <c r="D460" t="s">
        <v>6413</v>
      </c>
      <c r="E460" t="s">
        <v>6413</v>
      </c>
      <c r="F460" t="s">
        <v>6414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6208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8523</v>
      </c>
      <c r="E462" t="s">
        <v>8524</v>
      </c>
      <c r="F462" t="s">
        <v>6416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8525</v>
      </c>
      <c r="E463" t="s">
        <v>8526</v>
      </c>
      <c r="F463" t="s">
        <v>6409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6254</v>
      </c>
      <c r="E464" t="s">
        <v>6255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8527</v>
      </c>
      <c r="E465" t="s">
        <v>8528</v>
      </c>
      <c r="F465" t="s">
        <v>6424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6418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hidden="1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8529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hidden="1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8530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6415</v>
      </c>
      <c r="B469" s="1">
        <v>44943</v>
      </c>
      <c r="C469">
        <v>51.03</v>
      </c>
      <c r="D469" t="s">
        <v>6413</v>
      </c>
      <c r="E469" t="s">
        <v>6413</v>
      </c>
      <c r="F469" t="s">
        <v>6414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hidden="1" x14ac:dyDescent="0.25">
      <c r="A470" t="s">
        <v>6412</v>
      </c>
      <c r="B470" s="1">
        <v>44943</v>
      </c>
      <c r="C470">
        <v>52.41</v>
      </c>
      <c r="D470" t="s">
        <v>6413</v>
      </c>
      <c r="E470" t="s">
        <v>6413</v>
      </c>
      <c r="F470" t="s">
        <v>6414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6420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6422</v>
      </c>
      <c r="E472" t="s">
        <v>6423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6455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6455</v>
      </c>
      <c r="B474" s="1">
        <v>44943</v>
      </c>
      <c r="C474">
        <v>0.71</v>
      </c>
      <c r="D474" t="s">
        <v>6570</v>
      </c>
      <c r="E474" t="s">
        <v>6571</v>
      </c>
      <c r="F474" t="s">
        <v>6572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8921</v>
      </c>
      <c r="B475" s="1">
        <v>44943</v>
      </c>
      <c r="C475">
        <v>252.69</v>
      </c>
      <c r="D475" t="s">
        <v>8531</v>
      </c>
      <c r="E475" t="s">
        <v>8532</v>
      </c>
      <c r="F475" t="s">
        <v>8370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6455</v>
      </c>
      <c r="B476" s="1">
        <v>44943</v>
      </c>
      <c r="C476">
        <v>0.84</v>
      </c>
      <c r="D476" t="s">
        <v>6573</v>
      </c>
      <c r="E476" t="s">
        <v>6574</v>
      </c>
      <c r="F476" t="s">
        <v>6575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8533</v>
      </c>
      <c r="E477" t="s">
        <v>8533</v>
      </c>
      <c r="F477" t="s">
        <v>6419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8534</v>
      </c>
      <c r="E478" t="s">
        <v>8534</v>
      </c>
      <c r="F478" t="s">
        <v>6421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6455</v>
      </c>
      <c r="B479" s="1">
        <v>44943</v>
      </c>
      <c r="C479">
        <v>0.22</v>
      </c>
      <c r="D479" t="s">
        <v>6561</v>
      </c>
      <c r="E479" t="s">
        <v>6562</v>
      </c>
      <c r="F479" t="s">
        <v>6563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6412</v>
      </c>
      <c r="B481" s="1">
        <v>44942</v>
      </c>
      <c r="C481">
        <v>-32.6</v>
      </c>
      <c r="D481" t="s">
        <v>6439</v>
      </c>
      <c r="E481" t="s">
        <v>6440</v>
      </c>
      <c r="F481" t="s">
        <v>6425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hidden="1" x14ac:dyDescent="0.25">
      <c r="A482" t="s">
        <v>6412</v>
      </c>
      <c r="B482" s="1">
        <v>44942</v>
      </c>
      <c r="C482">
        <v>1.2</v>
      </c>
      <c r="D482" t="s">
        <v>6439</v>
      </c>
      <c r="E482" t="s">
        <v>6440</v>
      </c>
      <c r="F482" t="s">
        <v>6426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6267</v>
      </c>
      <c r="E486" t="s">
        <v>6268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6455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8371</v>
      </c>
      <c r="E488" t="s">
        <v>8371</v>
      </c>
      <c r="F488" t="s">
        <v>6429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6406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6412</v>
      </c>
      <c r="B490" s="1">
        <v>44940</v>
      </c>
      <c r="C490">
        <v>0.12</v>
      </c>
      <c r="D490" t="s">
        <v>556</v>
      </c>
      <c r="E490" t="s">
        <v>556</v>
      </c>
      <c r="F490" t="s">
        <v>6428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8535</v>
      </c>
      <c r="E491" t="s">
        <v>8536</v>
      </c>
      <c r="F491" t="s">
        <v>6427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8537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7051</v>
      </c>
      <c r="E492" t="s">
        <v>7052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8538</v>
      </c>
      <c r="E493" t="s">
        <v>8539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8540</v>
      </c>
      <c r="E494" t="s">
        <v>8541</v>
      </c>
      <c r="F494" t="s">
        <v>6430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6434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8542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8543</v>
      </c>
      <c r="E496" t="s">
        <v>8544</v>
      </c>
      <c r="F496" t="s">
        <v>6435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8545</v>
      </c>
      <c r="E497" t="s">
        <v>8546</v>
      </c>
      <c r="F497" t="s">
        <v>6432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8547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6455</v>
      </c>
      <c r="B498" s="1">
        <v>44939</v>
      </c>
      <c r="C498">
        <v>0.55000000000000004</v>
      </c>
      <c r="D498" t="s">
        <v>6559</v>
      </c>
      <c r="E498" t="s">
        <v>6560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8548</v>
      </c>
      <c r="E499" t="s">
        <v>8549</v>
      </c>
      <c r="F499" t="s">
        <v>6433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6431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hidden="1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5879</v>
      </c>
      <c r="E502" t="s">
        <v>2117</v>
      </c>
      <c r="F502" t="s">
        <v>6438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hidden="1" x14ac:dyDescent="0.25">
      <c r="A503" t="s">
        <v>6412</v>
      </c>
      <c r="B503" s="1">
        <v>44938</v>
      </c>
      <c r="C503">
        <v>32.6</v>
      </c>
      <c r="D503" t="s">
        <v>6439</v>
      </c>
      <c r="E503" t="s">
        <v>6440</v>
      </c>
      <c r="F503" t="s">
        <v>6425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6436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8550</v>
      </c>
      <c r="E508" t="s">
        <v>8551</v>
      </c>
      <c r="F508" t="s">
        <v>6437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6443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6441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6442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6455</v>
      </c>
      <c r="B513" s="1">
        <v>44937</v>
      </c>
      <c r="C513">
        <v>0.26</v>
      </c>
      <c r="D513" t="s">
        <v>6568</v>
      </c>
      <c r="E513" t="s">
        <v>6569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6079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6837</v>
      </c>
      <c r="E515" t="s">
        <v>6838</v>
      </c>
      <c r="F515" t="s">
        <v>6444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8552</v>
      </c>
      <c r="E516" t="s">
        <v>8552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6447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5921</v>
      </c>
      <c r="E519" t="s">
        <v>1181</v>
      </c>
      <c r="F519" t="s">
        <v>6446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8553</v>
      </c>
      <c r="E520" t="s">
        <v>8554</v>
      </c>
      <c r="F520" t="s">
        <v>6445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8555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6455</v>
      </c>
      <c r="B521" s="1">
        <v>44936</v>
      </c>
      <c r="C521">
        <v>-1.0900000000000001</v>
      </c>
      <c r="D521" t="s">
        <v>6559</v>
      </c>
      <c r="E521" t="s">
        <v>6560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8556</v>
      </c>
      <c r="E524" t="s">
        <v>8557</v>
      </c>
      <c r="F524" t="s">
        <v>6449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6448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6455</v>
      </c>
      <c r="B528" s="1">
        <v>44935</v>
      </c>
      <c r="C528">
        <v>-325</v>
      </c>
      <c r="D528" t="s">
        <v>6685</v>
      </c>
      <c r="E528" t="s">
        <v>6686</v>
      </c>
      <c r="F528" t="s">
        <v>6474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8558</v>
      </c>
      <c r="E530" t="s">
        <v>8558</v>
      </c>
      <c r="F530" t="s">
        <v>6450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6454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6453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8559</v>
      </c>
      <c r="E533" t="s">
        <v>8560</v>
      </c>
      <c r="F533" t="s">
        <v>6452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8533</v>
      </c>
      <c r="E534" t="s">
        <v>8533</v>
      </c>
      <c r="F534" t="s">
        <v>6419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6455</v>
      </c>
      <c r="B535" s="1">
        <v>44934</v>
      </c>
      <c r="C535">
        <v>-0.3</v>
      </c>
      <c r="D535" t="s">
        <v>6559</v>
      </c>
      <c r="E535" t="s">
        <v>6560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8534</v>
      </c>
      <c r="E537" t="s">
        <v>8534</v>
      </c>
      <c r="F537" t="s">
        <v>6421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8561</v>
      </c>
      <c r="E538" t="s">
        <v>8562</v>
      </c>
      <c r="F538" t="s">
        <v>6456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8563</v>
      </c>
      <c r="E539" t="s">
        <v>8564</v>
      </c>
      <c r="F539" t="s">
        <v>6457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8921</v>
      </c>
      <c r="B540" s="1">
        <v>44933</v>
      </c>
      <c r="C540">
        <v>-3.62</v>
      </c>
      <c r="D540" t="s">
        <v>8565</v>
      </c>
      <c r="E540" t="s">
        <v>8566</v>
      </c>
      <c r="F540" t="s">
        <v>8372</v>
      </c>
      <c r="H540" t="s">
        <v>8358</v>
      </c>
      <c r="J540" t="s">
        <v>9</v>
      </c>
      <c r="P540" t="s">
        <v>9</v>
      </c>
      <c r="Q540" t="s">
        <v>8567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8568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6461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8569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6671</v>
      </c>
      <c r="E544" t="s">
        <v>6671</v>
      </c>
      <c r="F544" t="s">
        <v>6458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6702</v>
      </c>
      <c r="E545" t="s">
        <v>6703</v>
      </c>
      <c r="F545" t="s">
        <v>6459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5780</v>
      </c>
      <c r="E546" t="s">
        <v>864</v>
      </c>
      <c r="F546" t="s">
        <v>6457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8570</v>
      </c>
      <c r="E548" t="s">
        <v>8571</v>
      </c>
      <c r="F548" t="s">
        <v>6460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6525</v>
      </c>
      <c r="E549" t="s">
        <v>6526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6462</v>
      </c>
      <c r="B550" s="1">
        <v>44931</v>
      </c>
      <c r="C550">
        <v>11937.73</v>
      </c>
      <c r="D550" t="s">
        <v>6362</v>
      </c>
      <c r="E550" t="s">
        <v>6362</v>
      </c>
      <c r="F550" t="s">
        <v>6463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8572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6462</v>
      </c>
      <c r="B551" s="1">
        <v>44931</v>
      </c>
      <c r="C551">
        <v>-5968.87</v>
      </c>
      <c r="D551" t="s">
        <v>6469</v>
      </c>
      <c r="E551" t="s">
        <v>6469</v>
      </c>
      <c r="F551" t="s">
        <v>6470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6462</v>
      </c>
      <c r="B552" s="1">
        <v>44931</v>
      </c>
      <c r="C552">
        <v>-5968.86</v>
      </c>
      <c r="D552" t="s">
        <v>6467</v>
      </c>
      <c r="E552" t="s">
        <v>6467</v>
      </c>
      <c r="F552" t="s">
        <v>6468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6720</v>
      </c>
      <c r="E553" t="s">
        <v>6721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hidden="1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8573</v>
      </c>
      <c r="E555" t="s">
        <v>8574</v>
      </c>
      <c r="F555" t="s">
        <v>6465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6466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6730</v>
      </c>
      <c r="E557" t="s">
        <v>6731</v>
      </c>
      <c r="F557" t="s">
        <v>6471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8911</v>
      </c>
      <c r="E558" t="s">
        <v>8912</v>
      </c>
      <c r="F558" t="s">
        <v>8912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8913</v>
      </c>
      <c r="E559" t="s">
        <v>8914</v>
      </c>
      <c r="F559" t="s">
        <v>8914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8575</v>
      </c>
      <c r="E562" t="s">
        <v>8576</v>
      </c>
      <c r="F562" t="s">
        <v>6401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6765</v>
      </c>
      <c r="E564" t="s">
        <v>6766</v>
      </c>
      <c r="F564" t="s">
        <v>6472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6298</v>
      </c>
      <c r="E566" t="s">
        <v>6299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6455</v>
      </c>
      <c r="B567" s="1">
        <v>44929</v>
      </c>
      <c r="C567">
        <v>-0.99</v>
      </c>
      <c r="D567" t="s">
        <v>6568</v>
      </c>
      <c r="E567" t="s">
        <v>6569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6455</v>
      </c>
      <c r="B569" s="1">
        <v>44928</v>
      </c>
      <c r="C569">
        <v>-27.95</v>
      </c>
      <c r="D569" t="s">
        <v>8577</v>
      </c>
      <c r="E569" t="s">
        <v>8577</v>
      </c>
      <c r="F569" t="s">
        <v>6481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8578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6455</v>
      </c>
      <c r="B570" s="1">
        <v>44928</v>
      </c>
      <c r="C570">
        <v>-10</v>
      </c>
      <c r="D570" t="s">
        <v>8579</v>
      </c>
      <c r="E570" t="s">
        <v>8579</v>
      </c>
      <c r="F570" t="s">
        <v>6485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8580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6455</v>
      </c>
      <c r="B571" s="1">
        <v>44928</v>
      </c>
      <c r="C571">
        <v>4193.62</v>
      </c>
      <c r="D571" t="s">
        <v>6771</v>
      </c>
      <c r="E571" t="s">
        <v>6771</v>
      </c>
      <c r="F571" t="s">
        <v>6479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6455</v>
      </c>
      <c r="B572" s="1">
        <v>44928</v>
      </c>
      <c r="C572">
        <v>-10</v>
      </c>
      <c r="D572" t="s">
        <v>8579</v>
      </c>
      <c r="E572" t="s">
        <v>8579</v>
      </c>
      <c r="F572" t="s">
        <v>6473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8580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6455</v>
      </c>
      <c r="B573" s="1">
        <v>44928</v>
      </c>
      <c r="C573">
        <v>-69.25</v>
      </c>
      <c r="D573" t="s">
        <v>8581</v>
      </c>
      <c r="E573" t="s">
        <v>8582</v>
      </c>
      <c r="F573" t="s">
        <v>6484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6455</v>
      </c>
      <c r="B574" s="1">
        <v>44928</v>
      </c>
      <c r="C574">
        <v>-5</v>
      </c>
      <c r="D574" t="s">
        <v>8579</v>
      </c>
      <c r="E574" t="s">
        <v>8579</v>
      </c>
      <c r="F574" t="s">
        <v>6480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8580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6462</v>
      </c>
      <c r="B575" s="1">
        <v>44928</v>
      </c>
      <c r="C575">
        <v>0</v>
      </c>
      <c r="D575" t="s">
        <v>8194</v>
      </c>
      <c r="E575" t="s">
        <v>8194</v>
      </c>
      <c r="F575" t="s">
        <v>6463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6415</v>
      </c>
      <c r="B576" s="1">
        <v>44928</v>
      </c>
      <c r="C576">
        <v>0</v>
      </c>
      <c r="D576" t="s">
        <v>8194</v>
      </c>
      <c r="E576" t="s">
        <v>8194</v>
      </c>
      <c r="F576" t="s">
        <v>6463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6455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6455</v>
      </c>
      <c r="B578" s="1">
        <v>44928</v>
      </c>
      <c r="C578">
        <v>-17.63</v>
      </c>
      <c r="D578" t="s">
        <v>8583</v>
      </c>
      <c r="E578" t="s">
        <v>8584</v>
      </c>
      <c r="F578" t="s">
        <v>6476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6455</v>
      </c>
      <c r="B579" s="1">
        <v>44928</v>
      </c>
      <c r="C579">
        <v>-7.34</v>
      </c>
      <c r="D579" t="s">
        <v>6482</v>
      </c>
      <c r="E579" t="s">
        <v>6483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6477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6455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8921</v>
      </c>
      <c r="B583" s="1">
        <v>44928</v>
      </c>
      <c r="C583">
        <v>-29</v>
      </c>
      <c r="D583" t="s">
        <v>8585</v>
      </c>
      <c r="E583" t="s">
        <v>8586</v>
      </c>
      <c r="F583" t="s">
        <v>8373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6455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6178</v>
      </c>
      <c r="E585" t="s">
        <v>6178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6455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6455</v>
      </c>
      <c r="B587" s="1">
        <v>44928</v>
      </c>
      <c r="C587">
        <v>-30</v>
      </c>
      <c r="D587" t="s">
        <v>8579</v>
      </c>
      <c r="E587" t="s">
        <v>8579</v>
      </c>
      <c r="F587" t="s">
        <v>6475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8587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6455</v>
      </c>
      <c r="B588" s="1">
        <v>44928</v>
      </c>
      <c r="C588">
        <v>-325</v>
      </c>
      <c r="D588" t="s">
        <v>6685</v>
      </c>
      <c r="E588" t="s">
        <v>6686</v>
      </c>
      <c r="F588" t="s">
        <v>6474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6178</v>
      </c>
      <c r="E589" t="s">
        <v>6178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6455</v>
      </c>
      <c r="B590" s="1">
        <v>44928</v>
      </c>
      <c r="C590">
        <v>-10</v>
      </c>
      <c r="D590" t="s">
        <v>8579</v>
      </c>
      <c r="E590" t="s">
        <v>8579</v>
      </c>
      <c r="F590" t="s">
        <v>6478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8588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8589</v>
      </c>
      <c r="E591" t="s">
        <v>8590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6486</v>
      </c>
      <c r="E593" t="s">
        <v>6486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6486</v>
      </c>
      <c r="E594" t="s">
        <v>6486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6487</v>
      </c>
      <c r="E595" t="s">
        <v>6488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6486</v>
      </c>
      <c r="E596" t="s">
        <v>6486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hidden="1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356</v>
      </c>
      <c r="B604" s="1">
        <v>44925</v>
      </c>
      <c r="C604">
        <v>7.78</v>
      </c>
      <c r="D604" t="s">
        <v>6489</v>
      </c>
      <c r="E604" t="s">
        <v>6490</v>
      </c>
      <c r="F604" t="s">
        <v>6491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hidden="1" x14ac:dyDescent="0.25">
      <c r="A605" t="s">
        <v>356</v>
      </c>
      <c r="B605" s="1">
        <v>44925</v>
      </c>
      <c r="C605">
        <v>7.78</v>
      </c>
      <c r="D605" t="s">
        <v>6489</v>
      </c>
      <c r="E605" t="s">
        <v>6490</v>
      </c>
      <c r="F605" t="s">
        <v>6491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hidden="1" x14ac:dyDescent="0.25">
      <c r="A606" t="s">
        <v>356</v>
      </c>
      <c r="B606" s="1">
        <v>44925</v>
      </c>
      <c r="C606">
        <v>16.48</v>
      </c>
      <c r="D606" t="s">
        <v>6489</v>
      </c>
      <c r="E606" t="s">
        <v>6490</v>
      </c>
      <c r="F606" t="s">
        <v>6491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hidden="1" x14ac:dyDescent="0.25">
      <c r="A607" t="s">
        <v>356</v>
      </c>
      <c r="B607" s="1">
        <v>44925</v>
      </c>
      <c r="C607">
        <v>16.48</v>
      </c>
      <c r="D607" t="s">
        <v>6489</v>
      </c>
      <c r="E607" t="s">
        <v>6490</v>
      </c>
      <c r="F607" t="s">
        <v>6491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6455</v>
      </c>
      <c r="B608" s="1">
        <v>44925</v>
      </c>
      <c r="C608">
        <v>-69.31</v>
      </c>
      <c r="D608" t="s">
        <v>6492</v>
      </c>
      <c r="E608" t="s">
        <v>6493</v>
      </c>
      <c r="F608" t="s">
        <v>6494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6455</v>
      </c>
      <c r="B609" s="1">
        <v>44925</v>
      </c>
      <c r="C609">
        <v>-8.68</v>
      </c>
      <c r="D609" t="s">
        <v>6495</v>
      </c>
      <c r="E609" t="s">
        <v>6496</v>
      </c>
      <c r="F609" t="s">
        <v>6497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6498</v>
      </c>
      <c r="E610" t="s">
        <v>6498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6499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6455</v>
      </c>
      <c r="B611" s="1">
        <v>44925</v>
      </c>
      <c r="C611">
        <v>-0.6</v>
      </c>
      <c r="D611" t="s">
        <v>6500</v>
      </c>
      <c r="E611" t="s">
        <v>6501</v>
      </c>
      <c r="F611" t="s">
        <v>6502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6455</v>
      </c>
      <c r="B613" s="1">
        <v>44925</v>
      </c>
      <c r="C613">
        <v>-248.52</v>
      </c>
      <c r="D613" t="s">
        <v>6503</v>
      </c>
      <c r="E613" t="s">
        <v>6504</v>
      </c>
      <c r="F613" t="s">
        <v>6505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6455</v>
      </c>
      <c r="B614" s="1">
        <v>44925</v>
      </c>
      <c r="C614">
        <v>-10.3</v>
      </c>
      <c r="D614" t="s">
        <v>716</v>
      </c>
      <c r="E614" t="s">
        <v>716</v>
      </c>
      <c r="F614" t="s">
        <v>6506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5817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6122</v>
      </c>
      <c r="E616" t="s">
        <v>6122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6148</v>
      </c>
      <c r="E617" t="s">
        <v>6148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6486</v>
      </c>
      <c r="E618" t="s">
        <v>6486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6455</v>
      </c>
      <c r="B619" s="1">
        <v>44924</v>
      </c>
      <c r="C619">
        <v>-65</v>
      </c>
      <c r="D619" t="s">
        <v>6507</v>
      </c>
      <c r="E619" t="s">
        <v>6508</v>
      </c>
      <c r="F619" t="s">
        <v>6509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6455</v>
      </c>
      <c r="B620" s="1">
        <v>44924</v>
      </c>
      <c r="C620">
        <v>-23.69</v>
      </c>
      <c r="D620" t="s">
        <v>6507</v>
      </c>
      <c r="E620" t="s">
        <v>6508</v>
      </c>
      <c r="F620" t="s">
        <v>6509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6455</v>
      </c>
      <c r="B622" s="1">
        <v>44924</v>
      </c>
      <c r="C622">
        <v>-49.79</v>
      </c>
      <c r="D622" t="s">
        <v>6510</v>
      </c>
      <c r="E622" t="s">
        <v>6511</v>
      </c>
      <c r="F622" t="s">
        <v>6512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6455</v>
      </c>
      <c r="B623" s="1">
        <v>44923</v>
      </c>
      <c r="C623">
        <v>-27.21</v>
      </c>
      <c r="D623" t="s">
        <v>6507</v>
      </c>
      <c r="E623" t="s">
        <v>6508</v>
      </c>
      <c r="F623" t="s">
        <v>6509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6455</v>
      </c>
      <c r="B624" s="1">
        <v>44923</v>
      </c>
      <c r="C624">
        <v>-9.9499999999999993</v>
      </c>
      <c r="D624" t="s">
        <v>6513</v>
      </c>
      <c r="E624" t="s">
        <v>6513</v>
      </c>
      <c r="F624" t="s">
        <v>6514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6415</v>
      </c>
      <c r="B625" s="1">
        <v>44923</v>
      </c>
      <c r="C625">
        <v>3.64</v>
      </c>
      <c r="D625" t="s">
        <v>556</v>
      </c>
      <c r="E625" t="s">
        <v>556</v>
      </c>
      <c r="F625" t="s">
        <v>6515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6455</v>
      </c>
      <c r="B627" s="1">
        <v>44923</v>
      </c>
      <c r="C627">
        <v>-35</v>
      </c>
      <c r="D627" t="s">
        <v>6513</v>
      </c>
      <c r="E627" t="s">
        <v>6516</v>
      </c>
      <c r="F627" t="s">
        <v>6514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6517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6455</v>
      </c>
      <c r="B628" s="1">
        <v>44923</v>
      </c>
      <c r="C628">
        <v>-9.99</v>
      </c>
      <c r="D628" t="s">
        <v>6513</v>
      </c>
      <c r="E628" t="s">
        <v>6516</v>
      </c>
      <c r="F628" t="s">
        <v>6514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6518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6455</v>
      </c>
      <c r="B629" s="1">
        <v>44923</v>
      </c>
      <c r="C629">
        <v>-35</v>
      </c>
      <c r="D629" t="s">
        <v>6519</v>
      </c>
      <c r="E629" t="s">
        <v>6520</v>
      </c>
      <c r="F629" t="s">
        <v>6521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6455</v>
      </c>
      <c r="B630" s="1">
        <v>44923</v>
      </c>
      <c r="C630">
        <v>-45.7</v>
      </c>
      <c r="D630" t="s">
        <v>6522</v>
      </c>
      <c r="E630" t="s">
        <v>6523</v>
      </c>
      <c r="F630" t="s">
        <v>6524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6525</v>
      </c>
      <c r="E631" t="s">
        <v>6526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x14ac:dyDescent="0.25">
      <c r="A632" t="s">
        <v>19</v>
      </c>
      <c r="B632" s="1">
        <v>44922</v>
      </c>
      <c r="C632">
        <v>-16.53</v>
      </c>
      <c r="D632" t="s">
        <v>5756</v>
      </c>
      <c r="E632" t="s">
        <v>6527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5781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6079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6528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6529</v>
      </c>
      <c r="E635" t="s">
        <v>6530</v>
      </c>
      <c r="F635" t="s">
        <v>6531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6532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6529</v>
      </c>
      <c r="E636" t="s">
        <v>6530</v>
      </c>
      <c r="F636" t="s">
        <v>6531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6533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6455</v>
      </c>
      <c r="B637" s="1">
        <v>44922</v>
      </c>
      <c r="C637">
        <v>-75.86</v>
      </c>
      <c r="D637" t="s">
        <v>6534</v>
      </c>
      <c r="E637" t="s">
        <v>6535</v>
      </c>
      <c r="F637" t="s">
        <v>6536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6455</v>
      </c>
      <c r="B638" s="1">
        <v>44922</v>
      </c>
      <c r="C638">
        <v>-58.06</v>
      </c>
      <c r="D638" t="s">
        <v>6537</v>
      </c>
      <c r="E638" t="s">
        <v>6538</v>
      </c>
      <c r="F638" t="s">
        <v>6539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6455</v>
      </c>
      <c r="B639" s="1">
        <v>44921</v>
      </c>
      <c r="C639">
        <v>-5.24</v>
      </c>
      <c r="D639" t="s">
        <v>4193</v>
      </c>
      <c r="E639" t="s">
        <v>6540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6455</v>
      </c>
      <c r="B640" s="1">
        <v>44921</v>
      </c>
      <c r="C640">
        <v>-115</v>
      </c>
      <c r="D640" t="s">
        <v>6541</v>
      </c>
      <c r="E640" t="s">
        <v>6542</v>
      </c>
      <c r="F640" t="s">
        <v>6543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6544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6455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6455</v>
      </c>
      <c r="B643" s="1">
        <v>44921</v>
      </c>
      <c r="C643">
        <v>-15.25</v>
      </c>
      <c r="D643" t="s">
        <v>6545</v>
      </c>
      <c r="E643" t="s">
        <v>6546</v>
      </c>
      <c r="F643" t="s">
        <v>6547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6455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6455</v>
      </c>
      <c r="B645" s="1">
        <v>44921</v>
      </c>
      <c r="C645">
        <v>-10.01</v>
      </c>
      <c r="D645" t="s">
        <v>6548</v>
      </c>
      <c r="E645" t="s">
        <v>6549</v>
      </c>
      <c r="F645" t="s">
        <v>6550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6455</v>
      </c>
      <c r="B647" s="1">
        <v>44918</v>
      </c>
      <c r="C647">
        <v>-4.62</v>
      </c>
      <c r="D647" t="s">
        <v>6551</v>
      </c>
      <c r="E647" t="s">
        <v>6552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6455</v>
      </c>
      <c r="B648" s="1">
        <v>44918</v>
      </c>
      <c r="C648">
        <v>-82.54</v>
      </c>
      <c r="D648" t="s">
        <v>6551</v>
      </c>
      <c r="E648" t="s">
        <v>6552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5756</v>
      </c>
      <c r="E649" t="s">
        <v>6553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6554</v>
      </c>
      <c r="E650" t="s">
        <v>6555</v>
      </c>
      <c r="F650" t="s">
        <v>6556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6208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6208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6455</v>
      </c>
      <c r="B653" s="1">
        <v>44918</v>
      </c>
      <c r="C653">
        <v>-4.96</v>
      </c>
      <c r="D653" t="s">
        <v>6551</v>
      </c>
      <c r="E653" t="s">
        <v>6552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6455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6557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6558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6455</v>
      </c>
      <c r="B656" s="1">
        <v>44917</v>
      </c>
      <c r="C656">
        <v>-6.06</v>
      </c>
      <c r="D656" t="s">
        <v>6559</v>
      </c>
      <c r="E656" t="s">
        <v>6560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6455</v>
      </c>
      <c r="B657" s="1">
        <v>44917</v>
      </c>
      <c r="C657">
        <v>-0.22</v>
      </c>
      <c r="D657" t="s">
        <v>6561</v>
      </c>
      <c r="E657" t="s">
        <v>6562</v>
      </c>
      <c r="F657" t="s">
        <v>6563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6564</v>
      </c>
      <c r="E658" t="s">
        <v>6564</v>
      </c>
      <c r="F658" t="s">
        <v>6565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6566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6567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6455</v>
      </c>
      <c r="B661" s="1">
        <v>44917</v>
      </c>
      <c r="C661">
        <v>-0.26</v>
      </c>
      <c r="D661" t="s">
        <v>6568</v>
      </c>
      <c r="E661" t="s">
        <v>6569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6455</v>
      </c>
      <c r="B662" s="1">
        <v>44917</v>
      </c>
      <c r="C662">
        <v>-0.6</v>
      </c>
      <c r="D662" t="s">
        <v>6500</v>
      </c>
      <c r="E662" t="s">
        <v>6501</v>
      </c>
      <c r="F662" t="s">
        <v>6502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6455</v>
      </c>
      <c r="B663" s="1">
        <v>44917</v>
      </c>
      <c r="C663">
        <v>-1.08</v>
      </c>
      <c r="D663" t="s">
        <v>6570</v>
      </c>
      <c r="E663" t="s">
        <v>6571</v>
      </c>
      <c r="F663" t="s">
        <v>6572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6455</v>
      </c>
      <c r="B664" s="1">
        <v>44917</v>
      </c>
      <c r="C664">
        <v>-0.6</v>
      </c>
      <c r="D664" t="s">
        <v>6500</v>
      </c>
      <c r="E664" t="s">
        <v>6501</v>
      </c>
      <c r="F664" t="s">
        <v>6502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6455</v>
      </c>
      <c r="B665" s="1">
        <v>44917</v>
      </c>
      <c r="C665">
        <v>-1.08</v>
      </c>
      <c r="D665" t="s">
        <v>6573</v>
      </c>
      <c r="E665" t="s">
        <v>6574</v>
      </c>
      <c r="F665" t="s">
        <v>6575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6455</v>
      </c>
      <c r="B666" s="1">
        <v>44917</v>
      </c>
      <c r="C666">
        <v>-150.87</v>
      </c>
      <c r="D666" t="s">
        <v>6576</v>
      </c>
      <c r="E666" t="s">
        <v>6577</v>
      </c>
      <c r="F666" t="s">
        <v>6578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6455</v>
      </c>
      <c r="B667" s="1">
        <v>44917</v>
      </c>
      <c r="C667">
        <v>-0.6</v>
      </c>
      <c r="D667" t="s">
        <v>6500</v>
      </c>
      <c r="E667" t="s">
        <v>6501</v>
      </c>
      <c r="F667" t="s">
        <v>6502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6579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6208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6455</v>
      </c>
      <c r="B670" s="1">
        <v>44916</v>
      </c>
      <c r="C670">
        <v>-52.4</v>
      </c>
      <c r="D670" t="s">
        <v>6580</v>
      </c>
      <c r="E670" t="s">
        <v>6581</v>
      </c>
      <c r="F670" t="s">
        <v>6582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6455</v>
      </c>
      <c r="B671" s="1">
        <v>44916</v>
      </c>
      <c r="C671">
        <v>-33.79</v>
      </c>
      <c r="D671" t="s">
        <v>6583</v>
      </c>
      <c r="E671" t="s">
        <v>6584</v>
      </c>
      <c r="F671" t="s">
        <v>6585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6455</v>
      </c>
      <c r="B672" s="1">
        <v>44915</v>
      </c>
      <c r="C672">
        <v>-15</v>
      </c>
      <c r="D672" t="s">
        <v>5151</v>
      </c>
      <c r="E672" t="s">
        <v>6586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6455</v>
      </c>
      <c r="B673" s="1">
        <v>44915</v>
      </c>
      <c r="C673">
        <v>-96.25</v>
      </c>
      <c r="D673" t="s">
        <v>6587</v>
      </c>
      <c r="E673" t="s">
        <v>6588</v>
      </c>
      <c r="F673" t="s">
        <v>6589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6455</v>
      </c>
      <c r="B674" s="1">
        <v>44915</v>
      </c>
      <c r="C674">
        <v>-73.849999999999994</v>
      </c>
      <c r="D674" t="s">
        <v>6590</v>
      </c>
      <c r="E674" t="s">
        <v>6591</v>
      </c>
      <c r="F674" t="s">
        <v>6592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6593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6594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6595</v>
      </c>
      <c r="E676" t="s">
        <v>6596</v>
      </c>
      <c r="F676" t="s">
        <v>6597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6500</v>
      </c>
      <c r="E677" t="s">
        <v>6501</v>
      </c>
      <c r="F677" t="s">
        <v>6502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hidden="1" x14ac:dyDescent="0.25">
      <c r="A678" t="s">
        <v>356</v>
      </c>
      <c r="B678" s="1">
        <v>44914</v>
      </c>
      <c r="C678">
        <v>9.8699999999999992</v>
      </c>
      <c r="D678" t="s">
        <v>6489</v>
      </c>
      <c r="E678" t="s">
        <v>6490</v>
      </c>
      <c r="F678" t="s">
        <v>6598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hidden="1" x14ac:dyDescent="0.25">
      <c r="A679" t="s">
        <v>356</v>
      </c>
      <c r="B679" s="1">
        <v>44914</v>
      </c>
      <c r="C679">
        <v>9.8699999999999992</v>
      </c>
      <c r="D679" t="s">
        <v>6489</v>
      </c>
      <c r="E679" t="s">
        <v>6490</v>
      </c>
      <c r="F679" t="s">
        <v>6598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6415</v>
      </c>
      <c r="B680" s="1">
        <v>44914</v>
      </c>
      <c r="C680">
        <v>-138.83000000000001</v>
      </c>
      <c r="D680" t="s">
        <v>6599</v>
      </c>
      <c r="E680" t="s">
        <v>6600</v>
      </c>
      <c r="F680" t="s">
        <v>6601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6602</v>
      </c>
      <c r="E681" t="s">
        <v>6603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6455</v>
      </c>
      <c r="B682" s="1">
        <v>44914</v>
      </c>
      <c r="C682">
        <v>-76.930000000000007</v>
      </c>
      <c r="D682" t="s">
        <v>6604</v>
      </c>
      <c r="E682" t="s">
        <v>6605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6455</v>
      </c>
      <c r="B683" s="1">
        <v>44914</v>
      </c>
      <c r="C683">
        <v>-38.630000000000003</v>
      </c>
      <c r="D683" t="s">
        <v>6606</v>
      </c>
      <c r="E683" t="s">
        <v>6607</v>
      </c>
      <c r="F683" t="s">
        <v>6608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6500</v>
      </c>
      <c r="E684" t="s">
        <v>6501</v>
      </c>
      <c r="F684" t="s">
        <v>6502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6455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6455</v>
      </c>
      <c r="B689" s="1">
        <v>44913</v>
      </c>
      <c r="C689">
        <v>-17.98</v>
      </c>
      <c r="D689" t="s">
        <v>5755</v>
      </c>
      <c r="E689" t="s">
        <v>744</v>
      </c>
      <c r="F689" t="s">
        <v>6609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6208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6610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6415</v>
      </c>
      <c r="B691" s="1">
        <v>44913</v>
      </c>
      <c r="C691">
        <v>138.83000000000001</v>
      </c>
      <c r="D691" t="s">
        <v>6599</v>
      </c>
      <c r="E691" t="s">
        <v>6600</v>
      </c>
      <c r="F691" t="s">
        <v>6601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6611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6612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6613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6614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6455</v>
      </c>
      <c r="B695" s="1">
        <v>44913</v>
      </c>
      <c r="C695">
        <v>-52</v>
      </c>
      <c r="D695" t="s">
        <v>491</v>
      </c>
      <c r="E695" t="s">
        <v>491</v>
      </c>
      <c r="F695" t="s">
        <v>6615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6455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6615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6616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6455</v>
      </c>
      <c r="B698" s="1">
        <v>44913</v>
      </c>
      <c r="C698">
        <v>-26.03</v>
      </c>
      <c r="D698" t="s">
        <v>6576</v>
      </c>
      <c r="E698" t="s">
        <v>6577</v>
      </c>
      <c r="F698" t="s">
        <v>6578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6455</v>
      </c>
      <c r="B699" s="1">
        <v>44913</v>
      </c>
      <c r="C699">
        <v>-16.71</v>
      </c>
      <c r="D699" t="s">
        <v>6617</v>
      </c>
      <c r="E699" t="s">
        <v>6618</v>
      </c>
      <c r="F699" t="s">
        <v>6619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6455</v>
      </c>
      <c r="B700" s="1">
        <v>44913</v>
      </c>
      <c r="C700">
        <v>-145.5</v>
      </c>
      <c r="D700" t="s">
        <v>6620</v>
      </c>
      <c r="E700" t="s">
        <v>6621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6254</v>
      </c>
      <c r="E701" t="s">
        <v>6255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356</v>
      </c>
      <c r="B705" s="1">
        <v>44911</v>
      </c>
      <c r="C705">
        <v>29.07</v>
      </c>
      <c r="D705" t="s">
        <v>6622</v>
      </c>
      <c r="E705" t="s">
        <v>6622</v>
      </c>
      <c r="F705" t="s">
        <v>6623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hidden="1" x14ac:dyDescent="0.25">
      <c r="A706" t="s">
        <v>356</v>
      </c>
      <c r="B706" s="1">
        <v>44911</v>
      </c>
      <c r="C706">
        <v>29.07</v>
      </c>
      <c r="D706" t="s">
        <v>6622</v>
      </c>
      <c r="E706" t="s">
        <v>6622</v>
      </c>
      <c r="F706" t="s">
        <v>6623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hidden="1" x14ac:dyDescent="0.25">
      <c r="A707" t="s">
        <v>356</v>
      </c>
      <c r="B707" s="1">
        <v>44911</v>
      </c>
      <c r="C707">
        <v>25.08</v>
      </c>
      <c r="D707" t="s">
        <v>6489</v>
      </c>
      <c r="E707" t="s">
        <v>6490</v>
      </c>
      <c r="F707" t="s">
        <v>6624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hidden="1" x14ac:dyDescent="0.25">
      <c r="A708" t="s">
        <v>356</v>
      </c>
      <c r="B708" s="1">
        <v>44911</v>
      </c>
      <c r="C708">
        <v>25.08</v>
      </c>
      <c r="D708" t="s">
        <v>6489</v>
      </c>
      <c r="E708" t="s">
        <v>6490</v>
      </c>
      <c r="F708" t="s">
        <v>6624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6625</v>
      </c>
      <c r="E709" t="s">
        <v>6626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6455</v>
      </c>
      <c r="B710" s="1">
        <v>44911</v>
      </c>
      <c r="C710">
        <v>-29.77</v>
      </c>
      <c r="D710" t="s">
        <v>6627</v>
      </c>
      <c r="E710" t="s">
        <v>6628</v>
      </c>
      <c r="F710" t="s">
        <v>6629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6630</v>
      </c>
      <c r="E711" t="s">
        <v>6631</v>
      </c>
      <c r="F711" t="s">
        <v>6632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6630</v>
      </c>
      <c r="E712" t="s">
        <v>6631</v>
      </c>
      <c r="F712" t="s">
        <v>6632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6455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6455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6455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6455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6633</v>
      </c>
      <c r="E717" t="s">
        <v>6633</v>
      </c>
      <c r="F717" t="s">
        <v>6634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6633</v>
      </c>
      <c r="E718" t="s">
        <v>6633</v>
      </c>
      <c r="F718" t="s">
        <v>6634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6415</v>
      </c>
      <c r="B719" s="1">
        <v>44910</v>
      </c>
      <c r="C719">
        <v>-58.55</v>
      </c>
      <c r="D719" t="s">
        <v>6635</v>
      </c>
      <c r="E719" t="s">
        <v>6636</v>
      </c>
      <c r="F719" t="s">
        <v>6637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6633</v>
      </c>
      <c r="E720" t="s">
        <v>6633</v>
      </c>
      <c r="F720" t="s">
        <v>6634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hidden="1" x14ac:dyDescent="0.25">
      <c r="A721" t="s">
        <v>356</v>
      </c>
      <c r="B721" s="1">
        <v>44910</v>
      </c>
      <c r="C721">
        <v>26.98</v>
      </c>
      <c r="D721" t="s">
        <v>6489</v>
      </c>
      <c r="E721" t="s">
        <v>6490</v>
      </c>
      <c r="F721" t="s">
        <v>6638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hidden="1" x14ac:dyDescent="0.25">
      <c r="A722" t="s">
        <v>356</v>
      </c>
      <c r="B722" s="1">
        <v>44910</v>
      </c>
      <c r="C722">
        <v>26.98</v>
      </c>
      <c r="D722" t="s">
        <v>6489</v>
      </c>
      <c r="E722" t="s">
        <v>6490</v>
      </c>
      <c r="F722" t="s">
        <v>6638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6633</v>
      </c>
      <c r="E723" t="s">
        <v>6633</v>
      </c>
      <c r="F723" t="s">
        <v>6634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6415</v>
      </c>
      <c r="B724" s="1">
        <v>44910</v>
      </c>
      <c r="C724">
        <v>-49.92</v>
      </c>
      <c r="D724" t="s">
        <v>6413</v>
      </c>
      <c r="E724" t="s">
        <v>6413</v>
      </c>
      <c r="F724" t="s">
        <v>6414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6639</v>
      </c>
      <c r="E725" t="s">
        <v>6640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6455</v>
      </c>
      <c r="B726" s="1">
        <v>44910</v>
      </c>
      <c r="C726">
        <v>-78.3</v>
      </c>
      <c r="D726" t="s">
        <v>6482</v>
      </c>
      <c r="E726" t="s">
        <v>6483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6455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hidden="1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hidden="1" x14ac:dyDescent="0.25">
      <c r="A729" t="s">
        <v>6412</v>
      </c>
      <c r="B729" s="1">
        <v>44910</v>
      </c>
      <c r="C729">
        <v>-32.409999999999997</v>
      </c>
      <c r="D729" t="s">
        <v>6439</v>
      </c>
      <c r="E729" t="s">
        <v>6440</v>
      </c>
      <c r="F729" t="s">
        <v>6425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6412</v>
      </c>
      <c r="B730" s="1">
        <v>44910</v>
      </c>
      <c r="C730">
        <v>-51.27</v>
      </c>
      <c r="D730" t="s">
        <v>6413</v>
      </c>
      <c r="E730" t="s">
        <v>6413</v>
      </c>
      <c r="F730" t="s">
        <v>6414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6267</v>
      </c>
      <c r="E731" t="s">
        <v>6268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6641</v>
      </c>
      <c r="E732" t="s">
        <v>6641</v>
      </c>
      <c r="F732" t="s">
        <v>6642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hidden="1" x14ac:dyDescent="0.25">
      <c r="A733" t="s">
        <v>356</v>
      </c>
      <c r="B733" s="1">
        <v>44909</v>
      </c>
      <c r="C733">
        <v>21.69</v>
      </c>
      <c r="D733" t="s">
        <v>6489</v>
      </c>
      <c r="E733" t="s">
        <v>6490</v>
      </c>
      <c r="F733" t="s">
        <v>6643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6641</v>
      </c>
      <c r="E734" t="s">
        <v>6641</v>
      </c>
      <c r="F734" t="s">
        <v>6644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356</v>
      </c>
      <c r="B735" s="1">
        <v>44909</v>
      </c>
      <c r="C735">
        <v>21.69</v>
      </c>
      <c r="D735" t="s">
        <v>6489</v>
      </c>
      <c r="E735" t="s">
        <v>6490</v>
      </c>
      <c r="F735" t="s">
        <v>6643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hidden="1" x14ac:dyDescent="0.25">
      <c r="A736" t="s">
        <v>356</v>
      </c>
      <c r="B736" s="1">
        <v>44909</v>
      </c>
      <c r="C736">
        <v>53.05</v>
      </c>
      <c r="D736" t="s">
        <v>6622</v>
      </c>
      <c r="E736" t="s">
        <v>6622</v>
      </c>
      <c r="F736" t="s">
        <v>6645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6641</v>
      </c>
      <c r="E737" t="s">
        <v>6641</v>
      </c>
      <c r="F737" t="s">
        <v>6642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hidden="1" x14ac:dyDescent="0.25">
      <c r="A738" t="s">
        <v>356</v>
      </c>
      <c r="B738" s="1">
        <v>44909</v>
      </c>
      <c r="C738">
        <v>77.760000000000005</v>
      </c>
      <c r="D738" t="s">
        <v>6489</v>
      </c>
      <c r="E738" t="s">
        <v>6490</v>
      </c>
      <c r="F738" t="s">
        <v>6646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6641</v>
      </c>
      <c r="E739" t="s">
        <v>6641</v>
      </c>
      <c r="F739" t="s">
        <v>6644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hidden="1" x14ac:dyDescent="0.25">
      <c r="A740" t="s">
        <v>356</v>
      </c>
      <c r="B740" s="1">
        <v>44909</v>
      </c>
      <c r="C740">
        <v>77.760000000000005</v>
      </c>
      <c r="D740" t="s">
        <v>6489</v>
      </c>
      <c r="E740" t="s">
        <v>6490</v>
      </c>
      <c r="F740" t="s">
        <v>6646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6415</v>
      </c>
      <c r="B741" s="1">
        <v>44909</v>
      </c>
      <c r="C741">
        <v>58.55</v>
      </c>
      <c r="D741" t="s">
        <v>6635</v>
      </c>
      <c r="E741" t="s">
        <v>6636</v>
      </c>
      <c r="F741" t="s">
        <v>6637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6415</v>
      </c>
      <c r="B742" s="1">
        <v>44909</v>
      </c>
      <c r="C742">
        <v>49.92</v>
      </c>
      <c r="D742" t="s">
        <v>6413</v>
      </c>
      <c r="E742" t="s">
        <v>6413</v>
      </c>
      <c r="F742" t="s">
        <v>6414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hidden="1" x14ac:dyDescent="0.25">
      <c r="A745" t="s">
        <v>6412</v>
      </c>
      <c r="B745" s="1">
        <v>44909</v>
      </c>
      <c r="C745">
        <v>51.27</v>
      </c>
      <c r="D745" t="s">
        <v>6413</v>
      </c>
      <c r="E745" t="s">
        <v>6413</v>
      </c>
      <c r="F745" t="s">
        <v>6414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356</v>
      </c>
      <c r="B746" s="1">
        <v>44909</v>
      </c>
      <c r="C746">
        <v>53.05</v>
      </c>
      <c r="D746" t="s">
        <v>6622</v>
      </c>
      <c r="E746" t="s">
        <v>6622</v>
      </c>
      <c r="F746" t="s">
        <v>6645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hidden="1" x14ac:dyDescent="0.25">
      <c r="A747" t="s">
        <v>6412</v>
      </c>
      <c r="B747" s="1">
        <v>44909</v>
      </c>
      <c r="C747">
        <v>32.409999999999997</v>
      </c>
      <c r="D747" t="s">
        <v>6439</v>
      </c>
      <c r="E747" t="s">
        <v>6440</v>
      </c>
      <c r="F747" t="s">
        <v>6425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hidden="1" x14ac:dyDescent="0.25">
      <c r="A748" t="s">
        <v>6412</v>
      </c>
      <c r="B748" s="1">
        <v>44909</v>
      </c>
      <c r="C748">
        <v>0.11</v>
      </c>
      <c r="D748" t="s">
        <v>556</v>
      </c>
      <c r="E748" t="s">
        <v>556</v>
      </c>
      <c r="F748" t="s">
        <v>6647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356</v>
      </c>
      <c r="B749" s="1">
        <v>44908</v>
      </c>
      <c r="C749">
        <v>20.75</v>
      </c>
      <c r="D749" t="s">
        <v>6622</v>
      </c>
      <c r="E749" t="s">
        <v>6622</v>
      </c>
      <c r="F749" t="s">
        <v>6648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hidden="1" x14ac:dyDescent="0.25">
      <c r="A750" t="s">
        <v>356</v>
      </c>
      <c r="B750" s="1">
        <v>44908</v>
      </c>
      <c r="C750">
        <v>32.11</v>
      </c>
      <c r="D750" t="s">
        <v>6489</v>
      </c>
      <c r="E750" t="s">
        <v>6490</v>
      </c>
      <c r="F750" t="s">
        <v>6649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hidden="1" x14ac:dyDescent="0.25">
      <c r="A751" t="s">
        <v>356</v>
      </c>
      <c r="B751" s="1">
        <v>44908</v>
      </c>
      <c r="C751">
        <v>20.75</v>
      </c>
      <c r="D751" t="s">
        <v>6622</v>
      </c>
      <c r="E751" t="s">
        <v>6622</v>
      </c>
      <c r="F751" t="s">
        <v>6648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hidden="1" x14ac:dyDescent="0.25">
      <c r="A752" t="s">
        <v>356</v>
      </c>
      <c r="B752" s="1">
        <v>44908</v>
      </c>
      <c r="C752">
        <v>85.28</v>
      </c>
      <c r="D752" t="s">
        <v>6489</v>
      </c>
      <c r="E752" t="s">
        <v>6490</v>
      </c>
      <c r="F752" t="s">
        <v>6650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hidden="1" x14ac:dyDescent="0.25">
      <c r="A753" t="s">
        <v>356</v>
      </c>
      <c r="B753" s="1">
        <v>44908</v>
      </c>
      <c r="C753">
        <v>32.11</v>
      </c>
      <c r="D753" t="s">
        <v>6489</v>
      </c>
      <c r="E753" t="s">
        <v>6490</v>
      </c>
      <c r="F753" t="s">
        <v>6649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44908</v>
      </c>
      <c r="C754">
        <v>57.59</v>
      </c>
      <c r="D754" t="s">
        <v>6489</v>
      </c>
      <c r="E754" t="s">
        <v>6490</v>
      </c>
      <c r="F754" t="s">
        <v>6651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44908</v>
      </c>
      <c r="C755">
        <v>74.650000000000006</v>
      </c>
      <c r="D755" t="s">
        <v>6622</v>
      </c>
      <c r="E755" t="s">
        <v>6622</v>
      </c>
      <c r="F755" t="s">
        <v>6652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356</v>
      </c>
      <c r="B756" s="1">
        <v>44908</v>
      </c>
      <c r="C756">
        <v>85.28</v>
      </c>
      <c r="D756" t="s">
        <v>6489</v>
      </c>
      <c r="E756" t="s">
        <v>6490</v>
      </c>
      <c r="F756" t="s">
        <v>6650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6641</v>
      </c>
      <c r="E757" t="s">
        <v>6641</v>
      </c>
      <c r="F757" t="s">
        <v>6653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44908</v>
      </c>
      <c r="C758">
        <v>91.77</v>
      </c>
      <c r="D758" t="s">
        <v>6622</v>
      </c>
      <c r="E758" t="s">
        <v>6622</v>
      </c>
      <c r="F758" t="s">
        <v>6654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44908</v>
      </c>
      <c r="C759">
        <v>91.77</v>
      </c>
      <c r="D759" t="s">
        <v>6622</v>
      </c>
      <c r="E759" t="s">
        <v>6622</v>
      </c>
      <c r="F759" t="s">
        <v>6654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6455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6655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6455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6455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6455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356</v>
      </c>
      <c r="B765" s="1">
        <v>44908</v>
      </c>
      <c r="C765">
        <v>74.650000000000006</v>
      </c>
      <c r="D765" t="s">
        <v>6622</v>
      </c>
      <c r="E765" t="s">
        <v>6622</v>
      </c>
      <c r="F765" t="s">
        <v>6652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hidden="1" x14ac:dyDescent="0.25">
      <c r="A766" t="s">
        <v>356</v>
      </c>
      <c r="B766" s="1">
        <v>44908</v>
      </c>
      <c r="C766">
        <v>57.59</v>
      </c>
      <c r="D766" t="s">
        <v>6489</v>
      </c>
      <c r="E766" t="s">
        <v>6490</v>
      </c>
      <c r="F766" t="s">
        <v>6651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6641</v>
      </c>
      <c r="E767" t="s">
        <v>6641</v>
      </c>
      <c r="F767" t="s">
        <v>6653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6633</v>
      </c>
      <c r="E768" t="s">
        <v>6633</v>
      </c>
      <c r="F768" t="s">
        <v>6634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6633</v>
      </c>
      <c r="E769" t="s">
        <v>6633</v>
      </c>
      <c r="F769" t="s">
        <v>6634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hidden="1" x14ac:dyDescent="0.25">
      <c r="A770" t="s">
        <v>487</v>
      </c>
      <c r="B770" s="1">
        <v>44907</v>
      </c>
      <c r="C770">
        <v>-50</v>
      </c>
      <c r="D770" t="s">
        <v>6656</v>
      </c>
      <c r="E770" t="s">
        <v>6657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6658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6079</v>
      </c>
      <c r="W771" t="s">
        <v>386</v>
      </c>
    </row>
    <row r="772" spans="1:23" hidden="1" x14ac:dyDescent="0.25">
      <c r="A772" t="s">
        <v>6412</v>
      </c>
      <c r="B772" s="1">
        <v>44907</v>
      </c>
      <c r="C772">
        <v>-632.39</v>
      </c>
      <c r="D772" t="s">
        <v>6659</v>
      </c>
      <c r="E772" t="s">
        <v>6660</v>
      </c>
      <c r="F772" t="s">
        <v>6661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6455</v>
      </c>
      <c r="B773" s="1">
        <v>44907</v>
      </c>
      <c r="C773">
        <v>-101.94</v>
      </c>
      <c r="D773" t="s">
        <v>6662</v>
      </c>
      <c r="E773" t="s">
        <v>6663</v>
      </c>
      <c r="F773" t="s">
        <v>6664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6455</v>
      </c>
      <c r="B774" s="1">
        <v>44907</v>
      </c>
      <c r="C774">
        <v>-491.52</v>
      </c>
      <c r="D774" t="s">
        <v>6665</v>
      </c>
      <c r="E774" t="s">
        <v>6666</v>
      </c>
      <c r="F774" t="s">
        <v>6667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6455</v>
      </c>
      <c r="B775" s="1">
        <v>44907</v>
      </c>
      <c r="C775">
        <v>-330</v>
      </c>
      <c r="D775" t="s">
        <v>6668</v>
      </c>
      <c r="E775" t="s">
        <v>6669</v>
      </c>
      <c r="F775" t="s">
        <v>6670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6455</v>
      </c>
      <c r="B776" s="1">
        <v>44906</v>
      </c>
      <c r="C776">
        <v>-0.14000000000000001</v>
      </c>
      <c r="D776" t="s">
        <v>6570</v>
      </c>
      <c r="E776" t="s">
        <v>6571</v>
      </c>
      <c r="F776" t="s">
        <v>6572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6455</v>
      </c>
      <c r="B777" s="1">
        <v>44906</v>
      </c>
      <c r="C777">
        <v>-28.64</v>
      </c>
      <c r="D777" t="s">
        <v>6671</v>
      </c>
      <c r="E777" t="s">
        <v>6671</v>
      </c>
      <c r="F777" t="s">
        <v>6458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6462</v>
      </c>
      <c r="B778" s="1">
        <v>44906</v>
      </c>
      <c r="C778">
        <v>-2500</v>
      </c>
      <c r="D778" t="s">
        <v>8591</v>
      </c>
      <c r="E778" t="s">
        <v>8592</v>
      </c>
      <c r="F778" t="s">
        <v>6672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8593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6412</v>
      </c>
      <c r="B779" s="1">
        <v>44906</v>
      </c>
      <c r="C779">
        <v>632.39</v>
      </c>
      <c r="D779" t="s">
        <v>6659</v>
      </c>
      <c r="E779" t="s">
        <v>6660</v>
      </c>
      <c r="F779" t="s">
        <v>6661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6415</v>
      </c>
      <c r="B780" s="1">
        <v>44906</v>
      </c>
      <c r="C780">
        <v>28.4</v>
      </c>
      <c r="D780" t="s">
        <v>6673</v>
      </c>
      <c r="E780" t="s">
        <v>6674</v>
      </c>
      <c r="F780" t="s">
        <v>6675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6455</v>
      </c>
      <c r="B781" s="1">
        <v>44906</v>
      </c>
      <c r="C781">
        <v>-77.14</v>
      </c>
      <c r="D781" t="s">
        <v>6671</v>
      </c>
      <c r="E781" t="s">
        <v>6671</v>
      </c>
      <c r="F781" t="s">
        <v>6458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6455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6455</v>
      </c>
      <c r="B783" s="1">
        <v>44906</v>
      </c>
      <c r="C783">
        <v>-9.18</v>
      </c>
      <c r="D783" t="s">
        <v>6676</v>
      </c>
      <c r="E783" t="s">
        <v>6677</v>
      </c>
      <c r="F783" t="s">
        <v>6678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6455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6455</v>
      </c>
      <c r="B785" s="1">
        <v>44906</v>
      </c>
      <c r="C785">
        <v>-11.91</v>
      </c>
      <c r="D785" t="s">
        <v>5755</v>
      </c>
      <c r="E785" t="s">
        <v>744</v>
      </c>
      <c r="F785" t="s">
        <v>6609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6455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6148</v>
      </c>
      <c r="E787" t="s">
        <v>6148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6455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6455</v>
      </c>
      <c r="B789" s="1">
        <v>44904</v>
      </c>
      <c r="C789">
        <v>-100</v>
      </c>
      <c r="D789" t="s">
        <v>858</v>
      </c>
      <c r="E789" t="s">
        <v>858</v>
      </c>
      <c r="F789" t="s">
        <v>6679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6455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6680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6681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6682</v>
      </c>
      <c r="E792" t="s">
        <v>6683</v>
      </c>
      <c r="F792" t="s">
        <v>6684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6455</v>
      </c>
      <c r="B793" s="1">
        <v>44904</v>
      </c>
      <c r="C793">
        <v>-325</v>
      </c>
      <c r="D793" t="s">
        <v>6685</v>
      </c>
      <c r="E793" t="s">
        <v>6686</v>
      </c>
      <c r="F793" t="s">
        <v>6474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6455</v>
      </c>
      <c r="B794" s="1">
        <v>44904</v>
      </c>
      <c r="C794">
        <v>-0.08</v>
      </c>
      <c r="D794" t="s">
        <v>6570</v>
      </c>
      <c r="E794" t="s">
        <v>6571</v>
      </c>
      <c r="F794" t="s">
        <v>6572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6455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6455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6455</v>
      </c>
      <c r="B797" s="1">
        <v>44904</v>
      </c>
      <c r="C797">
        <v>-25.12</v>
      </c>
      <c r="D797" t="s">
        <v>6687</v>
      </c>
      <c r="E797" t="s">
        <v>6688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6415</v>
      </c>
      <c r="B798" s="1">
        <v>44903</v>
      </c>
      <c r="C798">
        <v>113.94</v>
      </c>
      <c r="D798" t="s">
        <v>6689</v>
      </c>
      <c r="E798" t="s">
        <v>6690</v>
      </c>
      <c r="F798" t="s">
        <v>6691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6415</v>
      </c>
      <c r="B799" s="1">
        <v>44903</v>
      </c>
      <c r="C799">
        <v>2642.74</v>
      </c>
      <c r="D799" t="s">
        <v>6692</v>
      </c>
      <c r="E799" t="s">
        <v>6693</v>
      </c>
      <c r="F799" t="s">
        <v>6694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6462</v>
      </c>
      <c r="B800" s="1">
        <v>44903</v>
      </c>
      <c r="C800">
        <v>2500</v>
      </c>
      <c r="D800" t="s">
        <v>8591</v>
      </c>
      <c r="E800" t="s">
        <v>8592</v>
      </c>
      <c r="F800" t="s">
        <v>6695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8594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6415</v>
      </c>
      <c r="B801" s="1">
        <v>44903</v>
      </c>
      <c r="C801">
        <v>-113.94</v>
      </c>
      <c r="D801" t="s">
        <v>6689</v>
      </c>
      <c r="E801" t="s">
        <v>6690</v>
      </c>
      <c r="F801" t="s">
        <v>6691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6415</v>
      </c>
      <c r="B802" s="1">
        <v>44903</v>
      </c>
      <c r="C802">
        <v>-2642.74</v>
      </c>
      <c r="D802" t="s">
        <v>6692</v>
      </c>
      <c r="E802" t="s">
        <v>6693</v>
      </c>
      <c r="F802" t="s">
        <v>6694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6415</v>
      </c>
      <c r="B803" s="1">
        <v>44903</v>
      </c>
      <c r="C803">
        <v>-1306.5999999999999</v>
      </c>
      <c r="D803" t="s">
        <v>6696</v>
      </c>
      <c r="E803" t="s">
        <v>6697</v>
      </c>
      <c r="F803" t="s">
        <v>6698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6415</v>
      </c>
      <c r="B804" s="1">
        <v>44903</v>
      </c>
      <c r="C804">
        <v>1306.5999999999999</v>
      </c>
      <c r="D804" t="s">
        <v>6696</v>
      </c>
      <c r="E804" t="s">
        <v>6697</v>
      </c>
      <c r="F804" t="s">
        <v>6698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6455</v>
      </c>
      <c r="B805" s="1">
        <v>44903</v>
      </c>
      <c r="C805">
        <v>-33.18</v>
      </c>
      <c r="D805" t="s">
        <v>6699</v>
      </c>
      <c r="E805" t="s">
        <v>6700</v>
      </c>
      <c r="F805" t="s">
        <v>6701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6455</v>
      </c>
      <c r="B806" s="1">
        <v>44903</v>
      </c>
      <c r="C806">
        <v>-325.3</v>
      </c>
      <c r="D806" t="s">
        <v>6702</v>
      </c>
      <c r="E806" t="s">
        <v>6703</v>
      </c>
      <c r="F806" t="s">
        <v>6459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6455</v>
      </c>
      <c r="B807" s="1">
        <v>44903</v>
      </c>
      <c r="C807">
        <v>-1.25</v>
      </c>
      <c r="D807" t="s">
        <v>6283</v>
      </c>
      <c r="E807" t="s">
        <v>6284</v>
      </c>
      <c r="F807" t="s">
        <v>6176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6455</v>
      </c>
      <c r="B808" s="1">
        <v>44903</v>
      </c>
      <c r="C808">
        <v>-41</v>
      </c>
      <c r="D808" t="s">
        <v>1502</v>
      </c>
      <c r="E808" t="s">
        <v>1502</v>
      </c>
      <c r="F808" t="s">
        <v>6407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hidden="1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hidden="1" x14ac:dyDescent="0.25">
      <c r="A811" t="s">
        <v>487</v>
      </c>
      <c r="B811" s="1">
        <v>44903</v>
      </c>
      <c r="C811">
        <v>-65</v>
      </c>
      <c r="D811" t="s">
        <v>6656</v>
      </c>
      <c r="E811" t="s">
        <v>6657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6455</v>
      </c>
      <c r="B813" s="1">
        <v>44902</v>
      </c>
      <c r="C813">
        <v>-44.23</v>
      </c>
      <c r="D813" t="s">
        <v>6704</v>
      </c>
      <c r="E813" t="s">
        <v>6705</v>
      </c>
      <c r="F813" t="s">
        <v>6706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6455</v>
      </c>
      <c r="B814" s="1">
        <v>44902</v>
      </c>
      <c r="C814">
        <v>-9.1999999999999993</v>
      </c>
      <c r="D814" t="s">
        <v>6707</v>
      </c>
      <c r="E814" t="s">
        <v>6708</v>
      </c>
      <c r="F814" t="s">
        <v>6709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6710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6711</v>
      </c>
      <c r="G816" t="s">
        <v>88</v>
      </c>
      <c r="H816" t="s">
        <v>59</v>
      </c>
      <c r="I816" t="s">
        <v>59</v>
      </c>
      <c r="J816" t="s">
        <v>6712</v>
      </c>
      <c r="O816" t="s">
        <v>88</v>
      </c>
      <c r="P816" t="s">
        <v>9</v>
      </c>
      <c r="Q816" t="s">
        <v>6713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6714</v>
      </c>
      <c r="E817" t="s">
        <v>6715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6716</v>
      </c>
      <c r="E818" t="s">
        <v>6717</v>
      </c>
      <c r="F818" t="s">
        <v>6718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5791</v>
      </c>
      <c r="E819" t="s">
        <v>809</v>
      </c>
      <c r="F819" t="s">
        <v>6719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6720</v>
      </c>
      <c r="E820" t="s">
        <v>6721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6455</v>
      </c>
      <c r="B821" s="1">
        <v>44901</v>
      </c>
      <c r="C821">
        <v>-85</v>
      </c>
      <c r="D821" t="s">
        <v>6722</v>
      </c>
      <c r="E821" t="s">
        <v>6723</v>
      </c>
      <c r="F821" t="s">
        <v>6197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6724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6455</v>
      </c>
      <c r="B822" s="1">
        <v>44901</v>
      </c>
      <c r="C822">
        <v>-50</v>
      </c>
      <c r="D822" t="s">
        <v>6725</v>
      </c>
      <c r="E822" t="s">
        <v>6726</v>
      </c>
      <c r="F822" t="s">
        <v>6727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6455</v>
      </c>
      <c r="B823" s="1">
        <v>44901</v>
      </c>
      <c r="C823">
        <v>-11.5</v>
      </c>
      <c r="D823" t="s">
        <v>6725</v>
      </c>
      <c r="E823" t="s">
        <v>6726</v>
      </c>
      <c r="F823" t="s">
        <v>6727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6455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6728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6455</v>
      </c>
      <c r="B825" s="1">
        <v>44901</v>
      </c>
      <c r="C825">
        <v>-198.45</v>
      </c>
      <c r="D825" t="s">
        <v>2654</v>
      </c>
      <c r="E825" t="s">
        <v>6729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6455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6730</v>
      </c>
      <c r="E827" t="s">
        <v>6731</v>
      </c>
      <c r="F827" t="s">
        <v>6471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6732</v>
      </c>
      <c r="E829" t="s">
        <v>6733</v>
      </c>
      <c r="F829" t="s">
        <v>6734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6735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6736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6455</v>
      </c>
      <c r="B832" s="1">
        <v>44900</v>
      </c>
      <c r="C832">
        <v>-99.14</v>
      </c>
      <c r="D832" t="s">
        <v>6737</v>
      </c>
      <c r="E832" t="s">
        <v>6738</v>
      </c>
      <c r="F832" t="s">
        <v>6739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6455</v>
      </c>
      <c r="B833" s="1">
        <v>44900</v>
      </c>
      <c r="C833">
        <v>-17</v>
      </c>
      <c r="D833" t="s">
        <v>1502</v>
      </c>
      <c r="E833" t="s">
        <v>1502</v>
      </c>
      <c r="F833" t="s">
        <v>6407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6455</v>
      </c>
      <c r="B834" s="1">
        <v>44900</v>
      </c>
      <c r="C834">
        <v>-44.03</v>
      </c>
      <c r="D834" t="s">
        <v>6740</v>
      </c>
      <c r="E834" t="s">
        <v>6741</v>
      </c>
      <c r="F834" t="s">
        <v>6742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6455</v>
      </c>
      <c r="B835" s="1">
        <v>44900</v>
      </c>
      <c r="C835">
        <v>-175.3</v>
      </c>
      <c r="D835" t="s">
        <v>5780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8595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6455</v>
      </c>
      <c r="B836" s="1">
        <v>44900</v>
      </c>
      <c r="C836">
        <v>-35.03</v>
      </c>
      <c r="D836" t="s">
        <v>6740</v>
      </c>
      <c r="E836" t="s">
        <v>6741</v>
      </c>
      <c r="F836" t="s">
        <v>6742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6455</v>
      </c>
      <c r="B837" s="1">
        <v>44899</v>
      </c>
      <c r="C837">
        <v>-27.56</v>
      </c>
      <c r="D837" t="s">
        <v>6743</v>
      </c>
      <c r="E837" t="s">
        <v>6744</v>
      </c>
      <c r="F837" t="s">
        <v>6745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6455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6455</v>
      </c>
      <c r="B839" s="1">
        <v>44899</v>
      </c>
      <c r="C839">
        <v>-5</v>
      </c>
      <c r="D839" t="s">
        <v>6746</v>
      </c>
      <c r="E839" t="s">
        <v>6746</v>
      </c>
      <c r="F839" t="s">
        <v>6747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6748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6749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6455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6750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6455</v>
      </c>
      <c r="B843" s="1">
        <v>44899</v>
      </c>
      <c r="C843">
        <v>-39.69</v>
      </c>
      <c r="D843" t="s">
        <v>6751</v>
      </c>
      <c r="E843" t="s">
        <v>6752</v>
      </c>
      <c r="F843" t="s">
        <v>6753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6455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6455</v>
      </c>
      <c r="B845" s="1">
        <v>44899</v>
      </c>
      <c r="C845">
        <v>-3.97</v>
      </c>
      <c r="D845" t="s">
        <v>5755</v>
      </c>
      <c r="E845" t="s">
        <v>744</v>
      </c>
      <c r="F845" t="s">
        <v>6609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6455</v>
      </c>
      <c r="B846" s="1">
        <v>44899</v>
      </c>
      <c r="C846">
        <v>-54</v>
      </c>
      <c r="D846" t="s">
        <v>6754</v>
      </c>
      <c r="E846" t="s">
        <v>6755</v>
      </c>
      <c r="F846" t="s">
        <v>6756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6455</v>
      </c>
      <c r="B847" s="1">
        <v>44899</v>
      </c>
      <c r="C847">
        <v>-22</v>
      </c>
      <c r="D847" t="s">
        <v>6757</v>
      </c>
      <c r="E847" t="s">
        <v>6758</v>
      </c>
      <c r="F847" t="s">
        <v>6759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6455</v>
      </c>
      <c r="B848" s="1">
        <v>44899</v>
      </c>
      <c r="C848">
        <v>66.12</v>
      </c>
      <c r="D848" t="s">
        <v>6760</v>
      </c>
      <c r="E848" t="s">
        <v>6761</v>
      </c>
      <c r="F848" t="s">
        <v>6762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6455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6178</v>
      </c>
      <c r="E850" t="s">
        <v>6178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6178</v>
      </c>
      <c r="E851" t="s">
        <v>6178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6763</v>
      </c>
      <c r="E852" t="s">
        <v>6764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6298</v>
      </c>
      <c r="E853" t="s">
        <v>6299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6765</v>
      </c>
      <c r="E854" t="s">
        <v>6766</v>
      </c>
      <c r="F854" t="s">
        <v>6472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5784</v>
      </c>
      <c r="E855" t="s">
        <v>844</v>
      </c>
      <c r="F855" t="s">
        <v>6767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6455</v>
      </c>
      <c r="B856" s="1">
        <v>44897</v>
      </c>
      <c r="C856">
        <v>-66.12</v>
      </c>
      <c r="D856" t="s">
        <v>6760</v>
      </c>
      <c r="E856" t="s">
        <v>6761</v>
      </c>
      <c r="F856" t="s">
        <v>6762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6455</v>
      </c>
      <c r="B857" s="1">
        <v>44897</v>
      </c>
      <c r="C857">
        <v>-72.11</v>
      </c>
      <c r="D857" t="s">
        <v>6760</v>
      </c>
      <c r="E857" t="s">
        <v>6761</v>
      </c>
      <c r="F857" t="s">
        <v>6762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6455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6455</v>
      </c>
      <c r="B859" s="1">
        <v>44897</v>
      </c>
      <c r="C859">
        <v>-152.12</v>
      </c>
      <c r="D859" t="s">
        <v>2668</v>
      </c>
      <c r="E859" t="s">
        <v>2668</v>
      </c>
      <c r="F859" t="s">
        <v>6768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6455</v>
      </c>
      <c r="B860" s="1">
        <v>44897</v>
      </c>
      <c r="C860">
        <v>-325</v>
      </c>
      <c r="D860" t="s">
        <v>6685</v>
      </c>
      <c r="E860" t="s">
        <v>6686</v>
      </c>
      <c r="F860" t="s">
        <v>6474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6769</v>
      </c>
      <c r="E862" t="s">
        <v>6770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6455</v>
      </c>
      <c r="B863" s="1">
        <v>44896</v>
      </c>
      <c r="C863">
        <v>4902</v>
      </c>
      <c r="D863" t="s">
        <v>6771</v>
      </c>
      <c r="E863" t="s">
        <v>6771</v>
      </c>
      <c r="F863" t="s">
        <v>6479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6486</v>
      </c>
      <c r="E865" t="s">
        <v>6486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6772</v>
      </c>
      <c r="G866" t="s">
        <v>78</v>
      </c>
      <c r="H866" t="s">
        <v>27</v>
      </c>
      <c r="I866" t="s">
        <v>27</v>
      </c>
      <c r="J866" t="s">
        <v>6773</v>
      </c>
      <c r="O866" t="s">
        <v>78</v>
      </c>
      <c r="P866" t="s">
        <v>9</v>
      </c>
      <c r="Q866" t="s">
        <v>6774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6775</v>
      </c>
      <c r="G867" t="s">
        <v>78</v>
      </c>
      <c r="H867" t="s">
        <v>27</v>
      </c>
      <c r="I867" t="s">
        <v>27</v>
      </c>
      <c r="J867" t="s">
        <v>6776</v>
      </c>
      <c r="O867" t="s">
        <v>78</v>
      </c>
      <c r="P867" t="s">
        <v>9</v>
      </c>
      <c r="Q867" t="s">
        <v>6777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6778</v>
      </c>
      <c r="G868" t="s">
        <v>117</v>
      </c>
      <c r="H868" t="s">
        <v>42</v>
      </c>
      <c r="I868" t="s">
        <v>42</v>
      </c>
      <c r="J868" t="s">
        <v>6779</v>
      </c>
      <c r="O868" t="s">
        <v>117</v>
      </c>
      <c r="P868" t="s">
        <v>9</v>
      </c>
      <c r="Q868" t="s">
        <v>6780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356</v>
      </c>
      <c r="B871" s="1">
        <v>44895</v>
      </c>
      <c r="C871">
        <v>14.84</v>
      </c>
      <c r="D871" t="s">
        <v>6489</v>
      </c>
      <c r="E871" t="s">
        <v>6490</v>
      </c>
      <c r="F871" t="s">
        <v>6491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hidden="1" x14ac:dyDescent="0.25">
      <c r="A872" t="s">
        <v>356</v>
      </c>
      <c r="B872" s="1">
        <v>44895</v>
      </c>
      <c r="C872">
        <v>6.83</v>
      </c>
      <c r="D872" t="s">
        <v>6489</v>
      </c>
      <c r="E872" t="s">
        <v>6490</v>
      </c>
      <c r="F872" t="s">
        <v>6491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hidden="1" x14ac:dyDescent="0.25">
      <c r="A873" t="s">
        <v>356</v>
      </c>
      <c r="B873" s="1">
        <v>44895</v>
      </c>
      <c r="C873">
        <v>6.83</v>
      </c>
      <c r="D873" t="s">
        <v>6489</v>
      </c>
      <c r="E873" t="s">
        <v>6490</v>
      </c>
      <c r="F873" t="s">
        <v>6491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6781</v>
      </c>
      <c r="G874" t="s">
        <v>13</v>
      </c>
      <c r="H874" t="s">
        <v>148</v>
      </c>
      <c r="I874" t="s">
        <v>148</v>
      </c>
      <c r="J874" t="s">
        <v>6782</v>
      </c>
      <c r="O874" t="s">
        <v>13</v>
      </c>
      <c r="P874" t="s">
        <v>9</v>
      </c>
      <c r="Q874" t="s">
        <v>6783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hidden="1" x14ac:dyDescent="0.25">
      <c r="A875" t="s">
        <v>356</v>
      </c>
      <c r="B875" s="1">
        <v>44895</v>
      </c>
      <c r="C875">
        <v>14.84</v>
      </c>
      <c r="D875" t="s">
        <v>6489</v>
      </c>
      <c r="E875" t="s">
        <v>6490</v>
      </c>
      <c r="F875" t="s">
        <v>6491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6455</v>
      </c>
      <c r="B876" s="1">
        <v>44895</v>
      </c>
      <c r="C876">
        <v>-22</v>
      </c>
      <c r="D876" t="s">
        <v>6725</v>
      </c>
      <c r="E876" t="s">
        <v>6726</v>
      </c>
      <c r="F876" t="s">
        <v>6727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6486</v>
      </c>
      <c r="E877" t="s">
        <v>6486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6455</v>
      </c>
      <c r="B878" s="1">
        <v>44895</v>
      </c>
      <c r="C878">
        <v>-8.7899999999999991</v>
      </c>
      <c r="D878" t="s">
        <v>6725</v>
      </c>
      <c r="E878" t="s">
        <v>6726</v>
      </c>
      <c r="F878" t="s">
        <v>6727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6486</v>
      </c>
      <c r="E884" t="s">
        <v>6486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6486</v>
      </c>
      <c r="E886" t="s">
        <v>6486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5817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6455</v>
      </c>
      <c r="B888" s="1">
        <v>44894</v>
      </c>
      <c r="C888">
        <v>-0.11</v>
      </c>
      <c r="D888" t="s">
        <v>6570</v>
      </c>
      <c r="E888" t="s">
        <v>6571</v>
      </c>
      <c r="F888" t="s">
        <v>6572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6784</v>
      </c>
      <c r="G890" t="s">
        <v>88</v>
      </c>
      <c r="H890" t="s">
        <v>59</v>
      </c>
      <c r="I890" t="s">
        <v>59</v>
      </c>
      <c r="J890" t="s">
        <v>6785</v>
      </c>
      <c r="O890" t="s">
        <v>88</v>
      </c>
      <c r="P890" t="s">
        <v>9</v>
      </c>
      <c r="Q890" t="s">
        <v>6786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6787</v>
      </c>
      <c r="G891" t="s">
        <v>88</v>
      </c>
      <c r="H891" t="s">
        <v>59</v>
      </c>
      <c r="I891" t="s">
        <v>59</v>
      </c>
      <c r="J891" t="s">
        <v>6785</v>
      </c>
      <c r="O891" t="s">
        <v>88</v>
      </c>
      <c r="P891" t="s">
        <v>9</v>
      </c>
      <c r="Q891" t="s">
        <v>6786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6122</v>
      </c>
      <c r="E892" t="s">
        <v>6122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6455</v>
      </c>
      <c r="B893" s="1">
        <v>44894</v>
      </c>
      <c r="C893">
        <v>-0.35</v>
      </c>
      <c r="D893" t="s">
        <v>6570</v>
      </c>
      <c r="E893" t="s">
        <v>6571</v>
      </c>
      <c r="F893" t="s">
        <v>6572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6455</v>
      </c>
      <c r="B894" s="1">
        <v>44894</v>
      </c>
      <c r="C894">
        <v>-32</v>
      </c>
      <c r="D894" t="s">
        <v>6740</v>
      </c>
      <c r="E894" t="s">
        <v>6741</v>
      </c>
      <c r="F894" t="s">
        <v>6742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6455</v>
      </c>
      <c r="B895" s="1">
        <v>44894</v>
      </c>
      <c r="C895">
        <v>-25</v>
      </c>
      <c r="D895" t="s">
        <v>6740</v>
      </c>
      <c r="E895" t="s">
        <v>6741</v>
      </c>
      <c r="F895" t="s">
        <v>6742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6455</v>
      </c>
      <c r="B896" s="1">
        <v>44894</v>
      </c>
      <c r="C896">
        <v>-27.73</v>
      </c>
      <c r="D896" t="s">
        <v>6740</v>
      </c>
      <c r="E896" t="s">
        <v>6741</v>
      </c>
      <c r="F896" t="s">
        <v>6742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6455</v>
      </c>
      <c r="B897" s="1">
        <v>44894</v>
      </c>
      <c r="C897">
        <v>-0.1</v>
      </c>
      <c r="D897" t="s">
        <v>6570</v>
      </c>
      <c r="E897" t="s">
        <v>6571</v>
      </c>
      <c r="F897" t="s">
        <v>6572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6455</v>
      </c>
      <c r="B898" s="1">
        <v>44894</v>
      </c>
      <c r="C898">
        <v>-0.56000000000000005</v>
      </c>
      <c r="D898" t="s">
        <v>6570</v>
      </c>
      <c r="E898" t="s">
        <v>6571</v>
      </c>
      <c r="F898" t="s">
        <v>6572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6455</v>
      </c>
      <c r="B899" s="1">
        <v>44894</v>
      </c>
      <c r="C899">
        <v>-0.75</v>
      </c>
      <c r="D899" t="s">
        <v>6570</v>
      </c>
      <c r="E899" t="s">
        <v>6571</v>
      </c>
      <c r="F899" t="s">
        <v>6572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6455</v>
      </c>
      <c r="B900" s="1">
        <v>44894</v>
      </c>
      <c r="C900">
        <v>-0.33</v>
      </c>
      <c r="D900" t="s">
        <v>6570</v>
      </c>
      <c r="E900" t="s">
        <v>6571</v>
      </c>
      <c r="F900" t="s">
        <v>6572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6455</v>
      </c>
      <c r="B901" s="1">
        <v>44893</v>
      </c>
      <c r="C901">
        <v>-10.72</v>
      </c>
      <c r="D901" t="s">
        <v>6788</v>
      </c>
      <c r="E901" t="s">
        <v>6789</v>
      </c>
      <c r="F901" t="s">
        <v>6790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6455</v>
      </c>
      <c r="B902" s="1">
        <v>44893</v>
      </c>
      <c r="C902">
        <v>-42.28</v>
      </c>
      <c r="D902" t="s">
        <v>6791</v>
      </c>
      <c r="E902" t="s">
        <v>6792</v>
      </c>
      <c r="F902" t="s">
        <v>6793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6415</v>
      </c>
      <c r="B903" s="1">
        <v>44893</v>
      </c>
      <c r="C903">
        <v>3.84</v>
      </c>
      <c r="D903" t="s">
        <v>556</v>
      </c>
      <c r="E903" t="s">
        <v>556</v>
      </c>
      <c r="F903" t="s">
        <v>6794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6455</v>
      </c>
      <c r="B905" s="1">
        <v>44893</v>
      </c>
      <c r="C905">
        <v>-5.56</v>
      </c>
      <c r="D905" t="s">
        <v>6788</v>
      </c>
      <c r="E905" t="s">
        <v>6789</v>
      </c>
      <c r="F905" t="s">
        <v>6790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6455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6455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6455</v>
      </c>
      <c r="B910" s="1">
        <v>44892</v>
      </c>
      <c r="C910">
        <v>-3.97</v>
      </c>
      <c r="D910" t="s">
        <v>5755</v>
      </c>
      <c r="E910" t="s">
        <v>744</v>
      </c>
      <c r="F910" t="s">
        <v>6609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6795</v>
      </c>
      <c r="E911" t="s">
        <v>6796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6455</v>
      </c>
      <c r="B912" s="1">
        <v>44892</v>
      </c>
      <c r="C912">
        <v>4</v>
      </c>
      <c r="D912" t="s">
        <v>6797</v>
      </c>
      <c r="E912" t="s">
        <v>6798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6455</v>
      </c>
      <c r="B913" s="1">
        <v>44892</v>
      </c>
      <c r="C913">
        <v>-76.2</v>
      </c>
      <c r="D913" t="s">
        <v>6799</v>
      </c>
      <c r="E913" t="s">
        <v>6800</v>
      </c>
      <c r="F913" t="s">
        <v>6801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5781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6079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6802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6803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6804</v>
      </c>
      <c r="E918" t="s">
        <v>6805</v>
      </c>
      <c r="F918" t="s">
        <v>6806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6807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x14ac:dyDescent="0.25">
      <c r="A919" t="s">
        <v>19</v>
      </c>
      <c r="B919" s="1">
        <v>44890</v>
      </c>
      <c r="C919">
        <v>-16.53</v>
      </c>
      <c r="D919" t="s">
        <v>5756</v>
      </c>
      <c r="E919" t="s">
        <v>6527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6455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6455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6455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5756</v>
      </c>
      <c r="E923" t="s">
        <v>6553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6808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6809</v>
      </c>
      <c r="E925" t="s">
        <v>6810</v>
      </c>
      <c r="F925" t="s">
        <v>6811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6455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6455</v>
      </c>
      <c r="B927" s="1">
        <v>44887</v>
      </c>
      <c r="C927">
        <v>-18.3</v>
      </c>
      <c r="D927" t="s">
        <v>2105</v>
      </c>
      <c r="E927" t="s">
        <v>2105</v>
      </c>
      <c r="F927" t="s">
        <v>6812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6455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6602</v>
      </c>
      <c r="E930" t="s">
        <v>6603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6455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6455</v>
      </c>
      <c r="B934" s="1">
        <v>44885</v>
      </c>
      <c r="C934">
        <v>-3.97</v>
      </c>
      <c r="D934" t="s">
        <v>5755</v>
      </c>
      <c r="E934" t="s">
        <v>744</v>
      </c>
      <c r="F934" t="s">
        <v>6609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6455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6813</v>
      </c>
      <c r="G937" t="s">
        <v>120</v>
      </c>
      <c r="H937" t="s">
        <v>83</v>
      </c>
      <c r="I937" t="s">
        <v>83</v>
      </c>
      <c r="J937" t="s">
        <v>6814</v>
      </c>
      <c r="O937" t="s">
        <v>120</v>
      </c>
      <c r="P937" t="s">
        <v>9</v>
      </c>
      <c r="Q937" t="s">
        <v>6815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6816</v>
      </c>
      <c r="G938" t="s">
        <v>473</v>
      </c>
      <c r="H938" t="s">
        <v>466</v>
      </c>
      <c r="I938" t="s">
        <v>466</v>
      </c>
      <c r="J938" t="s">
        <v>6817</v>
      </c>
      <c r="O938" t="s">
        <v>473</v>
      </c>
      <c r="P938" t="s">
        <v>9</v>
      </c>
      <c r="Q938" t="s">
        <v>6818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6254</v>
      </c>
      <c r="E939" t="s">
        <v>6255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6455</v>
      </c>
      <c r="B940" s="1">
        <v>44883</v>
      </c>
      <c r="C940">
        <v>-29.31</v>
      </c>
      <c r="D940" t="s">
        <v>1502</v>
      </c>
      <c r="E940" t="s">
        <v>1502</v>
      </c>
      <c r="F940" t="s">
        <v>6819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8374</v>
      </c>
      <c r="E941" t="s">
        <v>8375</v>
      </c>
      <c r="F941" t="s">
        <v>6820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6821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6822</v>
      </c>
      <c r="G943" t="s">
        <v>117</v>
      </c>
      <c r="H943" t="s">
        <v>42</v>
      </c>
      <c r="I943" t="s">
        <v>42</v>
      </c>
      <c r="J943" t="s">
        <v>6823</v>
      </c>
      <c r="O943" t="s">
        <v>117</v>
      </c>
      <c r="P943" t="s">
        <v>9</v>
      </c>
      <c r="Q943" t="s">
        <v>6824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6455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6455</v>
      </c>
      <c r="B946" s="1">
        <v>44882</v>
      </c>
      <c r="C946">
        <v>-19.09</v>
      </c>
      <c r="D946" t="s">
        <v>6825</v>
      </c>
      <c r="E946" t="s">
        <v>6826</v>
      </c>
      <c r="F946" t="s">
        <v>6827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6455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6625</v>
      </c>
      <c r="E948" t="s">
        <v>6626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6455</v>
      </c>
      <c r="B950" s="1">
        <v>44881</v>
      </c>
      <c r="C950">
        <v>-35.15</v>
      </c>
      <c r="D950" t="s">
        <v>6828</v>
      </c>
      <c r="E950" t="s">
        <v>6829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hidden="1" x14ac:dyDescent="0.25">
      <c r="A952" t="s">
        <v>6412</v>
      </c>
      <c r="B952" s="1">
        <v>44880</v>
      </c>
      <c r="C952">
        <v>-32.29</v>
      </c>
      <c r="D952" t="s">
        <v>6439</v>
      </c>
      <c r="E952" t="s">
        <v>6440</v>
      </c>
      <c r="F952" t="s">
        <v>6425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6415</v>
      </c>
      <c r="B953" s="1">
        <v>44880</v>
      </c>
      <c r="C953">
        <v>-47.85</v>
      </c>
      <c r="D953" t="s">
        <v>6413</v>
      </c>
      <c r="E953" t="s">
        <v>6413</v>
      </c>
      <c r="F953" t="s">
        <v>6414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hidden="1" x14ac:dyDescent="0.25">
      <c r="A954" t="s">
        <v>6412</v>
      </c>
      <c r="B954" s="1">
        <v>44880</v>
      </c>
      <c r="C954">
        <v>-478.77</v>
      </c>
      <c r="D954" t="s">
        <v>6830</v>
      </c>
      <c r="E954" t="s">
        <v>6830</v>
      </c>
      <c r="F954" t="s">
        <v>6831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hidden="1" x14ac:dyDescent="0.25">
      <c r="A955" t="s">
        <v>6412</v>
      </c>
      <c r="B955" s="1">
        <v>44880</v>
      </c>
      <c r="C955">
        <v>-49.14</v>
      </c>
      <c r="D955" t="s">
        <v>6413</v>
      </c>
      <c r="E955" t="s">
        <v>6413</v>
      </c>
      <c r="F955" t="s">
        <v>6414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6415</v>
      </c>
      <c r="B956" s="1">
        <v>44880</v>
      </c>
      <c r="C956">
        <v>-82.39</v>
      </c>
      <c r="D956" t="s">
        <v>6832</v>
      </c>
      <c r="E956" t="s">
        <v>6832</v>
      </c>
      <c r="F956" t="s">
        <v>6833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5881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6455</v>
      </c>
      <c r="B958" s="1">
        <v>44880</v>
      </c>
      <c r="C958">
        <v>-76.5</v>
      </c>
      <c r="D958" t="s">
        <v>6834</v>
      </c>
      <c r="E958" t="s">
        <v>6835</v>
      </c>
      <c r="F958" t="s">
        <v>6836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6267</v>
      </c>
      <c r="E959" t="s">
        <v>6268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6837</v>
      </c>
      <c r="E960" t="s">
        <v>6838</v>
      </c>
      <c r="F960" t="s">
        <v>6444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6415</v>
      </c>
      <c r="B961" s="1">
        <v>44879</v>
      </c>
      <c r="C961">
        <v>82.39</v>
      </c>
      <c r="D961" t="s">
        <v>6832</v>
      </c>
      <c r="E961" t="s">
        <v>6832</v>
      </c>
      <c r="F961" t="s">
        <v>6833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6415</v>
      </c>
      <c r="B962" s="1">
        <v>44879</v>
      </c>
      <c r="C962">
        <v>47.85</v>
      </c>
      <c r="D962" t="s">
        <v>6413</v>
      </c>
      <c r="E962" t="s">
        <v>6413</v>
      </c>
      <c r="F962" t="s">
        <v>6414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6839</v>
      </c>
      <c r="E963" t="s">
        <v>6840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6412</v>
      </c>
      <c r="B965" s="1">
        <v>44879</v>
      </c>
      <c r="C965">
        <v>49.14</v>
      </c>
      <c r="D965" t="s">
        <v>6413</v>
      </c>
      <c r="E965" t="s">
        <v>6413</v>
      </c>
      <c r="F965" t="s">
        <v>6414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hidden="1" x14ac:dyDescent="0.25">
      <c r="A966" t="s">
        <v>6412</v>
      </c>
      <c r="B966" s="1">
        <v>44879</v>
      </c>
      <c r="C966">
        <v>32.29</v>
      </c>
      <c r="D966" t="s">
        <v>6439</v>
      </c>
      <c r="E966" t="s">
        <v>6440</v>
      </c>
      <c r="F966" t="s">
        <v>6425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hidden="1" x14ac:dyDescent="0.25">
      <c r="A967" t="s">
        <v>6412</v>
      </c>
      <c r="B967" s="1">
        <v>44879</v>
      </c>
      <c r="C967">
        <v>0.12</v>
      </c>
      <c r="D967" t="s">
        <v>556</v>
      </c>
      <c r="E967" t="s">
        <v>556</v>
      </c>
      <c r="F967" t="s">
        <v>6647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6412</v>
      </c>
      <c r="B968" s="1">
        <v>44879</v>
      </c>
      <c r="C968">
        <v>478.77</v>
      </c>
      <c r="D968" t="s">
        <v>6830</v>
      </c>
      <c r="E968" t="s">
        <v>6830</v>
      </c>
      <c r="F968" t="s">
        <v>6831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6455</v>
      </c>
      <c r="B969" s="1">
        <v>44879</v>
      </c>
      <c r="C969">
        <v>-50.25</v>
      </c>
      <c r="D969" t="s">
        <v>6841</v>
      </c>
      <c r="E969" t="s">
        <v>6842</v>
      </c>
      <c r="F969" t="s">
        <v>6843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6455</v>
      </c>
      <c r="B970" s="1">
        <v>44879</v>
      </c>
      <c r="C970">
        <v>-12.45</v>
      </c>
      <c r="D970" t="s">
        <v>6844</v>
      </c>
      <c r="E970" t="s">
        <v>6845</v>
      </c>
      <c r="F970" t="s">
        <v>6846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6455</v>
      </c>
      <c r="B971" s="1">
        <v>44879</v>
      </c>
      <c r="C971">
        <v>0.46</v>
      </c>
      <c r="D971" t="s">
        <v>1505</v>
      </c>
      <c r="E971" t="s">
        <v>6847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6455</v>
      </c>
      <c r="B972" s="1">
        <v>44879</v>
      </c>
      <c r="C972">
        <v>-60.02</v>
      </c>
      <c r="D972" t="s">
        <v>6245</v>
      </c>
      <c r="E972" t="s">
        <v>6848</v>
      </c>
      <c r="F972" t="s">
        <v>6849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6850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6639</v>
      </c>
      <c r="E974" t="s">
        <v>6640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hidden="1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6455</v>
      </c>
      <c r="B977" s="1">
        <v>44878</v>
      </c>
      <c r="C977">
        <v>-12.49</v>
      </c>
      <c r="D977" t="s">
        <v>6851</v>
      </c>
      <c r="E977" t="s">
        <v>6852</v>
      </c>
      <c r="F977" t="s">
        <v>6853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6455</v>
      </c>
      <c r="B978" s="1">
        <v>44878</v>
      </c>
      <c r="C978">
        <v>-6.84</v>
      </c>
      <c r="D978" t="s">
        <v>5755</v>
      </c>
      <c r="E978" t="s">
        <v>744</v>
      </c>
      <c r="F978" t="s">
        <v>6609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6455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6455</v>
      </c>
      <c r="B980" s="1">
        <v>44878</v>
      </c>
      <c r="C980">
        <v>-39.93</v>
      </c>
      <c r="D980" t="s">
        <v>6854</v>
      </c>
      <c r="E980" t="s">
        <v>6855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6856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6455</v>
      </c>
      <c r="B981" s="1">
        <v>44878</v>
      </c>
      <c r="C981">
        <v>-31.96</v>
      </c>
      <c r="D981" t="s">
        <v>6857</v>
      </c>
      <c r="E981" t="s">
        <v>6858</v>
      </c>
      <c r="F981" t="s">
        <v>6859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6455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6860</v>
      </c>
      <c r="B983" s="1">
        <v>44877</v>
      </c>
      <c r="C983">
        <v>75</v>
      </c>
      <c r="D983" t="s">
        <v>6861</v>
      </c>
      <c r="E983" t="s">
        <v>6862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6863</v>
      </c>
      <c r="G984" t="s">
        <v>117</v>
      </c>
      <c r="H984" t="s">
        <v>42</v>
      </c>
      <c r="I984" t="s">
        <v>42</v>
      </c>
      <c r="J984" t="s">
        <v>6864</v>
      </c>
      <c r="O984" t="s">
        <v>117</v>
      </c>
      <c r="P984" t="s">
        <v>9</v>
      </c>
      <c r="Q984" t="s">
        <v>6865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6866</v>
      </c>
      <c r="G985" t="s">
        <v>117</v>
      </c>
      <c r="H985" t="s">
        <v>42</v>
      </c>
      <c r="I985" t="s">
        <v>42</v>
      </c>
      <c r="J985" t="s">
        <v>6867</v>
      </c>
      <c r="O985" t="s">
        <v>117</v>
      </c>
      <c r="P985" t="s">
        <v>9</v>
      </c>
      <c r="Q985" t="s">
        <v>6868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6869</v>
      </c>
      <c r="G986" t="s">
        <v>88</v>
      </c>
      <c r="H986" t="s">
        <v>59</v>
      </c>
      <c r="I986" t="s">
        <v>59</v>
      </c>
      <c r="J986" t="s">
        <v>6867</v>
      </c>
      <c r="O986" t="s">
        <v>88</v>
      </c>
      <c r="P986" t="s">
        <v>9</v>
      </c>
      <c r="Q986" t="s">
        <v>6870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6871</v>
      </c>
      <c r="G987" t="s">
        <v>88</v>
      </c>
      <c r="H987" t="s">
        <v>59</v>
      </c>
      <c r="I987" t="s">
        <v>59</v>
      </c>
      <c r="J987" t="s">
        <v>6872</v>
      </c>
      <c r="O987" t="s">
        <v>88</v>
      </c>
      <c r="P987" t="s">
        <v>9</v>
      </c>
      <c r="Q987" t="s">
        <v>6873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6487</v>
      </c>
      <c r="E988" t="s">
        <v>6488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6455</v>
      </c>
      <c r="B989" s="1">
        <v>44876</v>
      </c>
      <c r="C989">
        <v>-16.53</v>
      </c>
      <c r="D989" t="s">
        <v>6671</v>
      </c>
      <c r="E989" t="s">
        <v>6671</v>
      </c>
      <c r="F989" t="s">
        <v>6458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6455</v>
      </c>
      <c r="B990" s="1">
        <v>44876</v>
      </c>
      <c r="C990">
        <v>-11.01</v>
      </c>
      <c r="D990" t="s">
        <v>5822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6079</v>
      </c>
      <c r="W991" t="s">
        <v>386</v>
      </c>
    </row>
    <row r="992" spans="1:23" hidden="1" x14ac:dyDescent="0.25">
      <c r="A992" t="s">
        <v>6455</v>
      </c>
      <c r="B992" s="1">
        <v>44876</v>
      </c>
      <c r="C992">
        <v>-20</v>
      </c>
      <c r="D992" t="s">
        <v>6746</v>
      </c>
      <c r="E992" t="s">
        <v>6746</v>
      </c>
      <c r="F992" t="s">
        <v>6747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6874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6455</v>
      </c>
      <c r="B993" s="1">
        <v>44875</v>
      </c>
      <c r="C993">
        <v>-28.92</v>
      </c>
      <c r="D993" t="s">
        <v>6876</v>
      </c>
      <c r="E993" t="s">
        <v>6877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6455</v>
      </c>
      <c r="B994" s="1">
        <v>44875</v>
      </c>
      <c r="C994">
        <v>-100</v>
      </c>
      <c r="D994" t="s">
        <v>6878</v>
      </c>
      <c r="E994" t="s">
        <v>6879</v>
      </c>
      <c r="F994" t="s">
        <v>6880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6881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6415</v>
      </c>
      <c r="B995" s="1">
        <v>44875</v>
      </c>
      <c r="C995">
        <v>-167.88</v>
      </c>
      <c r="D995" t="s">
        <v>8194</v>
      </c>
      <c r="E995" t="s">
        <v>8194</v>
      </c>
      <c r="F995" t="s">
        <v>6463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6415</v>
      </c>
      <c r="B996" s="1">
        <v>44875</v>
      </c>
      <c r="C996">
        <v>-28.3</v>
      </c>
      <c r="D996" t="s">
        <v>560</v>
      </c>
      <c r="E996" t="s">
        <v>560</v>
      </c>
      <c r="F996" t="s">
        <v>6875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8921</v>
      </c>
      <c r="B997" s="1">
        <v>44875</v>
      </c>
      <c r="C997">
        <v>-21.69</v>
      </c>
      <c r="D997" t="s">
        <v>491</v>
      </c>
      <c r="E997" t="s">
        <v>491</v>
      </c>
      <c r="F997" t="s">
        <v>8376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8377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8921</v>
      </c>
      <c r="B998" s="1">
        <v>44875</v>
      </c>
      <c r="C998">
        <v>-22.04</v>
      </c>
      <c r="D998" t="s">
        <v>491</v>
      </c>
      <c r="E998" t="s">
        <v>491</v>
      </c>
      <c r="F998" t="s">
        <v>8378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8379</v>
      </c>
      <c r="R998" t="s">
        <v>122</v>
      </c>
      <c r="S998" t="s">
        <v>125</v>
      </c>
      <c r="T998">
        <v>1</v>
      </c>
      <c r="U998" t="s">
        <v>475</v>
      </c>
      <c r="V998" t="s">
        <v>6079</v>
      </c>
      <c r="W998" t="s">
        <v>386</v>
      </c>
    </row>
    <row r="999" spans="1:23" hidden="1" x14ac:dyDescent="0.25">
      <c r="A999" t="s">
        <v>6455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8921</v>
      </c>
      <c r="B1000" s="1">
        <v>44875</v>
      </c>
      <c r="C1000">
        <v>-99.21</v>
      </c>
      <c r="D1000" t="s">
        <v>8380</v>
      </c>
      <c r="E1000" t="s">
        <v>8380</v>
      </c>
      <c r="F1000" t="s">
        <v>8381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8382</v>
      </c>
      <c r="R1000" t="s">
        <v>122</v>
      </c>
      <c r="S1000" t="s">
        <v>125</v>
      </c>
      <c r="T1000">
        <v>1</v>
      </c>
      <c r="U1000" t="s">
        <v>475</v>
      </c>
      <c r="V1000" t="s">
        <v>6079</v>
      </c>
      <c r="W1000" t="s">
        <v>386</v>
      </c>
    </row>
    <row r="1001" spans="1:23" hidden="1" x14ac:dyDescent="0.25">
      <c r="A1001" t="s">
        <v>6415</v>
      </c>
      <c r="B1001" s="1">
        <v>44874</v>
      </c>
      <c r="C1001">
        <v>167.88</v>
      </c>
      <c r="D1001" t="s">
        <v>8194</v>
      </c>
      <c r="E1001" t="s">
        <v>8194</v>
      </c>
      <c r="F1001" t="s">
        <v>6463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6415</v>
      </c>
      <c r="B1002" s="1">
        <v>44874</v>
      </c>
      <c r="C1002">
        <v>28.3</v>
      </c>
      <c r="D1002" t="s">
        <v>6883</v>
      </c>
      <c r="E1002" t="s">
        <v>6884</v>
      </c>
      <c r="F1002" t="s">
        <v>6875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6462</v>
      </c>
      <c r="B1003" s="1">
        <v>44874</v>
      </c>
      <c r="C1003">
        <v>-2500</v>
      </c>
      <c r="D1003" t="s">
        <v>8591</v>
      </c>
      <c r="E1003" t="s">
        <v>8592</v>
      </c>
      <c r="F1003" t="s">
        <v>6882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8596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6462</v>
      </c>
      <c r="B1004" s="1">
        <v>44874</v>
      </c>
      <c r="C1004">
        <v>1225</v>
      </c>
      <c r="D1004" t="s">
        <v>6469</v>
      </c>
      <c r="E1004" t="s">
        <v>6469</v>
      </c>
      <c r="F1004" t="s">
        <v>6470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6462</v>
      </c>
      <c r="B1005" s="1">
        <v>44874</v>
      </c>
      <c r="C1005">
        <v>1275</v>
      </c>
      <c r="D1005" t="s">
        <v>6467</v>
      </c>
      <c r="E1005" t="s">
        <v>6467</v>
      </c>
      <c r="F1005" t="s">
        <v>6468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6885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8921</v>
      </c>
      <c r="B1007" s="1">
        <v>44874</v>
      </c>
      <c r="C1007">
        <v>-77.13</v>
      </c>
      <c r="D1007" t="s">
        <v>5780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8383</v>
      </c>
      <c r="R1007" t="s">
        <v>122</v>
      </c>
      <c r="S1007" t="s">
        <v>125</v>
      </c>
      <c r="T1007">
        <v>1</v>
      </c>
      <c r="U1007" t="s">
        <v>475</v>
      </c>
      <c r="V1007" t="s">
        <v>6079</v>
      </c>
      <c r="W1007" t="s">
        <v>386</v>
      </c>
    </row>
    <row r="1008" spans="1:23" hidden="1" x14ac:dyDescent="0.25">
      <c r="A1008" t="s">
        <v>6455</v>
      </c>
      <c r="B1008" s="1">
        <v>44874</v>
      </c>
      <c r="C1008">
        <v>-325</v>
      </c>
      <c r="D1008" t="s">
        <v>6685</v>
      </c>
      <c r="E1008" t="s">
        <v>6686</v>
      </c>
      <c r="F1008" t="s">
        <v>6474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6455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6079</v>
      </c>
      <c r="W1010" t="s">
        <v>386</v>
      </c>
    </row>
    <row r="1011" spans="1:23" hidden="1" x14ac:dyDescent="0.25">
      <c r="A1011" t="s">
        <v>6455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6455</v>
      </c>
      <c r="B1012" s="1">
        <v>44873</v>
      </c>
      <c r="C1012">
        <v>-49.59</v>
      </c>
      <c r="D1012" t="s">
        <v>5780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6079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hidden="1" x14ac:dyDescent="0.25">
      <c r="A1017" t="s">
        <v>487</v>
      </c>
      <c r="B1017" s="1">
        <v>44872</v>
      </c>
      <c r="C1017">
        <v>-20</v>
      </c>
      <c r="D1017" t="s">
        <v>6656</v>
      </c>
      <c r="E1017" t="s">
        <v>6657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6886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hidden="1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6887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hidden="1" x14ac:dyDescent="0.25">
      <c r="A1019" t="s">
        <v>487</v>
      </c>
      <c r="B1019" s="1">
        <v>44872</v>
      </c>
      <c r="C1019">
        <v>-39.659999999999997</v>
      </c>
      <c r="D1019" t="s">
        <v>6656</v>
      </c>
      <c r="E1019" t="s">
        <v>6657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6888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6415</v>
      </c>
      <c r="B1020" s="1">
        <v>44872</v>
      </c>
      <c r="C1020">
        <v>11.3</v>
      </c>
      <c r="D1020" t="s">
        <v>6889</v>
      </c>
      <c r="E1020" t="s">
        <v>6889</v>
      </c>
      <c r="F1020" t="s">
        <v>6890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6891</v>
      </c>
      <c r="G1021" t="s">
        <v>78</v>
      </c>
      <c r="H1021" t="s">
        <v>27</v>
      </c>
      <c r="I1021" t="s">
        <v>27</v>
      </c>
      <c r="J1021" t="s">
        <v>6892</v>
      </c>
      <c r="O1021" t="s">
        <v>78</v>
      </c>
      <c r="P1021" t="s">
        <v>9</v>
      </c>
      <c r="Q1021" t="s">
        <v>6893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6455</v>
      </c>
      <c r="B1022" s="1">
        <v>44872</v>
      </c>
      <c r="C1022">
        <v>-22.04</v>
      </c>
      <c r="D1022" t="s">
        <v>6894</v>
      </c>
      <c r="E1022" t="s">
        <v>6895</v>
      </c>
      <c r="F1022" t="s">
        <v>6896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6720</v>
      </c>
      <c r="E1023" t="s">
        <v>6721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6455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6525</v>
      </c>
      <c r="E1027" t="s">
        <v>6526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6455</v>
      </c>
      <c r="B1028" s="1">
        <v>44871</v>
      </c>
      <c r="C1028">
        <v>-3.97</v>
      </c>
      <c r="D1028" t="s">
        <v>5755</v>
      </c>
      <c r="E1028" t="s">
        <v>744</v>
      </c>
      <c r="F1028" t="s">
        <v>6609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6305</v>
      </c>
      <c r="E1029" t="s">
        <v>6305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6897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6455</v>
      </c>
      <c r="B1031" s="1">
        <v>44871</v>
      </c>
      <c r="C1031">
        <v>10.49</v>
      </c>
      <c r="D1031" t="s">
        <v>6797</v>
      </c>
      <c r="E1031" t="s">
        <v>6798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6455</v>
      </c>
      <c r="B1032" s="1">
        <v>44871</v>
      </c>
      <c r="C1032">
        <v>-292.5</v>
      </c>
      <c r="D1032" t="s">
        <v>6685</v>
      </c>
      <c r="E1032" t="s">
        <v>6686</v>
      </c>
      <c r="F1032" t="s">
        <v>6474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6455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hidden="1" x14ac:dyDescent="0.25">
      <c r="A1034" t="s">
        <v>487</v>
      </c>
      <c r="B1034" s="1">
        <v>44869</v>
      </c>
      <c r="C1034">
        <v>-10</v>
      </c>
      <c r="D1034" t="s">
        <v>6656</v>
      </c>
      <c r="E1034" t="s">
        <v>6657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6898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6899</v>
      </c>
      <c r="E1036" t="s">
        <v>6900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hidden="1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6901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hidden="1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6466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6455</v>
      </c>
      <c r="B1040" s="1">
        <v>44868</v>
      </c>
      <c r="C1040">
        <v>-63.92</v>
      </c>
      <c r="D1040" t="s">
        <v>660</v>
      </c>
      <c r="E1040" t="s">
        <v>6902</v>
      </c>
      <c r="F1040" t="s">
        <v>6903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6208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6904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6178</v>
      </c>
      <c r="E1042" t="s">
        <v>6178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6178</v>
      </c>
      <c r="E1043" t="s">
        <v>6178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6462</v>
      </c>
      <c r="B1044" s="1">
        <v>44867</v>
      </c>
      <c r="C1044">
        <v>255</v>
      </c>
      <c r="D1044" t="s">
        <v>6467</v>
      </c>
      <c r="E1044" t="s">
        <v>6467</v>
      </c>
      <c r="F1044" t="s">
        <v>6468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6462</v>
      </c>
      <c r="B1045" s="1">
        <v>44867</v>
      </c>
      <c r="C1045">
        <v>245</v>
      </c>
      <c r="D1045" t="s">
        <v>6469</v>
      </c>
      <c r="E1045" t="s">
        <v>6469</v>
      </c>
      <c r="F1045" t="s">
        <v>6470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6462</v>
      </c>
      <c r="B1046" s="1">
        <v>44867</v>
      </c>
      <c r="C1046">
        <v>-500</v>
      </c>
      <c r="D1046" t="s">
        <v>8597</v>
      </c>
      <c r="E1046" t="s">
        <v>8598</v>
      </c>
      <c r="F1046" t="s">
        <v>6905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8599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5784</v>
      </c>
      <c r="E1047" t="s">
        <v>844</v>
      </c>
      <c r="F1047" t="s">
        <v>6477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6455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6298</v>
      </c>
      <c r="E1050" t="s">
        <v>6299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6763</v>
      </c>
      <c r="E1051" t="s">
        <v>6764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6765</v>
      </c>
      <c r="E1052" t="s">
        <v>6766</v>
      </c>
      <c r="F1052" t="s">
        <v>6472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6906</v>
      </c>
      <c r="E1053" t="s">
        <v>6907</v>
      </c>
      <c r="F1053" t="s">
        <v>6908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6909</v>
      </c>
      <c r="E1054" t="s">
        <v>6910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hidden="1" x14ac:dyDescent="0.25">
      <c r="A1055" t="s">
        <v>6412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6911</v>
      </c>
      <c r="H1055" t="s">
        <v>6398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6455</v>
      </c>
      <c r="B1056" s="1">
        <v>44866</v>
      </c>
      <c r="C1056">
        <v>-31.45</v>
      </c>
      <c r="D1056" t="s">
        <v>6912</v>
      </c>
      <c r="E1056" t="s">
        <v>6913</v>
      </c>
      <c r="F1056" t="s">
        <v>6914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6915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6455</v>
      </c>
      <c r="B1057" s="1">
        <v>44866</v>
      </c>
      <c r="C1057">
        <v>3751</v>
      </c>
      <c r="D1057" t="s">
        <v>6771</v>
      </c>
      <c r="E1057" t="s">
        <v>6771</v>
      </c>
      <c r="F1057" t="s">
        <v>6479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hidden="1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hidden="1" x14ac:dyDescent="0.25">
      <c r="A1060" t="s">
        <v>356</v>
      </c>
      <c r="B1060" s="1">
        <v>44865</v>
      </c>
      <c r="C1060">
        <v>18.34</v>
      </c>
      <c r="D1060" t="s">
        <v>6489</v>
      </c>
      <c r="E1060" t="s">
        <v>6490</v>
      </c>
      <c r="F1060" t="s">
        <v>6491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356</v>
      </c>
      <c r="B1063" s="1">
        <v>44865</v>
      </c>
      <c r="C1063">
        <v>5.3</v>
      </c>
      <c r="D1063" t="s">
        <v>6489</v>
      </c>
      <c r="E1063" t="s">
        <v>6490</v>
      </c>
      <c r="F1063" t="s">
        <v>6491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6415</v>
      </c>
      <c r="B1064" s="1">
        <v>44865</v>
      </c>
      <c r="C1064">
        <v>-16.420000000000002</v>
      </c>
      <c r="D1064" t="s">
        <v>6916</v>
      </c>
      <c r="E1064" t="s">
        <v>6917</v>
      </c>
      <c r="F1064" t="s">
        <v>6918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hidden="1" x14ac:dyDescent="0.25">
      <c r="A1065" t="s">
        <v>6412</v>
      </c>
      <c r="B1065" s="1">
        <v>44865</v>
      </c>
      <c r="C1065">
        <v>173.02</v>
      </c>
      <c r="D1065" t="s">
        <v>6919</v>
      </c>
      <c r="E1065" t="s">
        <v>6919</v>
      </c>
      <c r="F1065" t="s">
        <v>6911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hidden="1" x14ac:dyDescent="0.25">
      <c r="A1066" t="s">
        <v>356</v>
      </c>
      <c r="B1066" s="1">
        <v>44865</v>
      </c>
      <c r="C1066">
        <v>18.34</v>
      </c>
      <c r="D1066" t="s">
        <v>6489</v>
      </c>
      <c r="E1066" t="s">
        <v>6490</v>
      </c>
      <c r="F1066" t="s">
        <v>6491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hidden="1" x14ac:dyDescent="0.25">
      <c r="A1067" t="s">
        <v>356</v>
      </c>
      <c r="B1067" s="1">
        <v>44865</v>
      </c>
      <c r="C1067">
        <v>5.3</v>
      </c>
      <c r="D1067" t="s">
        <v>6489</v>
      </c>
      <c r="E1067" t="s">
        <v>6490</v>
      </c>
      <c r="F1067" t="s">
        <v>6491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6486</v>
      </c>
      <c r="E1069" t="s">
        <v>6486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6486</v>
      </c>
      <c r="E1070" t="s">
        <v>6486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6455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6455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6920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6921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6122</v>
      </c>
      <c r="E1078" t="s">
        <v>6122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6486</v>
      </c>
      <c r="E1079" t="s">
        <v>6486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5817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6415</v>
      </c>
      <c r="B1081" s="1">
        <v>44864</v>
      </c>
      <c r="C1081">
        <v>16.420000000000002</v>
      </c>
      <c r="D1081" t="s">
        <v>6916</v>
      </c>
      <c r="E1081" t="s">
        <v>6917</v>
      </c>
      <c r="F1081" t="s">
        <v>6918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6922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6923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6455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6609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6455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6455</v>
      </c>
      <c r="B1086" s="1">
        <v>44864</v>
      </c>
      <c r="C1086">
        <v>-5</v>
      </c>
      <c r="D1086" t="s">
        <v>5824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6455</v>
      </c>
      <c r="B1087" s="1">
        <v>44864</v>
      </c>
      <c r="C1087">
        <v>1.5</v>
      </c>
      <c r="D1087" t="s">
        <v>6797</v>
      </c>
      <c r="E1087" t="s">
        <v>6798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6455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6455</v>
      </c>
      <c r="B1089" s="1">
        <v>44864</v>
      </c>
      <c r="C1089">
        <v>-86.91</v>
      </c>
      <c r="D1089" t="s">
        <v>6620</v>
      </c>
      <c r="E1089" t="s">
        <v>6621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6455</v>
      </c>
      <c r="B1091" s="1">
        <v>44862</v>
      </c>
      <c r="C1091">
        <v>-36.119999999999997</v>
      </c>
      <c r="D1091" t="s">
        <v>6924</v>
      </c>
      <c r="E1091" t="s">
        <v>6925</v>
      </c>
      <c r="F1091" t="s">
        <v>6926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6927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6455</v>
      </c>
      <c r="B1092" s="1">
        <v>44862</v>
      </c>
      <c r="C1092">
        <v>-112.85</v>
      </c>
      <c r="D1092" t="s">
        <v>4448</v>
      </c>
      <c r="E1092" t="s">
        <v>6928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5781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6079</v>
      </c>
      <c r="W1093" t="s">
        <v>386</v>
      </c>
    </row>
    <row r="1094" spans="1:23" hidden="1" x14ac:dyDescent="0.25">
      <c r="A1094" t="s">
        <v>6415</v>
      </c>
      <c r="B1094" s="1">
        <v>44861</v>
      </c>
      <c r="C1094">
        <v>3.43</v>
      </c>
      <c r="D1094" t="s">
        <v>556</v>
      </c>
      <c r="E1094" t="s">
        <v>556</v>
      </c>
      <c r="F1094" t="s">
        <v>6929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6455</v>
      </c>
      <c r="B1095" s="1">
        <v>44861</v>
      </c>
      <c r="C1095">
        <v>-128.05000000000001</v>
      </c>
      <c r="D1095" t="s">
        <v>6930</v>
      </c>
      <c r="E1095" t="s">
        <v>6931</v>
      </c>
      <c r="F1095" t="s">
        <v>6932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6455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6455</v>
      </c>
      <c r="B1097" s="1">
        <v>44861</v>
      </c>
      <c r="C1097">
        <v>-1</v>
      </c>
      <c r="D1097" t="s">
        <v>1505</v>
      </c>
      <c r="E1097" t="s">
        <v>6847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6208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6525</v>
      </c>
      <c r="E1099" t="s">
        <v>6526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6933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6455</v>
      </c>
      <c r="B1101" s="1">
        <v>44860</v>
      </c>
      <c r="C1101">
        <v>-29.01</v>
      </c>
      <c r="D1101" t="s">
        <v>6934</v>
      </c>
      <c r="E1101" t="s">
        <v>6935</v>
      </c>
      <c r="F1101" t="s">
        <v>6936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6937</v>
      </c>
      <c r="E1102" t="s">
        <v>6938</v>
      </c>
      <c r="F1102" t="s">
        <v>6939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6455</v>
      </c>
      <c r="B1104" s="1">
        <v>44859</v>
      </c>
      <c r="C1104">
        <v>-51.95</v>
      </c>
      <c r="D1104" t="s">
        <v>6580</v>
      </c>
      <c r="E1104" t="s">
        <v>6581</v>
      </c>
      <c r="F1104" t="s">
        <v>6582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6940</v>
      </c>
      <c r="E1105" t="s">
        <v>6941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6942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6455</v>
      </c>
      <c r="B1107" s="1">
        <v>44859</v>
      </c>
      <c r="C1107">
        <v>-9.9</v>
      </c>
      <c r="D1107" t="s">
        <v>6943</v>
      </c>
      <c r="E1107" t="s">
        <v>6944</v>
      </c>
      <c r="F1107" t="s">
        <v>6945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6455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6455</v>
      </c>
      <c r="B1109" s="1">
        <v>44859</v>
      </c>
      <c r="C1109">
        <v>-38.590000000000003</v>
      </c>
      <c r="D1109" t="s">
        <v>6946</v>
      </c>
      <c r="E1109" t="s">
        <v>6947</v>
      </c>
      <c r="F1109" t="s">
        <v>6948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6949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6455</v>
      </c>
      <c r="B1110" s="1">
        <v>44859</v>
      </c>
      <c r="C1110">
        <v>-50.75</v>
      </c>
      <c r="D1110" t="s">
        <v>6587</v>
      </c>
      <c r="E1110" t="s">
        <v>6588</v>
      </c>
      <c r="F1110" t="s">
        <v>6589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x14ac:dyDescent="0.25">
      <c r="A1112" t="s">
        <v>19</v>
      </c>
      <c r="B1112" s="1">
        <v>44858</v>
      </c>
      <c r="C1112">
        <v>-72.239999999999995</v>
      </c>
      <c r="D1112" t="s">
        <v>5756</v>
      </c>
      <c r="E1112" t="s">
        <v>6527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6455</v>
      </c>
      <c r="B1113" s="1">
        <v>44858</v>
      </c>
      <c r="C1113">
        <v>-865.98</v>
      </c>
      <c r="D1113" t="s">
        <v>6687</v>
      </c>
      <c r="E1113" t="s">
        <v>6688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6950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6951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6455</v>
      </c>
      <c r="B1115" s="1">
        <v>44857</v>
      </c>
      <c r="C1115">
        <v>-7.94</v>
      </c>
      <c r="D1115" t="s">
        <v>5755</v>
      </c>
      <c r="E1115" t="s">
        <v>744</v>
      </c>
      <c r="F1115" t="s">
        <v>6609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6455</v>
      </c>
      <c r="B1116" s="1">
        <v>44857</v>
      </c>
      <c r="C1116">
        <v>-38.520000000000003</v>
      </c>
      <c r="D1116" t="s">
        <v>6952</v>
      </c>
      <c r="E1116" t="s">
        <v>6953</v>
      </c>
      <c r="F1116" t="s">
        <v>6954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6455</v>
      </c>
      <c r="B1117" s="1">
        <v>44857</v>
      </c>
      <c r="C1117">
        <v>-14.4</v>
      </c>
      <c r="D1117" t="s">
        <v>5755</v>
      </c>
      <c r="E1117" t="s">
        <v>744</v>
      </c>
      <c r="F1117" t="s">
        <v>6955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5756</v>
      </c>
      <c r="E1118" t="s">
        <v>6553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6455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6956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6957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6455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6955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6455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6455</v>
      </c>
      <c r="B1126" s="1">
        <v>44857</v>
      </c>
      <c r="C1126">
        <v>-10</v>
      </c>
      <c r="D1126" t="s">
        <v>6958</v>
      </c>
      <c r="E1126" t="s">
        <v>6959</v>
      </c>
      <c r="F1126" t="s">
        <v>6960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6809</v>
      </c>
      <c r="E1127" t="s">
        <v>6810</v>
      </c>
      <c r="F1127" t="s">
        <v>6811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6455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5796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6455</v>
      </c>
      <c r="B1131" s="1">
        <v>44854</v>
      </c>
      <c r="C1131">
        <v>14.32</v>
      </c>
      <c r="D1131" t="s">
        <v>6961</v>
      </c>
      <c r="E1131" t="s">
        <v>6962</v>
      </c>
      <c r="F1131" t="s">
        <v>6963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6455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6964</v>
      </c>
      <c r="E1133" t="s">
        <v>6965</v>
      </c>
      <c r="F1133" t="s">
        <v>6966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6602</v>
      </c>
      <c r="E1134" t="s">
        <v>6603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6455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6455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6967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6455</v>
      </c>
      <c r="B1138" s="1">
        <v>44852</v>
      </c>
      <c r="C1138">
        <v>-281.64</v>
      </c>
      <c r="D1138" t="s">
        <v>6968</v>
      </c>
      <c r="E1138" t="s">
        <v>6969</v>
      </c>
      <c r="F1138" t="s">
        <v>6970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6254</v>
      </c>
      <c r="E1139" t="s">
        <v>6255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6455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6455</v>
      </c>
      <c r="B1142" s="1">
        <v>44852</v>
      </c>
      <c r="C1142">
        <v>-6.5</v>
      </c>
      <c r="D1142" t="s">
        <v>6971</v>
      </c>
      <c r="E1142" t="s">
        <v>6972</v>
      </c>
      <c r="F1142" t="s">
        <v>6973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6455</v>
      </c>
      <c r="B1143" s="1">
        <v>44852</v>
      </c>
      <c r="C1143">
        <v>-8.35</v>
      </c>
      <c r="D1143" t="s">
        <v>936</v>
      </c>
      <c r="E1143" t="s">
        <v>936</v>
      </c>
      <c r="F1143" t="s">
        <v>6974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6975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6976</v>
      </c>
      <c r="R1144" t="s">
        <v>122</v>
      </c>
      <c r="S1144" t="s">
        <v>125</v>
      </c>
      <c r="T1144">
        <v>1</v>
      </c>
      <c r="U1144" t="s">
        <v>475</v>
      </c>
      <c r="V1144" t="s">
        <v>6079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6625</v>
      </c>
      <c r="E1145" t="s">
        <v>6626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6415</v>
      </c>
      <c r="B1147" s="1">
        <v>44851</v>
      </c>
      <c r="C1147">
        <v>-46.19</v>
      </c>
      <c r="D1147" t="s">
        <v>6413</v>
      </c>
      <c r="E1147" t="s">
        <v>6413</v>
      </c>
      <c r="F1147" t="s">
        <v>6414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hidden="1" x14ac:dyDescent="0.25">
      <c r="A1148" t="s">
        <v>6412</v>
      </c>
      <c r="B1148" s="1">
        <v>44851</v>
      </c>
      <c r="C1148">
        <v>-47.44</v>
      </c>
      <c r="D1148" t="s">
        <v>6413</v>
      </c>
      <c r="E1148" t="s">
        <v>6413</v>
      </c>
      <c r="F1148" t="s">
        <v>6414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6977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6978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6455</v>
      </c>
      <c r="B1150" s="1">
        <v>44851</v>
      </c>
      <c r="C1150">
        <v>-24</v>
      </c>
      <c r="D1150" t="s">
        <v>6979</v>
      </c>
      <c r="E1150" t="s">
        <v>6980</v>
      </c>
      <c r="F1150" t="s">
        <v>6981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6455</v>
      </c>
      <c r="B1151" s="1">
        <v>44851</v>
      </c>
      <c r="C1151">
        <v>-57.53</v>
      </c>
      <c r="D1151" t="s">
        <v>6982</v>
      </c>
      <c r="E1151" t="s">
        <v>6983</v>
      </c>
      <c r="F1151" t="s">
        <v>6984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6455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6455</v>
      </c>
      <c r="B1154" s="1">
        <v>44851</v>
      </c>
      <c r="C1154">
        <v>-11</v>
      </c>
      <c r="D1154" t="s">
        <v>6985</v>
      </c>
      <c r="E1154" t="s">
        <v>6986</v>
      </c>
      <c r="F1154" t="s">
        <v>6987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6455</v>
      </c>
      <c r="B1155" s="1">
        <v>44851</v>
      </c>
      <c r="C1155">
        <v>-12.84</v>
      </c>
      <c r="D1155" t="s">
        <v>6988</v>
      </c>
      <c r="E1155" t="s">
        <v>6989</v>
      </c>
      <c r="F1155" t="s">
        <v>6990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6991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6992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6455</v>
      </c>
      <c r="B1158" s="1">
        <v>44850</v>
      </c>
      <c r="C1158">
        <v>-47.39</v>
      </c>
      <c r="D1158" t="s">
        <v>6961</v>
      </c>
      <c r="E1158" t="s">
        <v>6962</v>
      </c>
      <c r="F1158" t="s">
        <v>6963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6415</v>
      </c>
      <c r="B1159" s="1">
        <v>44850</v>
      </c>
      <c r="C1159">
        <v>46.19</v>
      </c>
      <c r="D1159" t="s">
        <v>6413</v>
      </c>
      <c r="E1159" t="s">
        <v>6413</v>
      </c>
      <c r="F1159" t="s">
        <v>6414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hidden="1" x14ac:dyDescent="0.25">
      <c r="A1160" t="s">
        <v>6412</v>
      </c>
      <c r="B1160" s="1">
        <v>44850</v>
      </c>
      <c r="C1160">
        <v>47.44</v>
      </c>
      <c r="D1160" t="s">
        <v>6413</v>
      </c>
      <c r="E1160" t="s">
        <v>6413</v>
      </c>
      <c r="F1160" t="s">
        <v>6414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hidden="1" x14ac:dyDescent="0.25">
      <c r="A1161" t="s">
        <v>6412</v>
      </c>
      <c r="B1161" s="1">
        <v>44850</v>
      </c>
      <c r="C1161">
        <v>1.2</v>
      </c>
      <c r="D1161" t="s">
        <v>6439</v>
      </c>
      <c r="E1161" t="s">
        <v>6440</v>
      </c>
      <c r="F1161" t="s">
        <v>6426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hidden="1" x14ac:dyDescent="0.25">
      <c r="A1162" t="s">
        <v>6412</v>
      </c>
      <c r="B1162" s="1">
        <v>44850</v>
      </c>
      <c r="C1162">
        <v>-32.15</v>
      </c>
      <c r="D1162" t="s">
        <v>6439</v>
      </c>
      <c r="E1162" t="s">
        <v>6440</v>
      </c>
      <c r="F1162" t="s">
        <v>6425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6455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6455</v>
      </c>
      <c r="B1164" s="1">
        <v>44850</v>
      </c>
      <c r="C1164">
        <v>-40</v>
      </c>
      <c r="D1164" t="s">
        <v>1018</v>
      </c>
      <c r="E1164" t="s">
        <v>1018</v>
      </c>
      <c r="F1164" t="s">
        <v>6993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6455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6455</v>
      </c>
      <c r="B1166" s="1">
        <v>44850</v>
      </c>
      <c r="C1166">
        <v>-176.56</v>
      </c>
      <c r="D1166" t="s">
        <v>6994</v>
      </c>
      <c r="E1166" t="s">
        <v>6995</v>
      </c>
      <c r="F1166" t="s">
        <v>6996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6455</v>
      </c>
      <c r="B1167" s="1">
        <v>44850</v>
      </c>
      <c r="C1167">
        <v>-6.2</v>
      </c>
      <c r="D1167" t="s">
        <v>6997</v>
      </c>
      <c r="E1167" t="s">
        <v>6998</v>
      </c>
      <c r="F1167" t="s">
        <v>6999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6455</v>
      </c>
      <c r="B1168" s="1">
        <v>44850</v>
      </c>
      <c r="C1168">
        <v>-3.97</v>
      </c>
      <c r="D1168" t="s">
        <v>5755</v>
      </c>
      <c r="E1168" t="s">
        <v>744</v>
      </c>
      <c r="F1168" t="s">
        <v>6609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6455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6993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6455</v>
      </c>
      <c r="B1170" s="1">
        <v>44850</v>
      </c>
      <c r="C1170">
        <v>-7.55</v>
      </c>
      <c r="D1170" t="s">
        <v>1018</v>
      </c>
      <c r="E1170" t="s">
        <v>1018</v>
      </c>
      <c r="F1170" t="s">
        <v>6993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6808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7000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7001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6267</v>
      </c>
      <c r="E1173" t="s">
        <v>6268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6412</v>
      </c>
      <c r="B1174" s="1">
        <v>44848</v>
      </c>
      <c r="C1174">
        <v>0.09</v>
      </c>
      <c r="D1174" t="s">
        <v>556</v>
      </c>
      <c r="E1174" t="s">
        <v>556</v>
      </c>
      <c r="F1174" t="s">
        <v>6647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6639</v>
      </c>
      <c r="E1175" t="s">
        <v>6640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6455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6455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6455</v>
      </c>
      <c r="B1178" s="1">
        <v>44848</v>
      </c>
      <c r="C1178">
        <v>-47.5</v>
      </c>
      <c r="D1178" t="s">
        <v>6687</v>
      </c>
      <c r="E1178" t="s">
        <v>6688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6455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7002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7003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7004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7005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hidden="1" x14ac:dyDescent="0.25">
      <c r="A1182" t="s">
        <v>6412</v>
      </c>
      <c r="B1182" s="1">
        <v>44847</v>
      </c>
      <c r="C1182">
        <v>32.15</v>
      </c>
      <c r="D1182" t="s">
        <v>6439</v>
      </c>
      <c r="E1182" t="s">
        <v>6440</v>
      </c>
      <c r="F1182" t="s">
        <v>6425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7006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7007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6455</v>
      </c>
      <c r="B1184" s="1">
        <v>44847</v>
      </c>
      <c r="C1184">
        <v>-100</v>
      </c>
      <c r="D1184" t="s">
        <v>6746</v>
      </c>
      <c r="E1184" t="s">
        <v>6746</v>
      </c>
      <c r="F1184" t="s">
        <v>6747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7008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6455</v>
      </c>
      <c r="B1185" s="1">
        <v>44847</v>
      </c>
      <c r="C1185">
        <v>-244</v>
      </c>
      <c r="D1185" t="s">
        <v>7009</v>
      </c>
      <c r="E1185" t="s">
        <v>7009</v>
      </c>
      <c r="F1185" t="s">
        <v>7010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7011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6455</v>
      </c>
      <c r="B1187" s="1">
        <v>44847</v>
      </c>
      <c r="C1187">
        <v>-78.36</v>
      </c>
      <c r="D1187" t="s">
        <v>7012</v>
      </c>
      <c r="E1187" t="s">
        <v>7013</v>
      </c>
      <c r="F1187" t="s">
        <v>7014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7015</v>
      </c>
      <c r="E1188" t="s">
        <v>7015</v>
      </c>
      <c r="F1188" t="s">
        <v>7016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7017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7018</v>
      </c>
      <c r="E1189" t="s">
        <v>7018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7019</v>
      </c>
      <c r="E1190" t="s">
        <v>7020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6455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6455</v>
      </c>
      <c r="B1192" s="1">
        <v>44846</v>
      </c>
      <c r="C1192">
        <v>-47.5</v>
      </c>
      <c r="D1192" t="s">
        <v>7021</v>
      </c>
      <c r="E1192" t="s">
        <v>7022</v>
      </c>
      <c r="F1192" t="s">
        <v>7023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6462</v>
      </c>
      <c r="B1193" s="1">
        <v>44845</v>
      </c>
      <c r="C1193">
        <v>-50</v>
      </c>
      <c r="D1193" t="s">
        <v>8600</v>
      </c>
      <c r="E1193" t="s">
        <v>8601</v>
      </c>
      <c r="F1193" t="s">
        <v>7024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8602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6462</v>
      </c>
      <c r="B1194" s="1">
        <v>44845</v>
      </c>
      <c r="C1194">
        <v>-50</v>
      </c>
      <c r="D1194" t="s">
        <v>8603</v>
      </c>
      <c r="E1194" t="s">
        <v>8604</v>
      </c>
      <c r="F1194" t="s">
        <v>7025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8605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6462</v>
      </c>
      <c r="B1195" s="1">
        <v>44845</v>
      </c>
      <c r="C1195">
        <v>-1000</v>
      </c>
      <c r="D1195" t="s">
        <v>8606</v>
      </c>
      <c r="E1195" t="s">
        <v>8607</v>
      </c>
      <c r="F1195" t="s">
        <v>7026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8608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6462</v>
      </c>
      <c r="B1196" s="1">
        <v>44845</v>
      </c>
      <c r="C1196">
        <v>785</v>
      </c>
      <c r="D1196" t="s">
        <v>6469</v>
      </c>
      <c r="E1196" t="s">
        <v>6469</v>
      </c>
      <c r="F1196" t="s">
        <v>6470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6462</v>
      </c>
      <c r="B1197" s="1">
        <v>44845</v>
      </c>
      <c r="C1197">
        <v>815</v>
      </c>
      <c r="D1197" t="s">
        <v>6467</v>
      </c>
      <c r="E1197" t="s">
        <v>6467</v>
      </c>
      <c r="F1197" t="s">
        <v>6468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6455</v>
      </c>
      <c r="B1198" s="1">
        <v>44845</v>
      </c>
      <c r="C1198">
        <v>-100</v>
      </c>
      <c r="D1198" t="s">
        <v>6746</v>
      </c>
      <c r="E1198" t="s">
        <v>6746</v>
      </c>
      <c r="F1198" t="s">
        <v>6747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6455</v>
      </c>
      <c r="B1199" s="1">
        <v>44845</v>
      </c>
      <c r="C1199">
        <v>-100</v>
      </c>
      <c r="D1199" t="s">
        <v>6746</v>
      </c>
      <c r="E1199" t="s">
        <v>6746</v>
      </c>
      <c r="F1199" t="s">
        <v>6747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6079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6079</v>
      </c>
      <c r="W1200" t="s">
        <v>386</v>
      </c>
    </row>
    <row r="1201" spans="1:23" hidden="1" x14ac:dyDescent="0.25">
      <c r="A1201" t="s">
        <v>6462</v>
      </c>
      <c r="B1201" s="1">
        <v>44845</v>
      </c>
      <c r="C1201">
        <v>-500</v>
      </c>
      <c r="D1201" t="s">
        <v>8609</v>
      </c>
      <c r="E1201" t="s">
        <v>8610</v>
      </c>
      <c r="F1201" t="s">
        <v>7027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8611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8612</v>
      </c>
      <c r="E1202" t="s">
        <v>8612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6079</v>
      </c>
      <c r="W1202" t="s">
        <v>386</v>
      </c>
    </row>
    <row r="1203" spans="1:23" hidden="1" x14ac:dyDescent="0.25">
      <c r="A1203" t="s">
        <v>6455</v>
      </c>
      <c r="B1203" s="1">
        <v>44844</v>
      </c>
      <c r="C1203">
        <v>-152.77000000000001</v>
      </c>
      <c r="D1203" t="s">
        <v>7028</v>
      </c>
      <c r="E1203" t="s">
        <v>7029</v>
      </c>
      <c r="F1203" t="s">
        <v>7030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6455</v>
      </c>
      <c r="B1204" s="1">
        <v>44844</v>
      </c>
      <c r="C1204">
        <v>8.85</v>
      </c>
      <c r="D1204" t="s">
        <v>7031</v>
      </c>
      <c r="E1204" t="s">
        <v>7032</v>
      </c>
      <c r="F1204" t="s">
        <v>7033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6455</v>
      </c>
      <c r="B1205" s="1">
        <v>44844</v>
      </c>
      <c r="C1205">
        <v>-21.62</v>
      </c>
      <c r="D1205" t="s">
        <v>979</v>
      </c>
      <c r="E1205" t="s">
        <v>979</v>
      </c>
      <c r="F1205" t="s">
        <v>7034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6455</v>
      </c>
      <c r="B1206" s="1">
        <v>44843</v>
      </c>
      <c r="C1206">
        <v>-184.2</v>
      </c>
      <c r="D1206" t="s">
        <v>7035</v>
      </c>
      <c r="E1206" t="s">
        <v>7036</v>
      </c>
      <c r="F1206" t="s">
        <v>7037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6455</v>
      </c>
      <c r="B1207" s="1">
        <v>44843</v>
      </c>
      <c r="C1207">
        <v>-34</v>
      </c>
      <c r="D1207" t="s">
        <v>7031</v>
      </c>
      <c r="E1207" t="s">
        <v>7032</v>
      </c>
      <c r="F1207" t="s">
        <v>7033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6455</v>
      </c>
      <c r="B1208" s="1">
        <v>44843</v>
      </c>
      <c r="C1208">
        <v>-57.49</v>
      </c>
      <c r="D1208" t="s">
        <v>7038</v>
      </c>
      <c r="E1208" t="s">
        <v>7039</v>
      </c>
      <c r="F1208" t="s">
        <v>7040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6455</v>
      </c>
      <c r="B1209" s="1">
        <v>44843</v>
      </c>
      <c r="C1209">
        <v>-3.97</v>
      </c>
      <c r="D1209" t="s">
        <v>5755</v>
      </c>
      <c r="E1209" t="s">
        <v>744</v>
      </c>
      <c r="F1209" t="s">
        <v>6609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6455</v>
      </c>
      <c r="B1210" s="1">
        <v>44843</v>
      </c>
      <c r="C1210">
        <v>-325</v>
      </c>
      <c r="D1210" t="s">
        <v>7041</v>
      </c>
      <c r="E1210" t="s">
        <v>7042</v>
      </c>
      <c r="F1210" t="s">
        <v>7043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7044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6487</v>
      </c>
      <c r="E1212" t="s">
        <v>6488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6809</v>
      </c>
      <c r="E1215" t="s">
        <v>6810</v>
      </c>
      <c r="F1215" t="s">
        <v>6811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6455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6455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7045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6455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6455</v>
      </c>
      <c r="B1221" s="1">
        <v>44841</v>
      </c>
      <c r="C1221">
        <v>-0.54</v>
      </c>
      <c r="D1221" t="s">
        <v>6894</v>
      </c>
      <c r="E1221" t="s">
        <v>6895</v>
      </c>
      <c r="F1221" t="s">
        <v>6896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6455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6455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7046</v>
      </c>
      <c r="E1224" t="s">
        <v>7047</v>
      </c>
      <c r="F1224" t="s">
        <v>7048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6714</v>
      </c>
      <c r="E1225" t="s">
        <v>6715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7049</v>
      </c>
      <c r="E1226" t="s">
        <v>7049</v>
      </c>
      <c r="F1226" t="s">
        <v>6444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7050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6837</v>
      </c>
      <c r="E1227" t="s">
        <v>6838</v>
      </c>
      <c r="F1227" t="s">
        <v>6444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6720</v>
      </c>
      <c r="E1228" t="s">
        <v>6721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6455</v>
      </c>
      <c r="B1229" s="1">
        <v>44839</v>
      </c>
      <c r="C1229">
        <v>-120</v>
      </c>
      <c r="D1229" t="s">
        <v>5811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6455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6808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7051</v>
      </c>
      <c r="E1232" t="s">
        <v>7052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7051</v>
      </c>
      <c r="E1233" t="s">
        <v>7052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7053</v>
      </c>
      <c r="E1234" t="s">
        <v>7053</v>
      </c>
      <c r="F1234" t="s">
        <v>7054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6455</v>
      </c>
      <c r="B1235" s="1">
        <v>44838</v>
      </c>
      <c r="C1235">
        <v>-29.94</v>
      </c>
      <c r="D1235" t="s">
        <v>7055</v>
      </c>
      <c r="E1235" t="s">
        <v>7056</v>
      </c>
      <c r="F1235" t="s">
        <v>7057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hidden="1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7058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6765</v>
      </c>
      <c r="E1237" t="s">
        <v>6766</v>
      </c>
      <c r="F1237" t="s">
        <v>6472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6899</v>
      </c>
      <c r="E1238" t="s">
        <v>6900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7059</v>
      </c>
      <c r="E1240" t="s">
        <v>7060</v>
      </c>
      <c r="F1240" t="s">
        <v>7061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7062</v>
      </c>
      <c r="E1241" t="s">
        <v>7063</v>
      </c>
      <c r="F1241" t="s">
        <v>6240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6487</v>
      </c>
      <c r="E1243" t="s">
        <v>6488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6178</v>
      </c>
      <c r="E1244" t="s">
        <v>6178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6298</v>
      </c>
      <c r="E1245" t="s">
        <v>6299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6415</v>
      </c>
      <c r="B1246" s="1">
        <v>44837</v>
      </c>
      <c r="C1246">
        <v>-58.1</v>
      </c>
      <c r="D1246" t="s">
        <v>6635</v>
      </c>
      <c r="E1246" t="s">
        <v>6636</v>
      </c>
      <c r="F1246" t="s">
        <v>6637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6763</v>
      </c>
      <c r="E1247" t="s">
        <v>6764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6765</v>
      </c>
      <c r="E1248" t="s">
        <v>6766</v>
      </c>
      <c r="F1248" t="s">
        <v>6472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6455</v>
      </c>
      <c r="B1249" s="1">
        <v>44837</v>
      </c>
      <c r="C1249">
        <v>-57.54</v>
      </c>
      <c r="D1249" t="s">
        <v>7064</v>
      </c>
      <c r="E1249" t="s">
        <v>7065</v>
      </c>
      <c r="F1249" t="s">
        <v>7066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6455</v>
      </c>
      <c r="B1250" s="1">
        <v>44837</v>
      </c>
      <c r="C1250">
        <v>-55.74</v>
      </c>
      <c r="D1250" t="s">
        <v>7067</v>
      </c>
      <c r="E1250" t="s">
        <v>7068</v>
      </c>
      <c r="F1250" t="s">
        <v>7069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7070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6455</v>
      </c>
      <c r="B1251" s="1">
        <v>44837</v>
      </c>
      <c r="C1251">
        <v>-15.88</v>
      </c>
      <c r="D1251" t="s">
        <v>7071</v>
      </c>
      <c r="E1251" t="s">
        <v>7072</v>
      </c>
      <c r="F1251" t="s">
        <v>7073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6455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6178</v>
      </c>
      <c r="E1253" t="s">
        <v>6178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5784</v>
      </c>
      <c r="E1254" t="s">
        <v>844</v>
      </c>
      <c r="F1254" t="s">
        <v>7074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6455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7075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6455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7076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6455</v>
      </c>
      <c r="B1257" s="1">
        <v>44836</v>
      </c>
      <c r="C1257">
        <v>-24.19</v>
      </c>
      <c r="D1257" t="s">
        <v>7077</v>
      </c>
      <c r="E1257" t="s">
        <v>7078</v>
      </c>
      <c r="F1257" t="s">
        <v>7079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6455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7080</v>
      </c>
      <c r="E1259" t="s">
        <v>7081</v>
      </c>
      <c r="F1259" t="s">
        <v>7082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6415</v>
      </c>
      <c r="B1260" s="1">
        <v>44836</v>
      </c>
      <c r="C1260">
        <v>-152.72</v>
      </c>
      <c r="D1260" t="s">
        <v>6599</v>
      </c>
      <c r="E1260" t="s">
        <v>6600</v>
      </c>
      <c r="F1260" t="s">
        <v>6601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6415</v>
      </c>
      <c r="B1261" s="1">
        <v>44836</v>
      </c>
      <c r="C1261">
        <v>58.1</v>
      </c>
      <c r="D1261" t="s">
        <v>6635</v>
      </c>
      <c r="E1261" t="s">
        <v>6636</v>
      </c>
      <c r="F1261" t="s">
        <v>6637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6455</v>
      </c>
      <c r="B1262" s="1">
        <v>44836</v>
      </c>
      <c r="C1262">
        <v>-22.44</v>
      </c>
      <c r="D1262" t="s">
        <v>7083</v>
      </c>
      <c r="E1262" t="s">
        <v>7084</v>
      </c>
      <c r="F1262" t="s">
        <v>7085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6455</v>
      </c>
      <c r="B1263" s="1">
        <v>44836</v>
      </c>
      <c r="C1263">
        <v>5013.74</v>
      </c>
      <c r="D1263" t="s">
        <v>6771</v>
      </c>
      <c r="E1263" t="s">
        <v>6771</v>
      </c>
      <c r="F1263" t="s">
        <v>6479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6455</v>
      </c>
      <c r="B1264" s="1">
        <v>44836</v>
      </c>
      <c r="C1264">
        <v>-3.97</v>
      </c>
      <c r="D1264" t="s">
        <v>5755</v>
      </c>
      <c r="E1264" t="s">
        <v>744</v>
      </c>
      <c r="F1264" t="s">
        <v>6609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6455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6455</v>
      </c>
      <c r="B1266" s="1">
        <v>44836</v>
      </c>
      <c r="C1266">
        <v>-39</v>
      </c>
      <c r="D1266" t="s">
        <v>7086</v>
      </c>
      <c r="E1266" t="s">
        <v>7087</v>
      </c>
      <c r="F1266" t="s">
        <v>7088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7051</v>
      </c>
      <c r="E1267" t="s">
        <v>7052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7089</v>
      </c>
      <c r="E1268" t="s">
        <v>7090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7051</v>
      </c>
      <c r="E1269" t="s">
        <v>7052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6486</v>
      </c>
      <c r="E1270" t="s">
        <v>6486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6486</v>
      </c>
      <c r="E1272" t="s">
        <v>6486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6486</v>
      </c>
      <c r="E1273" t="s">
        <v>6486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6860</v>
      </c>
      <c r="B1275" s="1">
        <v>44834</v>
      </c>
      <c r="C1275">
        <v>-75</v>
      </c>
      <c r="D1275" t="s">
        <v>7091</v>
      </c>
      <c r="E1275" t="s">
        <v>7092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hidden="1" x14ac:dyDescent="0.25">
      <c r="A1278" t="s">
        <v>356</v>
      </c>
      <c r="B1278" s="1">
        <v>44834</v>
      </c>
      <c r="C1278">
        <v>4.49</v>
      </c>
      <c r="D1278" t="s">
        <v>6489</v>
      </c>
      <c r="E1278" t="s">
        <v>6490</v>
      </c>
      <c r="F1278" t="s">
        <v>6491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hidden="1" x14ac:dyDescent="0.25">
      <c r="A1279" t="s">
        <v>356</v>
      </c>
      <c r="B1279" s="1">
        <v>44834</v>
      </c>
      <c r="C1279">
        <v>13.72</v>
      </c>
      <c r="D1279" t="s">
        <v>6489</v>
      </c>
      <c r="E1279" t="s">
        <v>6490</v>
      </c>
      <c r="F1279" t="s">
        <v>6491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hidden="1" x14ac:dyDescent="0.25">
      <c r="A1280" t="s">
        <v>356</v>
      </c>
      <c r="B1280" s="1">
        <v>44834</v>
      </c>
      <c r="C1280">
        <v>4.49</v>
      </c>
      <c r="D1280" t="s">
        <v>6489</v>
      </c>
      <c r="E1280" t="s">
        <v>6490</v>
      </c>
      <c r="F1280" t="s">
        <v>6491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hidden="1" x14ac:dyDescent="0.25">
      <c r="A1281" t="s">
        <v>356</v>
      </c>
      <c r="B1281" s="1">
        <v>44834</v>
      </c>
      <c r="C1281">
        <v>13.72</v>
      </c>
      <c r="D1281" t="s">
        <v>6489</v>
      </c>
      <c r="E1281" t="s">
        <v>6490</v>
      </c>
      <c r="F1281" t="s">
        <v>6491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6455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6455</v>
      </c>
      <c r="B1283" s="1">
        <v>44834</v>
      </c>
      <c r="C1283">
        <v>-7.53</v>
      </c>
      <c r="D1283" t="s">
        <v>603</v>
      </c>
      <c r="E1283" t="s">
        <v>603</v>
      </c>
      <c r="F1283" t="s">
        <v>7093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7094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hidden="1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6809</v>
      </c>
      <c r="E1289" t="s">
        <v>6810</v>
      </c>
      <c r="F1289" t="s">
        <v>6811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6122</v>
      </c>
      <c r="E1290" t="s">
        <v>6122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7095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6415</v>
      </c>
      <c r="B1292" s="1">
        <v>44833</v>
      </c>
      <c r="C1292">
        <v>152.72</v>
      </c>
      <c r="D1292" t="s">
        <v>6599</v>
      </c>
      <c r="E1292" t="s">
        <v>6600</v>
      </c>
      <c r="F1292" t="s">
        <v>6601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7096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6455</v>
      </c>
      <c r="B1295" s="1">
        <v>44833</v>
      </c>
      <c r="C1295">
        <v>26.45</v>
      </c>
      <c r="D1295" t="s">
        <v>5831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6455</v>
      </c>
      <c r="B1296" s="1">
        <v>44833</v>
      </c>
      <c r="C1296">
        <v>-51.8</v>
      </c>
      <c r="D1296" t="s">
        <v>660</v>
      </c>
      <c r="E1296" t="s">
        <v>6902</v>
      </c>
      <c r="F1296" t="s">
        <v>6903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7097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6486</v>
      </c>
      <c r="E1298" t="s">
        <v>6486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7098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6415</v>
      </c>
      <c r="B1301" s="1">
        <v>44832</v>
      </c>
      <c r="C1301">
        <v>2.13</v>
      </c>
      <c r="D1301" t="s">
        <v>556</v>
      </c>
      <c r="E1301" t="s">
        <v>556</v>
      </c>
      <c r="F1301" t="s">
        <v>7099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6455</v>
      </c>
      <c r="B1302" s="1">
        <v>44832</v>
      </c>
      <c r="C1302">
        <v>300</v>
      </c>
      <c r="D1302" t="s">
        <v>6894</v>
      </c>
      <c r="E1302" t="s">
        <v>6895</v>
      </c>
      <c r="F1302" t="s">
        <v>7100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6455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6455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6455</v>
      </c>
      <c r="B1305" s="1">
        <v>44832</v>
      </c>
      <c r="C1305">
        <v>-800</v>
      </c>
      <c r="D1305" t="s">
        <v>2307</v>
      </c>
      <c r="E1305" t="s">
        <v>2307</v>
      </c>
      <c r="F1305" t="s">
        <v>7101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6455</v>
      </c>
      <c r="B1306" s="1">
        <v>44831</v>
      </c>
      <c r="C1306">
        <v>-9.6300000000000008</v>
      </c>
      <c r="D1306" t="s">
        <v>7102</v>
      </c>
      <c r="E1306" t="s">
        <v>7103</v>
      </c>
      <c r="F1306" t="s">
        <v>7104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6455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6079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6466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6455</v>
      </c>
      <c r="B1310" s="1">
        <v>44830</v>
      </c>
      <c r="C1310">
        <v>-43.61</v>
      </c>
      <c r="D1310" t="s">
        <v>7105</v>
      </c>
      <c r="E1310" t="s">
        <v>7106</v>
      </c>
      <c r="F1310" t="s">
        <v>7107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7108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5781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6079</v>
      </c>
      <c r="W1312" t="s">
        <v>386</v>
      </c>
    </row>
    <row r="1313" spans="1:23" x14ac:dyDescent="0.25">
      <c r="A1313" t="s">
        <v>19</v>
      </c>
      <c r="B1313" s="1">
        <v>44830</v>
      </c>
      <c r="C1313">
        <v>-14.32</v>
      </c>
      <c r="D1313" t="s">
        <v>5756</v>
      </c>
      <c r="E1313" t="s">
        <v>6527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7109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6455</v>
      </c>
      <c r="B1315" s="1">
        <v>44829</v>
      </c>
      <c r="C1315">
        <v>-248.52</v>
      </c>
      <c r="D1315" t="s">
        <v>6503</v>
      </c>
      <c r="E1315" t="s">
        <v>6504</v>
      </c>
      <c r="F1315" t="s">
        <v>6505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7110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7111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7112</v>
      </c>
      <c r="E1318" t="s">
        <v>7113</v>
      </c>
      <c r="F1318" t="s">
        <v>7114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6455</v>
      </c>
      <c r="B1319" s="1">
        <v>44829</v>
      </c>
      <c r="C1319">
        <v>-3.97</v>
      </c>
      <c r="D1319" t="s">
        <v>5755</v>
      </c>
      <c r="E1319" t="s">
        <v>744</v>
      </c>
      <c r="F1319" t="s">
        <v>6609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6455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7115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6455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6455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6455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7116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7117</v>
      </c>
      <c r="E1326" t="s">
        <v>7117</v>
      </c>
      <c r="F1326" t="s">
        <v>7118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7119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5756</v>
      </c>
      <c r="E1327" t="s">
        <v>6553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8613</v>
      </c>
      <c r="E1328" t="s">
        <v>8614</v>
      </c>
      <c r="F1328" t="s">
        <v>7120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7121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7122</v>
      </c>
      <c r="E1329" t="s">
        <v>7123</v>
      </c>
      <c r="F1329" t="s">
        <v>7124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7125</v>
      </c>
      <c r="E1330" t="s">
        <v>7126</v>
      </c>
      <c r="F1330" t="s">
        <v>7127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7125</v>
      </c>
      <c r="E1331" t="s">
        <v>7126</v>
      </c>
      <c r="F1331" t="s">
        <v>7127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6455</v>
      </c>
      <c r="B1332" s="1">
        <v>44826</v>
      </c>
      <c r="C1332">
        <v>-26.45</v>
      </c>
      <c r="D1332" t="s">
        <v>5831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7128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6455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7129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6455</v>
      </c>
      <c r="B1335" s="1">
        <v>44825</v>
      </c>
      <c r="C1335">
        <v>-74.95</v>
      </c>
      <c r="D1335" t="s">
        <v>7130</v>
      </c>
      <c r="E1335" t="s">
        <v>7131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6455</v>
      </c>
      <c r="B1336" s="1">
        <v>44824</v>
      </c>
      <c r="C1336">
        <v>-51.95</v>
      </c>
      <c r="D1336" t="s">
        <v>6580</v>
      </c>
      <c r="E1336" t="s">
        <v>6581</v>
      </c>
      <c r="F1336" t="s">
        <v>6582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6455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7132</v>
      </c>
      <c r="E1338" t="s">
        <v>7133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6455</v>
      </c>
      <c r="B1339" s="1">
        <v>44824</v>
      </c>
      <c r="C1339">
        <v>-21.11</v>
      </c>
      <c r="D1339" t="s">
        <v>7134</v>
      </c>
      <c r="E1339" t="s">
        <v>7135</v>
      </c>
      <c r="F1339" t="s">
        <v>7136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7137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6455</v>
      </c>
      <c r="B1340" s="1">
        <v>44824</v>
      </c>
      <c r="C1340">
        <v>-86.91</v>
      </c>
      <c r="D1340" t="s">
        <v>6620</v>
      </c>
      <c r="E1340" t="s">
        <v>6621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6455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6602</v>
      </c>
      <c r="E1343" t="s">
        <v>6603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6455</v>
      </c>
      <c r="B1344" s="1">
        <v>44823</v>
      </c>
      <c r="C1344">
        <v>-39.04</v>
      </c>
      <c r="D1344" t="s">
        <v>938</v>
      </c>
      <c r="E1344" t="s">
        <v>938</v>
      </c>
      <c r="F1344" t="s">
        <v>7138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6412</v>
      </c>
      <c r="B1345" s="1">
        <v>44822</v>
      </c>
      <c r="C1345">
        <v>-53.77</v>
      </c>
      <c r="D1345" t="s">
        <v>6413</v>
      </c>
      <c r="E1345" t="s">
        <v>6413</v>
      </c>
      <c r="F1345" t="s">
        <v>6414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6415</v>
      </c>
      <c r="B1346" s="1">
        <v>44822</v>
      </c>
      <c r="C1346">
        <v>-52.35</v>
      </c>
      <c r="D1346" t="s">
        <v>6413</v>
      </c>
      <c r="E1346" t="s">
        <v>6413</v>
      </c>
      <c r="F1346" t="s">
        <v>6414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6455</v>
      </c>
      <c r="B1348" s="1">
        <v>44822</v>
      </c>
      <c r="C1348">
        <v>-32.53</v>
      </c>
      <c r="D1348" t="s">
        <v>7139</v>
      </c>
      <c r="E1348" t="s">
        <v>7140</v>
      </c>
      <c r="F1348" t="s">
        <v>7141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6455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7051</v>
      </c>
      <c r="E1350" t="s">
        <v>7052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6254</v>
      </c>
      <c r="E1352" t="s">
        <v>6255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7051</v>
      </c>
      <c r="E1353" t="s">
        <v>7052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hidden="1" x14ac:dyDescent="0.25">
      <c r="A1356" t="s">
        <v>487</v>
      </c>
      <c r="B1356" s="1">
        <v>44820</v>
      </c>
      <c r="C1356">
        <v>-28</v>
      </c>
      <c r="D1356" t="s">
        <v>6656</v>
      </c>
      <c r="E1356" t="s">
        <v>6657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7142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6625</v>
      </c>
      <c r="E1357" t="s">
        <v>6626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356</v>
      </c>
      <c r="B1358" s="1">
        <v>44820</v>
      </c>
      <c r="C1358">
        <v>9.7899999999999991</v>
      </c>
      <c r="D1358" t="s">
        <v>6489</v>
      </c>
      <c r="E1358" t="s">
        <v>6490</v>
      </c>
      <c r="F1358" t="s">
        <v>7143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hidden="1" x14ac:dyDescent="0.25">
      <c r="A1359" t="s">
        <v>356</v>
      </c>
      <c r="B1359" s="1">
        <v>44820</v>
      </c>
      <c r="C1359">
        <v>9.7899999999999991</v>
      </c>
      <c r="D1359" t="s">
        <v>6489</v>
      </c>
      <c r="E1359" t="s">
        <v>6490</v>
      </c>
      <c r="F1359" t="s">
        <v>7143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7144</v>
      </c>
      <c r="E1360" t="s">
        <v>7145</v>
      </c>
      <c r="F1360" t="s">
        <v>7146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6455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6455</v>
      </c>
      <c r="B1363" s="1">
        <v>44820</v>
      </c>
      <c r="C1363">
        <v>-2</v>
      </c>
      <c r="D1363" t="s">
        <v>7147</v>
      </c>
      <c r="E1363" t="s">
        <v>7147</v>
      </c>
      <c r="F1363" t="s">
        <v>7148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6455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6208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6267</v>
      </c>
      <c r="E1369" t="s">
        <v>6268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hidden="1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7149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7150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6415</v>
      </c>
      <c r="B1372" s="1">
        <v>44819</v>
      </c>
      <c r="C1372">
        <v>52.35</v>
      </c>
      <c r="D1372" t="s">
        <v>6413</v>
      </c>
      <c r="E1372" t="s">
        <v>6413</v>
      </c>
      <c r="F1372" t="s">
        <v>6414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hidden="1" x14ac:dyDescent="0.25">
      <c r="A1373" t="s">
        <v>6412</v>
      </c>
      <c r="B1373" s="1">
        <v>44819</v>
      </c>
      <c r="C1373">
        <v>53.77</v>
      </c>
      <c r="D1373" t="s">
        <v>6413</v>
      </c>
      <c r="E1373" t="s">
        <v>6413</v>
      </c>
      <c r="F1373" t="s">
        <v>6414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hidden="1" x14ac:dyDescent="0.25">
      <c r="A1374" t="s">
        <v>6412</v>
      </c>
      <c r="B1374" s="1">
        <v>44819</v>
      </c>
      <c r="C1374">
        <v>-31.96</v>
      </c>
      <c r="D1374" t="s">
        <v>6439</v>
      </c>
      <c r="E1374" t="s">
        <v>6440</v>
      </c>
      <c r="F1374" t="s">
        <v>7151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6455</v>
      </c>
      <c r="B1375" s="1">
        <v>44819</v>
      </c>
      <c r="C1375">
        <v>-22.04</v>
      </c>
      <c r="D1375" t="s">
        <v>6620</v>
      </c>
      <c r="E1375" t="s">
        <v>6621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6455</v>
      </c>
      <c r="B1376" s="1">
        <v>44819</v>
      </c>
      <c r="C1376">
        <v>-86.25</v>
      </c>
      <c r="D1376" t="s">
        <v>6026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6455</v>
      </c>
      <c r="B1377" s="1">
        <v>44819</v>
      </c>
      <c r="C1377">
        <v>-86.25</v>
      </c>
      <c r="D1377" t="s">
        <v>6026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6079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7152</v>
      </c>
      <c r="R1378" t="s">
        <v>224</v>
      </c>
      <c r="S1378" t="s">
        <v>126</v>
      </c>
      <c r="T1378">
        <v>12</v>
      </c>
      <c r="U1378" t="s">
        <v>475</v>
      </c>
      <c r="V1378" t="s">
        <v>6079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6455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356</v>
      </c>
      <c r="B1381" s="1">
        <v>44818</v>
      </c>
      <c r="C1381">
        <v>21.63</v>
      </c>
      <c r="D1381" t="s">
        <v>6489</v>
      </c>
      <c r="E1381" t="s">
        <v>6490</v>
      </c>
      <c r="F1381" t="s">
        <v>7153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hidden="1" x14ac:dyDescent="0.25">
      <c r="A1382" t="s">
        <v>6412</v>
      </c>
      <c r="B1382" s="1">
        <v>44818</v>
      </c>
      <c r="C1382">
        <v>31.96</v>
      </c>
      <c r="D1382" t="s">
        <v>6439</v>
      </c>
      <c r="E1382" t="s">
        <v>6440</v>
      </c>
      <c r="F1382" t="s">
        <v>7151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hidden="1" x14ac:dyDescent="0.25">
      <c r="A1383" t="s">
        <v>6412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6647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hidden="1" x14ac:dyDescent="0.25">
      <c r="A1384" t="s">
        <v>356</v>
      </c>
      <c r="B1384" s="1">
        <v>44818</v>
      </c>
      <c r="C1384">
        <v>77.849999999999994</v>
      </c>
      <c r="D1384" t="s">
        <v>6489</v>
      </c>
      <c r="E1384" t="s">
        <v>6490</v>
      </c>
      <c r="F1384" t="s">
        <v>7154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hidden="1" x14ac:dyDescent="0.25">
      <c r="A1385" t="s">
        <v>356</v>
      </c>
      <c r="B1385" s="1">
        <v>44818</v>
      </c>
      <c r="C1385">
        <v>21.63</v>
      </c>
      <c r="D1385" t="s">
        <v>6489</v>
      </c>
      <c r="E1385" t="s">
        <v>6490</v>
      </c>
      <c r="F1385" t="s">
        <v>7153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hidden="1" x14ac:dyDescent="0.25">
      <c r="A1386" t="s">
        <v>356</v>
      </c>
      <c r="B1386" s="1">
        <v>44818</v>
      </c>
      <c r="C1386">
        <v>77.849999999999994</v>
      </c>
      <c r="D1386" t="s">
        <v>6489</v>
      </c>
      <c r="E1386" t="s">
        <v>6490</v>
      </c>
      <c r="F1386" t="s">
        <v>7154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6639</v>
      </c>
      <c r="E1387" t="s">
        <v>6640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6455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7155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7156</v>
      </c>
      <c r="E1391" t="s">
        <v>7156</v>
      </c>
      <c r="F1391" t="s">
        <v>7157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7158</v>
      </c>
      <c r="E1392" t="s">
        <v>7158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6455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6455</v>
      </c>
      <c r="B1394" s="1">
        <v>44817</v>
      </c>
      <c r="C1394">
        <v>-6</v>
      </c>
      <c r="D1394" t="s">
        <v>7159</v>
      </c>
      <c r="E1394" t="s">
        <v>7160</v>
      </c>
      <c r="F1394" t="s">
        <v>7161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6808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6455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6455</v>
      </c>
      <c r="B1397" s="1">
        <v>44817</v>
      </c>
      <c r="C1397">
        <v>-130</v>
      </c>
      <c r="D1397" t="s">
        <v>3356</v>
      </c>
      <c r="E1397" t="s">
        <v>7162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6455</v>
      </c>
      <c r="B1398" s="1">
        <v>44817</v>
      </c>
      <c r="C1398">
        <v>-12</v>
      </c>
      <c r="D1398" t="s">
        <v>7163</v>
      </c>
      <c r="E1398" t="s">
        <v>7164</v>
      </c>
      <c r="F1398" t="s">
        <v>7165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356</v>
      </c>
      <c r="B1399" s="1">
        <v>44816</v>
      </c>
      <c r="C1399">
        <v>24.94</v>
      </c>
      <c r="D1399" t="s">
        <v>7166</v>
      </c>
      <c r="E1399" t="s">
        <v>7167</v>
      </c>
      <c r="F1399" t="s">
        <v>7168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hidden="1" x14ac:dyDescent="0.25">
      <c r="A1400" t="s">
        <v>356</v>
      </c>
      <c r="B1400" s="1">
        <v>44816</v>
      </c>
      <c r="C1400">
        <v>89.41</v>
      </c>
      <c r="D1400" t="s">
        <v>7169</v>
      </c>
      <c r="E1400" t="s">
        <v>7170</v>
      </c>
      <c r="F1400" t="s">
        <v>7171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hidden="1" x14ac:dyDescent="0.25">
      <c r="A1401" t="s">
        <v>356</v>
      </c>
      <c r="B1401" s="1">
        <v>44816</v>
      </c>
      <c r="C1401">
        <v>31.99</v>
      </c>
      <c r="D1401" t="s">
        <v>7172</v>
      </c>
      <c r="E1401" t="s">
        <v>7173</v>
      </c>
      <c r="F1401" t="s">
        <v>7174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7175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7176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356</v>
      </c>
      <c r="B1403" s="1">
        <v>44816</v>
      </c>
      <c r="C1403">
        <v>85.35</v>
      </c>
      <c r="D1403" t="s">
        <v>7177</v>
      </c>
      <c r="E1403" t="s">
        <v>7178</v>
      </c>
      <c r="F1403" t="s">
        <v>7179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hidden="1" x14ac:dyDescent="0.25">
      <c r="A1404" t="s">
        <v>356</v>
      </c>
      <c r="B1404" s="1">
        <v>44816</v>
      </c>
      <c r="C1404">
        <v>24.94</v>
      </c>
      <c r="D1404" t="s">
        <v>7166</v>
      </c>
      <c r="E1404" t="s">
        <v>7167</v>
      </c>
      <c r="F1404" t="s">
        <v>7168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hidden="1" x14ac:dyDescent="0.25">
      <c r="A1405" t="s">
        <v>6412</v>
      </c>
      <c r="B1405" s="1">
        <v>44816</v>
      </c>
      <c r="C1405">
        <v>-624.41999999999996</v>
      </c>
      <c r="D1405" t="s">
        <v>6659</v>
      </c>
      <c r="E1405" t="s">
        <v>6660</v>
      </c>
      <c r="F1405" t="s">
        <v>6661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hidden="1" x14ac:dyDescent="0.25">
      <c r="A1406" t="s">
        <v>356</v>
      </c>
      <c r="B1406" s="1">
        <v>44816</v>
      </c>
      <c r="C1406">
        <v>31.99</v>
      </c>
      <c r="D1406" t="s">
        <v>7180</v>
      </c>
      <c r="E1406" t="s">
        <v>7181</v>
      </c>
      <c r="F1406" t="s">
        <v>7174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hidden="1" x14ac:dyDescent="0.25">
      <c r="A1407" t="s">
        <v>356</v>
      </c>
      <c r="B1407" s="1">
        <v>44816</v>
      </c>
      <c r="C1407">
        <v>89.41</v>
      </c>
      <c r="D1407" t="s">
        <v>7169</v>
      </c>
      <c r="E1407" t="s">
        <v>7170</v>
      </c>
      <c r="F1407" t="s">
        <v>7171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hidden="1" x14ac:dyDescent="0.25">
      <c r="A1408" t="s">
        <v>356</v>
      </c>
      <c r="B1408" s="1">
        <v>44816</v>
      </c>
      <c r="C1408">
        <v>85.35</v>
      </c>
      <c r="D1408" t="s">
        <v>7177</v>
      </c>
      <c r="E1408" t="s">
        <v>7178</v>
      </c>
      <c r="F1408" t="s">
        <v>7179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6455</v>
      </c>
      <c r="B1409" s="1">
        <v>44816</v>
      </c>
      <c r="C1409">
        <v>-34.4</v>
      </c>
      <c r="D1409" t="s">
        <v>7182</v>
      </c>
      <c r="E1409" t="s">
        <v>7183</v>
      </c>
      <c r="F1409" t="s">
        <v>7184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6455</v>
      </c>
      <c r="B1410" s="1">
        <v>44816</v>
      </c>
      <c r="C1410">
        <v>-137.97</v>
      </c>
      <c r="D1410" t="s">
        <v>6662</v>
      </c>
      <c r="E1410" t="s">
        <v>6663</v>
      </c>
      <c r="F1410" t="s">
        <v>6664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6455</v>
      </c>
      <c r="B1411" s="1">
        <v>44816</v>
      </c>
      <c r="C1411">
        <v>-18</v>
      </c>
      <c r="D1411" t="s">
        <v>7185</v>
      </c>
      <c r="E1411" t="s">
        <v>7186</v>
      </c>
      <c r="F1411" t="s">
        <v>7187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6455</v>
      </c>
      <c r="B1412" s="1">
        <v>44816</v>
      </c>
      <c r="C1412">
        <v>-9</v>
      </c>
      <c r="D1412" t="s">
        <v>7188</v>
      </c>
      <c r="E1412" t="s">
        <v>7189</v>
      </c>
      <c r="F1412" t="s">
        <v>7190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6455</v>
      </c>
      <c r="B1413" s="1">
        <v>44816</v>
      </c>
      <c r="C1413">
        <v>-17.82</v>
      </c>
      <c r="D1413" t="s">
        <v>7191</v>
      </c>
      <c r="E1413" t="s">
        <v>7192</v>
      </c>
      <c r="F1413" t="s">
        <v>7193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6455</v>
      </c>
      <c r="B1414" s="1">
        <v>44816</v>
      </c>
      <c r="C1414">
        <v>-21</v>
      </c>
      <c r="D1414" t="s">
        <v>7194</v>
      </c>
      <c r="E1414" t="s">
        <v>7195</v>
      </c>
      <c r="F1414" t="s">
        <v>7196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7197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6079</v>
      </c>
      <c r="W1415" t="s">
        <v>386</v>
      </c>
    </row>
    <row r="1416" spans="1:23" hidden="1" x14ac:dyDescent="0.25">
      <c r="A1416" t="s">
        <v>6455</v>
      </c>
      <c r="B1416" s="1">
        <v>44816</v>
      </c>
      <c r="C1416">
        <v>-50.15</v>
      </c>
      <c r="D1416" t="s">
        <v>3356</v>
      </c>
      <c r="E1416" t="s">
        <v>7162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6455</v>
      </c>
      <c r="B1417" s="1">
        <v>44816</v>
      </c>
      <c r="C1417">
        <v>-12</v>
      </c>
      <c r="D1417" t="s">
        <v>7198</v>
      </c>
      <c r="E1417" t="s">
        <v>7199</v>
      </c>
      <c r="F1417" t="s">
        <v>7200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6455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6455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hidden="1" x14ac:dyDescent="0.25">
      <c r="A1420" t="s">
        <v>6412</v>
      </c>
      <c r="B1420" s="1">
        <v>44815</v>
      </c>
      <c r="C1420">
        <v>624.41999999999996</v>
      </c>
      <c r="D1420" t="s">
        <v>6659</v>
      </c>
      <c r="E1420" t="s">
        <v>6660</v>
      </c>
      <c r="F1420" t="s">
        <v>6661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6415</v>
      </c>
      <c r="B1421" s="1">
        <v>44815</v>
      </c>
      <c r="C1421">
        <v>28.4</v>
      </c>
      <c r="D1421" t="s">
        <v>6673</v>
      </c>
      <c r="E1421" t="s">
        <v>6674</v>
      </c>
      <c r="F1421" t="s">
        <v>6675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6455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6455</v>
      </c>
      <c r="B1423" s="1">
        <v>44815</v>
      </c>
      <c r="C1423">
        <v>-55</v>
      </c>
      <c r="D1423" t="s">
        <v>3356</v>
      </c>
      <c r="E1423" t="s">
        <v>7162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6455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6455</v>
      </c>
      <c r="B1426" s="1">
        <v>44813</v>
      </c>
      <c r="C1426">
        <v>-7</v>
      </c>
      <c r="D1426" t="s">
        <v>7201</v>
      </c>
      <c r="E1426" t="s">
        <v>7202</v>
      </c>
      <c r="F1426" t="s">
        <v>7203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6455</v>
      </c>
      <c r="B1427" s="1">
        <v>44813</v>
      </c>
      <c r="C1427">
        <v>-28.15</v>
      </c>
      <c r="D1427" t="s">
        <v>3356</v>
      </c>
      <c r="E1427" t="s">
        <v>7162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6455</v>
      </c>
      <c r="B1428" s="1">
        <v>44813</v>
      </c>
      <c r="C1428">
        <v>-57.15</v>
      </c>
      <c r="D1428" t="s">
        <v>3356</v>
      </c>
      <c r="E1428" t="s">
        <v>7162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6079</v>
      </c>
      <c r="W1429" t="s">
        <v>386</v>
      </c>
    </row>
    <row r="1430" spans="1:23" hidden="1" x14ac:dyDescent="0.25">
      <c r="A1430" t="s">
        <v>6455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6455</v>
      </c>
      <c r="B1431" s="1">
        <v>44813</v>
      </c>
      <c r="C1431">
        <v>-19</v>
      </c>
      <c r="D1431" t="s">
        <v>7185</v>
      </c>
      <c r="E1431" t="s">
        <v>7186</v>
      </c>
      <c r="F1431" t="s">
        <v>7187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6455</v>
      </c>
      <c r="B1432" s="1">
        <v>44813</v>
      </c>
      <c r="C1432">
        <v>-6</v>
      </c>
      <c r="D1432" t="s">
        <v>7198</v>
      </c>
      <c r="E1432" t="s">
        <v>7199</v>
      </c>
      <c r="F1432" t="s">
        <v>7200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6455</v>
      </c>
      <c r="B1433" s="1">
        <v>44813</v>
      </c>
      <c r="C1433">
        <v>-6</v>
      </c>
      <c r="D1433" t="s">
        <v>7159</v>
      </c>
      <c r="E1433" t="s">
        <v>7160</v>
      </c>
      <c r="F1433" t="s">
        <v>7161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6455</v>
      </c>
      <c r="B1434" s="1">
        <v>44813</v>
      </c>
      <c r="C1434">
        <v>-12</v>
      </c>
      <c r="D1434" t="s">
        <v>7204</v>
      </c>
      <c r="E1434" t="s">
        <v>7205</v>
      </c>
      <c r="F1434" t="s">
        <v>7206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6455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7207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7208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6455</v>
      </c>
      <c r="B1439" s="1">
        <v>44812</v>
      </c>
      <c r="C1439">
        <v>-4.3899999999999997</v>
      </c>
      <c r="D1439" t="s">
        <v>7209</v>
      </c>
      <c r="E1439" t="s">
        <v>7210</v>
      </c>
      <c r="F1439" t="s">
        <v>7211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6455</v>
      </c>
      <c r="B1440" s="1">
        <v>44812</v>
      </c>
      <c r="C1440">
        <v>-34.57</v>
      </c>
      <c r="D1440" t="s">
        <v>7077</v>
      </c>
      <c r="E1440" t="s">
        <v>7078</v>
      </c>
      <c r="F1440" t="s">
        <v>7079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6720</v>
      </c>
      <c r="E1441" t="s">
        <v>6721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7212</v>
      </c>
      <c r="E1442" t="s">
        <v>7213</v>
      </c>
      <c r="F1442" t="s">
        <v>7214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6455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6525</v>
      </c>
      <c r="E1444" t="s">
        <v>6526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5822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6714</v>
      </c>
      <c r="E1446" t="s">
        <v>6715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6415</v>
      </c>
      <c r="B1448" s="1">
        <v>44810</v>
      </c>
      <c r="C1448">
        <v>0</v>
      </c>
      <c r="D1448" t="s">
        <v>6692</v>
      </c>
      <c r="E1448" t="s">
        <v>6693</v>
      </c>
      <c r="F1448" t="s">
        <v>6694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6415</v>
      </c>
      <c r="B1449" s="1">
        <v>44810</v>
      </c>
      <c r="C1449">
        <v>0</v>
      </c>
      <c r="D1449" t="s">
        <v>6692</v>
      </c>
      <c r="E1449" t="s">
        <v>6693</v>
      </c>
      <c r="F1449" t="s">
        <v>6694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6455</v>
      </c>
      <c r="B1450" s="1">
        <v>44810</v>
      </c>
      <c r="C1450">
        <v>-50.75</v>
      </c>
      <c r="D1450" t="s">
        <v>6587</v>
      </c>
      <c r="E1450" t="s">
        <v>6588</v>
      </c>
      <c r="F1450" t="s">
        <v>6589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7215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6455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6455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6455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6455</v>
      </c>
      <c r="B1454" s="1">
        <v>44810</v>
      </c>
      <c r="C1454">
        <v>-9.9</v>
      </c>
      <c r="D1454" t="s">
        <v>5780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6455</v>
      </c>
      <c r="B1455" s="1">
        <v>44810</v>
      </c>
      <c r="C1455">
        <v>-59.65</v>
      </c>
      <c r="D1455" t="s">
        <v>716</v>
      </c>
      <c r="E1455" t="s">
        <v>716</v>
      </c>
      <c r="F1455" t="s">
        <v>7216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5831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6899</v>
      </c>
      <c r="E1458" t="s">
        <v>6900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6455</v>
      </c>
      <c r="B1459" s="1">
        <v>44809</v>
      </c>
      <c r="C1459">
        <v>-92.59</v>
      </c>
      <c r="D1459" t="s">
        <v>660</v>
      </c>
      <c r="E1459" t="s">
        <v>6902</v>
      </c>
      <c r="F1459" t="s">
        <v>6903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7217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7218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7219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7220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6208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6208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7221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7222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7223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7224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7225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7226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6455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6455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6455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6208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6208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6455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6178</v>
      </c>
      <c r="E1473" t="s">
        <v>6178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6763</v>
      </c>
      <c r="E1476" t="s">
        <v>6764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7227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7228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7229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7230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6765</v>
      </c>
      <c r="E1481" t="s">
        <v>6766</v>
      </c>
      <c r="F1481" t="s">
        <v>6472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6298</v>
      </c>
      <c r="E1482" t="s">
        <v>6299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6178</v>
      </c>
      <c r="E1483" t="s">
        <v>6178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7051</v>
      </c>
      <c r="E1484" t="s">
        <v>7052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6455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6455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5784</v>
      </c>
      <c r="E1489" t="s">
        <v>844</v>
      </c>
      <c r="F1489" t="s">
        <v>7074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hidden="1" x14ac:dyDescent="0.25">
      <c r="A1490" t="s">
        <v>487</v>
      </c>
      <c r="B1490" s="1">
        <v>44806</v>
      </c>
      <c r="C1490">
        <v>-39</v>
      </c>
      <c r="D1490" t="s">
        <v>6656</v>
      </c>
      <c r="E1490" t="s">
        <v>6657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6455</v>
      </c>
      <c r="B1491" s="1">
        <v>44805</v>
      </c>
      <c r="C1491">
        <v>1960.7</v>
      </c>
      <c r="D1491" t="s">
        <v>6771</v>
      </c>
      <c r="E1491" t="s">
        <v>6771</v>
      </c>
      <c r="F1491" t="s">
        <v>6479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6455</v>
      </c>
      <c r="B1492" s="1">
        <v>44805</v>
      </c>
      <c r="C1492">
        <v>-14</v>
      </c>
      <c r="D1492" t="s">
        <v>7086</v>
      </c>
      <c r="E1492" t="s">
        <v>7087</v>
      </c>
      <c r="F1492" t="s">
        <v>7088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7231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6486</v>
      </c>
      <c r="E1494" t="s">
        <v>6486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7232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7233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7234</v>
      </c>
      <c r="E1496" t="s">
        <v>7235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6808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6117</v>
      </c>
      <c r="E1498" t="s">
        <v>6118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7236</v>
      </c>
      <c r="R1498" t="s">
        <v>224</v>
      </c>
      <c r="S1498" t="s">
        <v>126</v>
      </c>
      <c r="T1498">
        <v>12</v>
      </c>
      <c r="U1498" t="s">
        <v>475</v>
      </c>
      <c r="V1498" t="s">
        <v>6079</v>
      </c>
      <c r="W1498" t="s">
        <v>386</v>
      </c>
    </row>
    <row r="1499" spans="1:23" hidden="1" x14ac:dyDescent="0.25">
      <c r="A1499" t="s">
        <v>6455</v>
      </c>
      <c r="B1499" s="1">
        <v>44805</v>
      </c>
      <c r="C1499">
        <v>-367.05</v>
      </c>
      <c r="D1499" t="s">
        <v>7237</v>
      </c>
      <c r="E1499" t="s">
        <v>7238</v>
      </c>
      <c r="F1499" t="s">
        <v>7239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hidden="1" x14ac:dyDescent="0.25">
      <c r="A1501" t="s">
        <v>356</v>
      </c>
      <c r="B1501" s="1">
        <v>44804</v>
      </c>
      <c r="C1501">
        <v>14.39</v>
      </c>
      <c r="D1501" t="s">
        <v>6489</v>
      </c>
      <c r="E1501" t="s">
        <v>6490</v>
      </c>
      <c r="F1501" t="s">
        <v>6491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6486</v>
      </c>
      <c r="E1502" t="s">
        <v>6486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hidden="1" x14ac:dyDescent="0.25">
      <c r="A1503" t="s">
        <v>356</v>
      </c>
      <c r="B1503" s="1">
        <v>44804</v>
      </c>
      <c r="C1503">
        <v>7.66</v>
      </c>
      <c r="D1503" t="s">
        <v>6489</v>
      </c>
      <c r="E1503" t="s">
        <v>6490</v>
      </c>
      <c r="F1503" t="s">
        <v>6491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hidden="1" x14ac:dyDescent="0.25">
      <c r="A1504" t="s">
        <v>356</v>
      </c>
      <c r="B1504" s="1">
        <v>44804</v>
      </c>
      <c r="C1504">
        <v>14.39</v>
      </c>
      <c r="D1504" t="s">
        <v>6489</v>
      </c>
      <c r="E1504" t="s">
        <v>6490</v>
      </c>
      <c r="F1504" t="s">
        <v>6491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hidden="1" x14ac:dyDescent="0.25">
      <c r="A1505" t="s">
        <v>356</v>
      </c>
      <c r="B1505" s="1">
        <v>44804</v>
      </c>
      <c r="C1505">
        <v>7.66</v>
      </c>
      <c r="D1505" t="s">
        <v>6489</v>
      </c>
      <c r="E1505" t="s">
        <v>6490</v>
      </c>
      <c r="F1505" t="s">
        <v>6491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hidden="1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7240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hidden="1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7241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5822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6486</v>
      </c>
      <c r="E1512" t="s">
        <v>6486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6455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6122</v>
      </c>
      <c r="E1515" t="s">
        <v>6122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6122</v>
      </c>
      <c r="E1517" t="s">
        <v>6122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6415</v>
      </c>
      <c r="B1518" s="1">
        <v>44802</v>
      </c>
      <c r="C1518">
        <v>2.12</v>
      </c>
      <c r="D1518" t="s">
        <v>556</v>
      </c>
      <c r="E1518" t="s">
        <v>556</v>
      </c>
      <c r="F1518" t="s">
        <v>7242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7243</v>
      </c>
      <c r="E1520" t="s">
        <v>7244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6455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6455</v>
      </c>
      <c r="B1522" s="1">
        <v>44801</v>
      </c>
      <c r="C1522">
        <v>-495.02</v>
      </c>
      <c r="D1522" t="s">
        <v>6894</v>
      </c>
      <c r="E1522" t="s">
        <v>6895</v>
      </c>
      <c r="F1522" t="s">
        <v>7100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5781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6079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6455</v>
      </c>
      <c r="B1525" s="1">
        <v>44799</v>
      </c>
      <c r="C1525">
        <v>495.02</v>
      </c>
      <c r="D1525" t="s">
        <v>6894</v>
      </c>
      <c r="E1525" t="s">
        <v>6895</v>
      </c>
      <c r="F1525" t="s">
        <v>7100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6455</v>
      </c>
      <c r="B1526" s="1">
        <v>44799</v>
      </c>
      <c r="C1526">
        <v>-27.92</v>
      </c>
      <c r="D1526" t="s">
        <v>7245</v>
      </c>
      <c r="E1526" t="s">
        <v>7246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6455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7247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7248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6148</v>
      </c>
      <c r="E1533" t="s">
        <v>6148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6455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6455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7249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6455</v>
      </c>
      <c r="B1538" s="1">
        <v>44798</v>
      </c>
      <c r="C1538">
        <v>-50</v>
      </c>
      <c r="D1538" t="s">
        <v>7250</v>
      </c>
      <c r="E1538" t="s">
        <v>7251</v>
      </c>
      <c r="F1538" t="s">
        <v>7252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6208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6208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6455</v>
      </c>
      <c r="B1541" s="1">
        <v>44798</v>
      </c>
      <c r="C1541">
        <v>-35.4</v>
      </c>
      <c r="D1541" t="s">
        <v>7250</v>
      </c>
      <c r="E1541" t="s">
        <v>7251</v>
      </c>
      <c r="F1541" t="s">
        <v>7252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6455</v>
      </c>
      <c r="B1542" s="1">
        <v>44798</v>
      </c>
      <c r="C1542">
        <v>-13.22</v>
      </c>
      <c r="D1542" t="s">
        <v>634</v>
      </c>
      <c r="E1542" t="s">
        <v>634</v>
      </c>
      <c r="F1542" t="s">
        <v>7253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6455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x14ac:dyDescent="0.25">
      <c r="A1545" t="s">
        <v>19</v>
      </c>
      <c r="B1545" s="1">
        <v>44797</v>
      </c>
      <c r="C1545">
        <v>-143.94</v>
      </c>
      <c r="D1545" t="s">
        <v>5756</v>
      </c>
      <c r="E1545" t="s">
        <v>6527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6208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6208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6455</v>
      </c>
      <c r="B1548" s="1">
        <v>44797</v>
      </c>
      <c r="C1548">
        <v>-56.15</v>
      </c>
      <c r="D1548" t="s">
        <v>938</v>
      </c>
      <c r="E1548" t="s">
        <v>938</v>
      </c>
      <c r="F1548" t="s">
        <v>7254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5756</v>
      </c>
      <c r="E1549" t="s">
        <v>6553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6455</v>
      </c>
      <c r="B1550" s="1">
        <v>44796</v>
      </c>
      <c r="C1550">
        <v>-94.74</v>
      </c>
      <c r="D1550" t="s">
        <v>7255</v>
      </c>
      <c r="E1550" t="s">
        <v>7256</v>
      </c>
      <c r="F1550" t="s">
        <v>7257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hidden="1" x14ac:dyDescent="0.25">
      <c r="A1551" t="s">
        <v>487</v>
      </c>
      <c r="B1551" s="1">
        <v>44795</v>
      </c>
      <c r="C1551">
        <v>-105</v>
      </c>
      <c r="D1551" t="s">
        <v>6656</v>
      </c>
      <c r="E1551" t="s">
        <v>6657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6455</v>
      </c>
      <c r="B1552" s="1">
        <v>44795</v>
      </c>
      <c r="C1552">
        <v>-100.12</v>
      </c>
      <c r="D1552" t="s">
        <v>7258</v>
      </c>
      <c r="E1552" t="s">
        <v>7259</v>
      </c>
      <c r="F1552" t="s">
        <v>7260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6415</v>
      </c>
      <c r="B1553" s="1">
        <v>44794</v>
      </c>
      <c r="C1553">
        <v>0</v>
      </c>
      <c r="D1553" t="s">
        <v>6692</v>
      </c>
      <c r="E1553" t="s">
        <v>6693</v>
      </c>
      <c r="F1553" t="s">
        <v>6694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6415</v>
      </c>
      <c r="B1554" s="1">
        <v>44794</v>
      </c>
      <c r="C1554">
        <v>0</v>
      </c>
      <c r="D1554" t="s">
        <v>6692</v>
      </c>
      <c r="E1554" t="s">
        <v>6693</v>
      </c>
      <c r="F1554" t="s">
        <v>6694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6455</v>
      </c>
      <c r="B1555" s="1">
        <v>44794</v>
      </c>
      <c r="C1555">
        <v>-78.19</v>
      </c>
      <c r="D1555" t="s">
        <v>7261</v>
      </c>
      <c r="E1555" t="s">
        <v>7262</v>
      </c>
      <c r="F1555" t="s">
        <v>7263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6455</v>
      </c>
      <c r="B1556" s="1">
        <v>44794</v>
      </c>
      <c r="C1556">
        <v>-52.41</v>
      </c>
      <c r="D1556" t="s">
        <v>7261</v>
      </c>
      <c r="E1556" t="s">
        <v>7262</v>
      </c>
      <c r="F1556" t="s">
        <v>7263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6455</v>
      </c>
      <c r="B1557" s="1">
        <v>44794</v>
      </c>
      <c r="C1557">
        <v>-30</v>
      </c>
      <c r="D1557" t="s">
        <v>7264</v>
      </c>
      <c r="E1557" t="s">
        <v>7265</v>
      </c>
      <c r="F1557" t="s">
        <v>7266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6455</v>
      </c>
      <c r="B1558" s="1">
        <v>44792</v>
      </c>
      <c r="C1558">
        <v>-20.9</v>
      </c>
      <c r="D1558" t="s">
        <v>7267</v>
      </c>
      <c r="E1558" t="s">
        <v>7268</v>
      </c>
      <c r="F1558" t="s">
        <v>7269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6602</v>
      </c>
      <c r="E1559" t="s">
        <v>6603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6455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6455</v>
      </c>
      <c r="B1562" s="1">
        <v>44791</v>
      </c>
      <c r="C1562">
        <v>-4</v>
      </c>
      <c r="D1562" t="s">
        <v>7270</v>
      </c>
      <c r="E1562" t="s">
        <v>7271</v>
      </c>
      <c r="F1562" t="s">
        <v>7272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6455</v>
      </c>
      <c r="B1563" s="1">
        <v>44791</v>
      </c>
      <c r="C1563">
        <v>-23.68</v>
      </c>
      <c r="D1563" t="s">
        <v>660</v>
      </c>
      <c r="E1563" t="s">
        <v>6902</v>
      </c>
      <c r="F1563" t="s">
        <v>6903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hidden="1" x14ac:dyDescent="0.25">
      <c r="A1564" t="s">
        <v>487</v>
      </c>
      <c r="B1564" s="1">
        <v>44791</v>
      </c>
      <c r="C1564">
        <v>-1047.3800000000001</v>
      </c>
      <c r="D1564" t="s">
        <v>7273</v>
      </c>
      <c r="E1564" t="s">
        <v>7274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7275</v>
      </c>
      <c r="E1565" t="s">
        <v>7275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7276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7277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7278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6455</v>
      </c>
      <c r="B1567" s="1">
        <v>44791</v>
      </c>
      <c r="C1567">
        <v>-8</v>
      </c>
      <c r="D1567" t="s">
        <v>7279</v>
      </c>
      <c r="E1567" t="s">
        <v>7280</v>
      </c>
      <c r="F1567" t="s">
        <v>7281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6254</v>
      </c>
      <c r="E1568" t="s">
        <v>6255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6455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6455</v>
      </c>
      <c r="B1570" s="1">
        <v>44791</v>
      </c>
      <c r="C1570">
        <v>-5</v>
      </c>
      <c r="D1570" t="s">
        <v>7282</v>
      </c>
      <c r="E1570" t="s">
        <v>7283</v>
      </c>
      <c r="F1570" t="s">
        <v>7284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6455</v>
      </c>
      <c r="B1571" s="1">
        <v>44791</v>
      </c>
      <c r="C1571">
        <v>-5</v>
      </c>
      <c r="D1571" t="s">
        <v>7282</v>
      </c>
      <c r="E1571" t="s">
        <v>7283</v>
      </c>
      <c r="F1571" t="s">
        <v>7284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6746</v>
      </c>
      <c r="E1572" t="s">
        <v>6746</v>
      </c>
      <c r="F1572" t="s">
        <v>6747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7062</v>
      </c>
      <c r="E1574" t="s">
        <v>7063</v>
      </c>
      <c r="F1574" t="s">
        <v>6240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7285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7286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6455</v>
      </c>
      <c r="B1577" s="1">
        <v>44790</v>
      </c>
      <c r="C1577">
        <v>-14.85</v>
      </c>
      <c r="D1577" t="s">
        <v>6851</v>
      </c>
      <c r="E1577" t="s">
        <v>6852</v>
      </c>
      <c r="F1577" t="s">
        <v>6853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7287</v>
      </c>
      <c r="E1579" t="s">
        <v>7288</v>
      </c>
      <c r="F1579" t="s">
        <v>7289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6455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7290</v>
      </c>
      <c r="E1581" t="s">
        <v>7290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6079</v>
      </c>
      <c r="W1581" t="s">
        <v>386</v>
      </c>
    </row>
    <row r="1582" spans="1:23" hidden="1" x14ac:dyDescent="0.25">
      <c r="A1582" t="s">
        <v>487</v>
      </c>
      <c r="B1582" s="1">
        <v>44789</v>
      </c>
      <c r="C1582">
        <v>-28890.85</v>
      </c>
      <c r="D1582" t="s">
        <v>7291</v>
      </c>
      <c r="E1582" t="s">
        <v>7292</v>
      </c>
      <c r="F1582" t="s">
        <v>7293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6625</v>
      </c>
      <c r="E1583" t="s">
        <v>6626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7294</v>
      </c>
      <c r="E1585" t="s">
        <v>7295</v>
      </c>
      <c r="F1585" t="s">
        <v>7296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6455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6455</v>
      </c>
      <c r="B1587" s="1">
        <v>44789</v>
      </c>
      <c r="C1587">
        <v>-27.58</v>
      </c>
      <c r="D1587" t="s">
        <v>6841</v>
      </c>
      <c r="E1587" t="s">
        <v>6842</v>
      </c>
      <c r="F1587" t="s">
        <v>6843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7297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7298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7299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7300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6415</v>
      </c>
      <c r="B1590" s="1">
        <v>44788</v>
      </c>
      <c r="C1590">
        <v>-53.14</v>
      </c>
      <c r="D1590" t="s">
        <v>6413</v>
      </c>
      <c r="E1590" t="s">
        <v>6413</v>
      </c>
      <c r="F1590" t="s">
        <v>6414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6415</v>
      </c>
      <c r="B1591" s="1">
        <v>44788</v>
      </c>
      <c r="C1591">
        <v>-81.89</v>
      </c>
      <c r="D1591" t="s">
        <v>6832</v>
      </c>
      <c r="E1591" t="s">
        <v>6832</v>
      </c>
      <c r="F1591" t="s">
        <v>6833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6267</v>
      </c>
      <c r="E1592" t="s">
        <v>6268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hidden="1" x14ac:dyDescent="0.25">
      <c r="A1593" t="s">
        <v>6412</v>
      </c>
      <c r="B1593" s="1">
        <v>44788</v>
      </c>
      <c r="C1593">
        <v>-474.1</v>
      </c>
      <c r="D1593" t="s">
        <v>6830</v>
      </c>
      <c r="E1593" t="s">
        <v>6830</v>
      </c>
      <c r="F1593" t="s">
        <v>6831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6412</v>
      </c>
      <c r="B1594" s="1">
        <v>44788</v>
      </c>
      <c r="C1594">
        <v>-31.85</v>
      </c>
      <c r="D1594" t="s">
        <v>6439</v>
      </c>
      <c r="E1594" t="s">
        <v>6440</v>
      </c>
      <c r="F1594" t="s">
        <v>7151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6412</v>
      </c>
      <c r="B1595" s="1">
        <v>44788</v>
      </c>
      <c r="C1595">
        <v>-54.58</v>
      </c>
      <c r="D1595" t="s">
        <v>6413</v>
      </c>
      <c r="E1595" t="s">
        <v>6413</v>
      </c>
      <c r="F1595" t="s">
        <v>6414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6455</v>
      </c>
      <c r="B1596" s="1">
        <v>44788</v>
      </c>
      <c r="C1596">
        <v>-27.56</v>
      </c>
      <c r="D1596" t="s">
        <v>7301</v>
      </c>
      <c r="E1596" t="s">
        <v>7302</v>
      </c>
      <c r="F1596" t="s">
        <v>7303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6455</v>
      </c>
      <c r="B1597" s="1">
        <v>44788</v>
      </c>
      <c r="C1597">
        <v>-4.96</v>
      </c>
      <c r="D1597" t="s">
        <v>7301</v>
      </c>
      <c r="E1597" t="s">
        <v>7302</v>
      </c>
      <c r="F1597" t="s">
        <v>7303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6455</v>
      </c>
      <c r="B1598" s="1">
        <v>44788</v>
      </c>
      <c r="C1598">
        <v>-20.98</v>
      </c>
      <c r="D1598" t="s">
        <v>7304</v>
      </c>
      <c r="E1598" t="s">
        <v>7305</v>
      </c>
      <c r="F1598" t="s">
        <v>7306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hidden="1" x14ac:dyDescent="0.25">
      <c r="A1599" t="s">
        <v>487</v>
      </c>
      <c r="B1599" s="1">
        <v>44788</v>
      </c>
      <c r="C1599">
        <v>-17</v>
      </c>
      <c r="D1599" t="s">
        <v>6656</v>
      </c>
      <c r="E1599" t="s">
        <v>6657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7307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6455</v>
      </c>
      <c r="B1600" s="1">
        <v>44788</v>
      </c>
      <c r="C1600">
        <v>-21.95</v>
      </c>
      <c r="D1600" t="s">
        <v>7308</v>
      </c>
      <c r="E1600" t="s">
        <v>7309</v>
      </c>
      <c r="F1600" t="s">
        <v>7310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7311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6455</v>
      </c>
      <c r="B1601" s="1">
        <v>44788</v>
      </c>
      <c r="C1601">
        <v>-3.86</v>
      </c>
      <c r="D1601" t="s">
        <v>7301</v>
      </c>
      <c r="E1601" t="s">
        <v>7302</v>
      </c>
      <c r="F1601" t="s">
        <v>7303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hidden="1" x14ac:dyDescent="0.25">
      <c r="A1602" t="s">
        <v>6412</v>
      </c>
      <c r="B1602" s="1">
        <v>44787</v>
      </c>
      <c r="C1602">
        <v>474.1</v>
      </c>
      <c r="D1602" t="s">
        <v>6830</v>
      </c>
      <c r="E1602" t="s">
        <v>6830</v>
      </c>
      <c r="F1602" t="s">
        <v>6831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hidden="1" x14ac:dyDescent="0.25">
      <c r="A1603" t="s">
        <v>6412</v>
      </c>
      <c r="B1603" s="1">
        <v>44787</v>
      </c>
      <c r="C1603">
        <v>31.85</v>
      </c>
      <c r="D1603" t="s">
        <v>6439</v>
      </c>
      <c r="E1603" t="s">
        <v>6440</v>
      </c>
      <c r="F1603" t="s">
        <v>7151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6412</v>
      </c>
      <c r="B1605" s="1">
        <v>44787</v>
      </c>
      <c r="C1605">
        <v>0.06</v>
      </c>
      <c r="D1605" t="s">
        <v>556</v>
      </c>
      <c r="E1605" t="s">
        <v>556</v>
      </c>
      <c r="F1605" t="s">
        <v>6647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6415</v>
      </c>
      <c r="B1606" s="1">
        <v>44787</v>
      </c>
      <c r="C1606">
        <v>81.89</v>
      </c>
      <c r="D1606" t="s">
        <v>6832</v>
      </c>
      <c r="E1606" t="s">
        <v>6832</v>
      </c>
      <c r="F1606" t="s">
        <v>6833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6415</v>
      </c>
      <c r="B1607" s="1">
        <v>44787</v>
      </c>
      <c r="C1607">
        <v>53.14</v>
      </c>
      <c r="D1607" t="s">
        <v>6413</v>
      </c>
      <c r="E1607" t="s">
        <v>6413</v>
      </c>
      <c r="F1607" t="s">
        <v>6414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hidden="1" x14ac:dyDescent="0.25">
      <c r="A1608" t="s">
        <v>6412</v>
      </c>
      <c r="B1608" s="1">
        <v>44787</v>
      </c>
      <c r="C1608">
        <v>54.58</v>
      </c>
      <c r="D1608" t="s">
        <v>6413</v>
      </c>
      <c r="E1608" t="s">
        <v>6413</v>
      </c>
      <c r="F1608" t="s">
        <v>6414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6415</v>
      </c>
      <c r="B1609" s="1">
        <v>44787</v>
      </c>
      <c r="C1609">
        <v>-28.25</v>
      </c>
      <c r="D1609" t="s">
        <v>560</v>
      </c>
      <c r="E1609" t="s">
        <v>560</v>
      </c>
      <c r="F1609" t="s">
        <v>6875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7312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7313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6455</v>
      </c>
      <c r="B1611" s="1">
        <v>44787</v>
      </c>
      <c r="C1611">
        <v>-136.93</v>
      </c>
      <c r="D1611" t="s">
        <v>3857</v>
      </c>
      <c r="E1611" t="s">
        <v>7314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6455</v>
      </c>
      <c r="B1612" s="1">
        <v>44787</v>
      </c>
      <c r="C1612">
        <v>-73.900000000000006</v>
      </c>
      <c r="D1612" t="s">
        <v>7315</v>
      </c>
      <c r="E1612" t="s">
        <v>7316</v>
      </c>
      <c r="F1612" t="s">
        <v>7317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6455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6455</v>
      </c>
      <c r="B1614" s="1">
        <v>44787</v>
      </c>
      <c r="C1614">
        <v>-39.590000000000003</v>
      </c>
      <c r="D1614" t="s">
        <v>3857</v>
      </c>
      <c r="E1614" t="s">
        <v>7314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6455</v>
      </c>
      <c r="B1615" s="1">
        <v>44787</v>
      </c>
      <c r="C1615">
        <v>-495.02</v>
      </c>
      <c r="D1615" t="s">
        <v>6894</v>
      </c>
      <c r="E1615" t="s">
        <v>6895</v>
      </c>
      <c r="F1615" t="s">
        <v>7100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7318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6455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6455</v>
      </c>
      <c r="B1618" s="1">
        <v>44787</v>
      </c>
      <c r="C1618">
        <v>-15</v>
      </c>
      <c r="D1618" t="s">
        <v>3857</v>
      </c>
      <c r="E1618" t="s">
        <v>7314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7319</v>
      </c>
      <c r="E1619" t="s">
        <v>7320</v>
      </c>
      <c r="F1619" t="s">
        <v>7321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6639</v>
      </c>
      <c r="E1621" t="s">
        <v>6640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hidden="1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6455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6455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7322</v>
      </c>
      <c r="E1625" t="s">
        <v>7323</v>
      </c>
      <c r="F1625" t="s">
        <v>7324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6455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7325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6455</v>
      </c>
      <c r="B1627" s="1">
        <v>44785</v>
      </c>
      <c r="C1627">
        <v>-65.08</v>
      </c>
      <c r="D1627" t="s">
        <v>7326</v>
      </c>
      <c r="E1627" t="s">
        <v>7327</v>
      </c>
      <c r="F1627" t="s">
        <v>7328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6288</v>
      </c>
      <c r="E1628" t="s">
        <v>6289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6415</v>
      </c>
      <c r="B1629" s="1">
        <v>44784</v>
      </c>
      <c r="C1629">
        <v>-167.66</v>
      </c>
      <c r="D1629" t="s">
        <v>8194</v>
      </c>
      <c r="E1629" t="s">
        <v>8194</v>
      </c>
      <c r="F1629" t="s">
        <v>6463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6415</v>
      </c>
      <c r="B1630" s="1">
        <v>44784</v>
      </c>
      <c r="C1630">
        <v>28.25</v>
      </c>
      <c r="D1630" t="s">
        <v>6883</v>
      </c>
      <c r="E1630" t="s">
        <v>6884</v>
      </c>
      <c r="F1630" t="s">
        <v>6875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6455</v>
      </c>
      <c r="B1632" s="1">
        <v>44784</v>
      </c>
      <c r="C1632">
        <v>-102.54</v>
      </c>
      <c r="D1632" t="s">
        <v>7329</v>
      </c>
      <c r="E1632" t="s">
        <v>7330</v>
      </c>
      <c r="F1632" t="s">
        <v>7331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6079</v>
      </c>
      <c r="W1633" t="s">
        <v>386</v>
      </c>
    </row>
    <row r="1634" spans="1:23" hidden="1" x14ac:dyDescent="0.25">
      <c r="A1634" t="s">
        <v>6415</v>
      </c>
      <c r="B1634" s="1">
        <v>44783</v>
      </c>
      <c r="C1634">
        <v>167.66</v>
      </c>
      <c r="D1634" t="s">
        <v>8194</v>
      </c>
      <c r="E1634" t="s">
        <v>8194</v>
      </c>
      <c r="F1634" t="s">
        <v>6463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8612</v>
      </c>
      <c r="E1635" t="s">
        <v>8612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6079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7332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7019</v>
      </c>
      <c r="E1637" t="s">
        <v>7020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6455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6455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7125</v>
      </c>
      <c r="E1640" t="s">
        <v>7126</v>
      </c>
      <c r="F1640" t="s">
        <v>7127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7333</v>
      </c>
      <c r="R1641" t="s">
        <v>224</v>
      </c>
      <c r="S1641" t="s">
        <v>126</v>
      </c>
      <c r="T1641">
        <v>12</v>
      </c>
      <c r="U1641" t="s">
        <v>475</v>
      </c>
      <c r="V1641" t="s">
        <v>6079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6117</v>
      </c>
      <c r="E1642" t="s">
        <v>6118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6079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7334</v>
      </c>
      <c r="R1644" t="s">
        <v>224</v>
      </c>
      <c r="S1644" t="s">
        <v>126</v>
      </c>
      <c r="T1644">
        <v>12</v>
      </c>
      <c r="U1644" t="s">
        <v>475</v>
      </c>
      <c r="V1644" t="s">
        <v>6079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7158</v>
      </c>
      <c r="E1645" t="s">
        <v>7158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7335</v>
      </c>
      <c r="E1646" t="s">
        <v>7335</v>
      </c>
      <c r="F1646" t="s">
        <v>7336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7335</v>
      </c>
      <c r="E1647" t="s">
        <v>7335</v>
      </c>
      <c r="F1647" t="s">
        <v>7336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6455</v>
      </c>
      <c r="B1649" s="1">
        <v>44781</v>
      </c>
      <c r="C1649">
        <v>-213.6</v>
      </c>
      <c r="D1649" t="s">
        <v>7337</v>
      </c>
      <c r="E1649" t="s">
        <v>7338</v>
      </c>
      <c r="F1649" t="s">
        <v>7339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6455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7340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6455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6455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7341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6455</v>
      </c>
      <c r="B1654" s="1">
        <v>44781</v>
      </c>
      <c r="C1654">
        <v>-213.6</v>
      </c>
      <c r="D1654" t="s">
        <v>7342</v>
      </c>
      <c r="E1654" t="s">
        <v>7343</v>
      </c>
      <c r="F1654" t="s">
        <v>7344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7345</v>
      </c>
      <c r="E1655" t="s">
        <v>7345</v>
      </c>
      <c r="F1655" t="s">
        <v>7346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6455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7347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6455</v>
      </c>
      <c r="B1657" s="1">
        <v>44781</v>
      </c>
      <c r="C1657">
        <v>-213.6</v>
      </c>
      <c r="D1657" t="s">
        <v>7348</v>
      </c>
      <c r="E1657" t="s">
        <v>7349</v>
      </c>
      <c r="F1657" t="s">
        <v>7350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6455</v>
      </c>
      <c r="B1658" s="1">
        <v>44780</v>
      </c>
      <c r="C1658">
        <v>-18.55</v>
      </c>
      <c r="D1658" t="s">
        <v>7351</v>
      </c>
      <c r="E1658" t="s">
        <v>7352</v>
      </c>
      <c r="F1658" t="s">
        <v>7353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7354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6415</v>
      </c>
      <c r="B1660" s="1">
        <v>44780</v>
      </c>
      <c r="C1660">
        <v>11.3</v>
      </c>
      <c r="D1660" t="s">
        <v>6889</v>
      </c>
      <c r="E1660" t="s">
        <v>6889</v>
      </c>
      <c r="F1660" t="s">
        <v>6890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6455</v>
      </c>
      <c r="B1661" s="1">
        <v>44780</v>
      </c>
      <c r="C1661">
        <v>-40</v>
      </c>
      <c r="D1661" t="s">
        <v>7355</v>
      </c>
      <c r="E1661" t="s">
        <v>7356</v>
      </c>
      <c r="F1661" t="s">
        <v>7357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6455</v>
      </c>
      <c r="B1662" s="1">
        <v>44780</v>
      </c>
      <c r="C1662">
        <v>-10.4</v>
      </c>
      <c r="D1662" t="s">
        <v>7351</v>
      </c>
      <c r="E1662" t="s">
        <v>7352</v>
      </c>
      <c r="F1662" t="s">
        <v>7353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6455</v>
      </c>
      <c r="B1663" s="1">
        <v>44780</v>
      </c>
      <c r="C1663">
        <v>-6.52</v>
      </c>
      <c r="D1663" t="s">
        <v>7358</v>
      </c>
      <c r="E1663" t="s">
        <v>7359</v>
      </c>
      <c r="F1663" t="s">
        <v>7360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6455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6714</v>
      </c>
      <c r="E1665" t="s">
        <v>6715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6720</v>
      </c>
      <c r="E1668" t="s">
        <v>6721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6455</v>
      </c>
      <c r="B1670" s="1">
        <v>44778</v>
      </c>
      <c r="C1670">
        <v>-8.5</v>
      </c>
      <c r="D1670" t="s">
        <v>7361</v>
      </c>
      <c r="E1670" t="s">
        <v>7362</v>
      </c>
      <c r="F1670" t="s">
        <v>7363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6455</v>
      </c>
      <c r="B1671" s="1">
        <v>44778</v>
      </c>
      <c r="C1671">
        <v>-84</v>
      </c>
      <c r="D1671" t="s">
        <v>6551</v>
      </c>
      <c r="E1671" t="s">
        <v>6552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hidden="1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6415</v>
      </c>
      <c r="B1675" s="1">
        <v>44777</v>
      </c>
      <c r="C1675">
        <v>10000</v>
      </c>
      <c r="D1675" t="s">
        <v>691</v>
      </c>
      <c r="E1675" t="s">
        <v>691</v>
      </c>
      <c r="F1675" t="s">
        <v>7364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6079</v>
      </c>
      <c r="W1675" t="s">
        <v>386</v>
      </c>
    </row>
    <row r="1676" spans="1:23" hidden="1" x14ac:dyDescent="0.25">
      <c r="A1676" t="s">
        <v>6415</v>
      </c>
      <c r="B1676" s="1">
        <v>44777</v>
      </c>
      <c r="C1676">
        <v>-10000</v>
      </c>
      <c r="D1676" t="s">
        <v>6692</v>
      </c>
      <c r="E1676" t="s">
        <v>6693</v>
      </c>
      <c r="F1676" t="s">
        <v>6694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6899</v>
      </c>
      <c r="E1677" t="s">
        <v>6900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6455</v>
      </c>
      <c r="B1678" s="1">
        <v>44777</v>
      </c>
      <c r="C1678">
        <v>-28.23</v>
      </c>
      <c r="D1678" t="s">
        <v>5886</v>
      </c>
      <c r="E1678" t="s">
        <v>946</v>
      </c>
      <c r="F1678" t="s">
        <v>7365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hidden="1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6148</v>
      </c>
      <c r="E1681" t="s">
        <v>6148</v>
      </c>
      <c r="F1681" t="s">
        <v>7366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6763</v>
      </c>
      <c r="E1683" t="s">
        <v>6764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6178</v>
      </c>
      <c r="E1684" t="s">
        <v>6178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6178</v>
      </c>
      <c r="E1685" t="s">
        <v>6178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6455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7367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6455</v>
      </c>
      <c r="B1687" s="1">
        <v>44775</v>
      </c>
      <c r="C1687">
        <v>-50</v>
      </c>
      <c r="D1687" t="s">
        <v>8615</v>
      </c>
      <c r="E1687" t="s">
        <v>8615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6298</v>
      </c>
      <c r="E1688" t="s">
        <v>6299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6079</v>
      </c>
      <c r="W1690" t="s">
        <v>386</v>
      </c>
    </row>
    <row r="1691" spans="1:23" hidden="1" x14ac:dyDescent="0.25">
      <c r="A1691" t="s">
        <v>6412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6911</v>
      </c>
      <c r="H1691" t="s">
        <v>6398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7368</v>
      </c>
      <c r="E1692" t="s">
        <v>7368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7369</v>
      </c>
      <c r="E1693" t="s">
        <v>7370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7371</v>
      </c>
      <c r="E1694" t="s">
        <v>7372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6455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5784</v>
      </c>
      <c r="E1696" t="s">
        <v>844</v>
      </c>
      <c r="F1696" t="s">
        <v>7074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7373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6208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6486</v>
      </c>
      <c r="E1700" t="s">
        <v>6486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6415</v>
      </c>
      <c r="B1702" s="1">
        <v>44773</v>
      </c>
      <c r="C1702">
        <v>-16.16</v>
      </c>
      <c r="D1702" t="s">
        <v>6916</v>
      </c>
      <c r="E1702" t="s">
        <v>6917</v>
      </c>
      <c r="F1702" t="s">
        <v>6918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hidden="1" x14ac:dyDescent="0.25">
      <c r="A1703" t="s">
        <v>6412</v>
      </c>
      <c r="B1703" s="1">
        <v>44773</v>
      </c>
      <c r="C1703">
        <v>167.38</v>
      </c>
      <c r="D1703" t="s">
        <v>6919</v>
      </c>
      <c r="E1703" t="s">
        <v>6919</v>
      </c>
      <c r="F1703" t="s">
        <v>6911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hidden="1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6455</v>
      </c>
      <c r="B1705" s="1">
        <v>44773</v>
      </c>
      <c r="C1705">
        <v>-22</v>
      </c>
      <c r="D1705" t="s">
        <v>7374</v>
      </c>
      <c r="E1705" t="s">
        <v>7375</v>
      </c>
      <c r="F1705" t="s">
        <v>7376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6455</v>
      </c>
      <c r="B1706" s="1">
        <v>44773</v>
      </c>
      <c r="C1706">
        <v>-20</v>
      </c>
      <c r="D1706" t="s">
        <v>6198</v>
      </c>
      <c r="E1706" t="s">
        <v>6199</v>
      </c>
      <c r="F1706" t="s">
        <v>6200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6208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6208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6455</v>
      </c>
      <c r="B1709" s="1">
        <v>44773</v>
      </c>
      <c r="C1709">
        <v>-15.37</v>
      </c>
      <c r="D1709" t="s">
        <v>6198</v>
      </c>
      <c r="E1709" t="s">
        <v>6199</v>
      </c>
      <c r="F1709" t="s">
        <v>6200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6455</v>
      </c>
      <c r="B1710" s="1">
        <v>44773</v>
      </c>
      <c r="C1710">
        <v>-104</v>
      </c>
      <c r="D1710" t="s">
        <v>7374</v>
      </c>
      <c r="E1710" t="s">
        <v>7375</v>
      </c>
      <c r="F1710" t="s">
        <v>7376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6455</v>
      </c>
      <c r="B1711" s="1">
        <v>44773</v>
      </c>
      <c r="C1711">
        <v>-52.45</v>
      </c>
      <c r="D1711" t="s">
        <v>1228</v>
      </c>
      <c r="E1711" t="s">
        <v>7377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6455</v>
      </c>
      <c r="B1712" s="1">
        <v>44773</v>
      </c>
      <c r="C1712">
        <v>-62.3</v>
      </c>
      <c r="D1712" t="s">
        <v>7378</v>
      </c>
      <c r="E1712" t="s">
        <v>7379</v>
      </c>
      <c r="F1712" t="s">
        <v>7380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hidden="1" x14ac:dyDescent="0.25">
      <c r="A1713" t="s">
        <v>356</v>
      </c>
      <c r="B1713" s="1">
        <v>44771</v>
      </c>
      <c r="C1713">
        <v>14.26</v>
      </c>
      <c r="D1713" t="s">
        <v>6489</v>
      </c>
      <c r="E1713" t="s">
        <v>6490</v>
      </c>
      <c r="F1713" t="s">
        <v>6491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356</v>
      </c>
      <c r="B1714" s="1">
        <v>44771</v>
      </c>
      <c r="C1714">
        <v>14.26</v>
      </c>
      <c r="D1714" t="s">
        <v>6489</v>
      </c>
      <c r="E1714" t="s">
        <v>6490</v>
      </c>
      <c r="F1714" t="s">
        <v>6491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hidden="1" x14ac:dyDescent="0.25">
      <c r="A1715" t="s">
        <v>356</v>
      </c>
      <c r="B1715" s="1">
        <v>44771</v>
      </c>
      <c r="C1715">
        <v>6.27</v>
      </c>
      <c r="D1715" t="s">
        <v>6489</v>
      </c>
      <c r="E1715" t="s">
        <v>6490</v>
      </c>
      <c r="F1715" t="s">
        <v>6491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hidden="1" x14ac:dyDescent="0.25">
      <c r="A1716" t="s">
        <v>356</v>
      </c>
      <c r="B1716" s="1">
        <v>44771</v>
      </c>
      <c r="C1716">
        <v>6.27</v>
      </c>
      <c r="D1716" t="s">
        <v>6489</v>
      </c>
      <c r="E1716" t="s">
        <v>6490</v>
      </c>
      <c r="F1716" t="s">
        <v>6491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6208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7381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7382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7383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6122</v>
      </c>
      <c r="E1720" t="s">
        <v>6122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7384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6415</v>
      </c>
      <c r="B1722" s="1">
        <v>44770</v>
      </c>
      <c r="C1722">
        <v>16.16</v>
      </c>
      <c r="D1722" t="s">
        <v>6916</v>
      </c>
      <c r="E1722" t="s">
        <v>6917</v>
      </c>
      <c r="F1722" t="s">
        <v>6918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6486</v>
      </c>
      <c r="E1724" t="s">
        <v>6486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6455</v>
      </c>
      <c r="B1726" s="1">
        <v>44770</v>
      </c>
      <c r="C1726">
        <v>-26.45</v>
      </c>
      <c r="D1726" t="s">
        <v>7385</v>
      </c>
      <c r="E1726" t="s">
        <v>7386</v>
      </c>
      <c r="F1726" t="s">
        <v>7387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5817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7388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6415</v>
      </c>
      <c r="B1729" s="1">
        <v>44769</v>
      </c>
      <c r="C1729">
        <v>1.62</v>
      </c>
      <c r="D1729" t="s">
        <v>556</v>
      </c>
      <c r="E1729" t="s">
        <v>556</v>
      </c>
      <c r="F1729" t="s">
        <v>7389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6487</v>
      </c>
      <c r="E1730" t="s">
        <v>6488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5781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6079</v>
      </c>
      <c r="W1731" t="s">
        <v>386</v>
      </c>
    </row>
    <row r="1732" spans="1:23" hidden="1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7390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7391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7392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7393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6455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6243</v>
      </c>
      <c r="E1736" t="s">
        <v>6243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7394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7395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x14ac:dyDescent="0.25">
      <c r="A1739" t="s">
        <v>19</v>
      </c>
      <c r="B1739" s="1">
        <v>44767</v>
      </c>
      <c r="C1739">
        <v>-14.32</v>
      </c>
      <c r="D1739" t="s">
        <v>5756</v>
      </c>
      <c r="E1739" t="s">
        <v>6527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6455</v>
      </c>
      <c r="B1740" s="1">
        <v>44767</v>
      </c>
      <c r="C1740">
        <v>-72.19</v>
      </c>
      <c r="D1740" t="s">
        <v>7396</v>
      </c>
      <c r="E1740" t="s">
        <v>7397</v>
      </c>
      <c r="F1740" t="s">
        <v>7398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6455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6455</v>
      </c>
      <c r="B1742" s="1">
        <v>44767</v>
      </c>
      <c r="C1742">
        <v>-88</v>
      </c>
      <c r="D1742" t="s">
        <v>6620</v>
      </c>
      <c r="E1742" t="s">
        <v>6621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6455</v>
      </c>
      <c r="B1743" s="1">
        <v>44767</v>
      </c>
      <c r="C1743">
        <v>-93.6</v>
      </c>
      <c r="D1743" t="s">
        <v>7399</v>
      </c>
      <c r="E1743" t="s">
        <v>7400</v>
      </c>
      <c r="F1743" t="s">
        <v>7401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6455</v>
      </c>
      <c r="B1744" s="1">
        <v>44766</v>
      </c>
      <c r="C1744">
        <v>-5.41</v>
      </c>
      <c r="D1744" t="s">
        <v>7243</v>
      </c>
      <c r="E1744" t="s">
        <v>7244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7402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7403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6455</v>
      </c>
      <c r="B1746" s="1">
        <v>44766</v>
      </c>
      <c r="C1746">
        <v>-15.71</v>
      </c>
      <c r="D1746" t="s">
        <v>7243</v>
      </c>
      <c r="E1746" t="s">
        <v>7244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7404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6455</v>
      </c>
      <c r="B1747" s="1">
        <v>44766</v>
      </c>
      <c r="C1747">
        <v>-9.5</v>
      </c>
      <c r="D1747" t="s">
        <v>7405</v>
      </c>
      <c r="E1747" t="s">
        <v>7406</v>
      </c>
      <c r="F1747" t="s">
        <v>7407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5756</v>
      </c>
      <c r="E1748" t="s">
        <v>6553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7408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7409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7410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7411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6148</v>
      </c>
      <c r="E1751" t="s">
        <v>6148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7412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7413</v>
      </c>
      <c r="E1753" t="s">
        <v>7414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6455</v>
      </c>
      <c r="B1755" s="1">
        <v>44763</v>
      </c>
      <c r="C1755">
        <v>-39.36</v>
      </c>
      <c r="D1755" t="s">
        <v>979</v>
      </c>
      <c r="E1755" t="s">
        <v>979</v>
      </c>
      <c r="F1755" t="s">
        <v>7034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6455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7415</v>
      </c>
      <c r="E1757" t="s">
        <v>7415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6455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6283</v>
      </c>
      <c r="E1760" t="s">
        <v>6284</v>
      </c>
      <c r="F1760" t="s">
        <v>6176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7416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7417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7418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7419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7420</v>
      </c>
      <c r="E1768" t="s">
        <v>7421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6602</v>
      </c>
      <c r="E1770" t="s">
        <v>6603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7422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7423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6455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7424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7425</v>
      </c>
      <c r="E1773" t="s">
        <v>7426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7427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7416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hidden="1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hidden="1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hidden="1" x14ac:dyDescent="0.25">
      <c r="A1778" t="s">
        <v>6412</v>
      </c>
      <c r="B1778" s="1">
        <v>44760</v>
      </c>
      <c r="C1778">
        <v>-51.24</v>
      </c>
      <c r="D1778" t="s">
        <v>6413</v>
      </c>
      <c r="E1778" t="s">
        <v>6413</v>
      </c>
      <c r="F1778" t="s">
        <v>6414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6415</v>
      </c>
      <c r="B1779" s="1">
        <v>44760</v>
      </c>
      <c r="C1779">
        <v>-10000</v>
      </c>
      <c r="D1779" t="s">
        <v>6692</v>
      </c>
      <c r="E1779" t="s">
        <v>6693</v>
      </c>
      <c r="F1779" t="s">
        <v>6694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6415</v>
      </c>
      <c r="B1780" s="1">
        <v>44760</v>
      </c>
      <c r="C1780">
        <v>-49.88</v>
      </c>
      <c r="D1780" t="s">
        <v>6413</v>
      </c>
      <c r="E1780" t="s">
        <v>6413</v>
      </c>
      <c r="F1780" t="s">
        <v>6414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6455</v>
      </c>
      <c r="B1783" s="1">
        <v>44760</v>
      </c>
      <c r="C1783">
        <v>-50</v>
      </c>
      <c r="D1783" t="s">
        <v>7428</v>
      </c>
      <c r="E1783" t="s">
        <v>7429</v>
      </c>
      <c r="F1783" t="s">
        <v>7430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6254</v>
      </c>
      <c r="E1784" t="s">
        <v>6255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6625</v>
      </c>
      <c r="E1785" t="s">
        <v>6626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7051</v>
      </c>
      <c r="E1786" t="s">
        <v>7052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6412</v>
      </c>
      <c r="B1787" s="1">
        <v>44759</v>
      </c>
      <c r="C1787">
        <v>51.24</v>
      </c>
      <c r="D1787" t="s">
        <v>6413</v>
      </c>
      <c r="E1787" t="s">
        <v>6413</v>
      </c>
      <c r="F1787" t="s">
        <v>6414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7431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7432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6243</v>
      </c>
      <c r="E1789" t="s">
        <v>6243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hidden="1" x14ac:dyDescent="0.25">
      <c r="A1790" t="s">
        <v>6412</v>
      </c>
      <c r="B1790" s="1">
        <v>44759</v>
      </c>
      <c r="C1790">
        <v>-31.74</v>
      </c>
      <c r="D1790" t="s">
        <v>6439</v>
      </c>
      <c r="E1790" t="s">
        <v>6440</v>
      </c>
      <c r="F1790" t="s">
        <v>7151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6415</v>
      </c>
      <c r="B1791" s="1">
        <v>44759</v>
      </c>
      <c r="C1791">
        <v>0</v>
      </c>
      <c r="D1791" t="s">
        <v>7433</v>
      </c>
      <c r="E1791" t="s">
        <v>7434</v>
      </c>
      <c r="F1791" t="s">
        <v>7435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6415</v>
      </c>
      <c r="B1792" s="1">
        <v>44759</v>
      </c>
      <c r="C1792">
        <v>0</v>
      </c>
      <c r="D1792" t="s">
        <v>7433</v>
      </c>
      <c r="E1792" t="s">
        <v>7434</v>
      </c>
      <c r="F1792" t="s">
        <v>7436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6415</v>
      </c>
      <c r="B1793" s="1">
        <v>44759</v>
      </c>
      <c r="C1793">
        <v>49.88</v>
      </c>
      <c r="D1793" t="s">
        <v>6413</v>
      </c>
      <c r="E1793" t="s">
        <v>6413</v>
      </c>
      <c r="F1793" t="s">
        <v>6414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6455</v>
      </c>
      <c r="B1794" s="1">
        <v>44759</v>
      </c>
      <c r="C1794">
        <v>-100</v>
      </c>
      <c r="D1794" t="s">
        <v>7437</v>
      </c>
      <c r="E1794" t="s">
        <v>7438</v>
      </c>
      <c r="F1794" t="s">
        <v>7439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7440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6455</v>
      </c>
      <c r="B1795" s="1">
        <v>44759</v>
      </c>
      <c r="C1795">
        <v>-36</v>
      </c>
      <c r="D1795" t="s">
        <v>7441</v>
      </c>
      <c r="E1795" t="s">
        <v>7442</v>
      </c>
      <c r="F1795" t="s">
        <v>7443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6455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6455</v>
      </c>
      <c r="B1797" s="1">
        <v>44759</v>
      </c>
      <c r="C1797">
        <v>-58.89</v>
      </c>
      <c r="D1797" t="s">
        <v>7444</v>
      </c>
      <c r="E1797" t="s">
        <v>7445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6455</v>
      </c>
      <c r="B1798" s="1">
        <v>44759</v>
      </c>
      <c r="C1798">
        <v>-24.67</v>
      </c>
      <c r="D1798" t="s">
        <v>6834</v>
      </c>
      <c r="E1798" t="s">
        <v>6835</v>
      </c>
      <c r="F1798" t="s">
        <v>6836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6455</v>
      </c>
      <c r="B1799" s="1">
        <v>44759</v>
      </c>
      <c r="C1799">
        <v>-140</v>
      </c>
      <c r="D1799" t="s">
        <v>5811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6455</v>
      </c>
      <c r="B1800" s="1">
        <v>44759</v>
      </c>
      <c r="C1800">
        <v>-134.46</v>
      </c>
      <c r="D1800" t="s">
        <v>3460</v>
      </c>
      <c r="E1800" t="s">
        <v>7446</v>
      </c>
      <c r="F1800" t="s">
        <v>7447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5971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7448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7449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7450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7451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7019</v>
      </c>
      <c r="E1809" t="s">
        <v>7020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7452</v>
      </c>
      <c r="E1810" t="s">
        <v>7453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6267</v>
      </c>
      <c r="E1811" t="s">
        <v>6268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7454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7455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7456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7457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7458</v>
      </c>
      <c r="E1814" t="s">
        <v>7459</v>
      </c>
      <c r="F1814" t="s">
        <v>7460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7461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6639</v>
      </c>
      <c r="E1815" t="s">
        <v>6640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7462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7463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7464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hidden="1" x14ac:dyDescent="0.25">
      <c r="A1819" t="s">
        <v>6412</v>
      </c>
      <c r="B1819" s="1">
        <v>44756</v>
      </c>
      <c r="C1819">
        <v>31.74</v>
      </c>
      <c r="D1819" t="s">
        <v>6439</v>
      </c>
      <c r="E1819" t="s">
        <v>6440</v>
      </c>
      <c r="F1819" t="s">
        <v>7151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hidden="1" x14ac:dyDescent="0.25">
      <c r="A1820" t="s">
        <v>6412</v>
      </c>
      <c r="B1820" s="1">
        <v>44756</v>
      </c>
      <c r="C1820">
        <v>1.2</v>
      </c>
      <c r="D1820" t="s">
        <v>6439</v>
      </c>
      <c r="E1820" t="s">
        <v>6440</v>
      </c>
      <c r="F1820" t="s">
        <v>6426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hidden="1" x14ac:dyDescent="0.25">
      <c r="A1821" t="s">
        <v>6412</v>
      </c>
      <c r="B1821" s="1">
        <v>44756</v>
      </c>
      <c r="C1821">
        <v>0.03</v>
      </c>
      <c r="D1821" t="s">
        <v>556</v>
      </c>
      <c r="E1821" t="s">
        <v>556</v>
      </c>
      <c r="F1821" t="s">
        <v>6647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7465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7466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7467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7468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7469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7470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7432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7471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7472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7473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7474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7475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7423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7476</v>
      </c>
      <c r="E1832" t="s">
        <v>7477</v>
      </c>
      <c r="F1832" t="s">
        <v>7478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7479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6079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6455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6243</v>
      </c>
      <c r="E1839" t="s">
        <v>6243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6455</v>
      </c>
      <c r="B1840" s="1">
        <v>44752</v>
      </c>
      <c r="C1840">
        <v>-23.5</v>
      </c>
      <c r="D1840" t="s">
        <v>1502</v>
      </c>
      <c r="E1840" t="s">
        <v>1502</v>
      </c>
      <c r="F1840" t="s">
        <v>7480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6455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6525</v>
      </c>
      <c r="E1844" t="s">
        <v>6526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6765</v>
      </c>
      <c r="E1845" t="s">
        <v>6766</v>
      </c>
      <c r="F1845" t="s">
        <v>6472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6808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6714</v>
      </c>
      <c r="E1849" t="s">
        <v>6715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6464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7481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7482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7483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6455</v>
      </c>
      <c r="B1854" s="1">
        <v>44748</v>
      </c>
      <c r="C1854">
        <v>279.37</v>
      </c>
      <c r="D1854" t="s">
        <v>7484</v>
      </c>
      <c r="E1854" t="s">
        <v>7484</v>
      </c>
      <c r="F1854" t="s">
        <v>6479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5937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hidden="1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7485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hidden="1" x14ac:dyDescent="0.25">
      <c r="A1858" t="s">
        <v>487</v>
      </c>
      <c r="B1858" s="1">
        <v>44747</v>
      </c>
      <c r="C1858">
        <v>-20000</v>
      </c>
      <c r="D1858" t="s">
        <v>7486</v>
      </c>
      <c r="E1858" t="s">
        <v>7487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hidden="1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7485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7488</v>
      </c>
      <c r="E1860" t="s">
        <v>7489</v>
      </c>
      <c r="F1860" t="s">
        <v>7490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6298</v>
      </c>
      <c r="E1861" t="s">
        <v>6299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6763</v>
      </c>
      <c r="E1862" t="s">
        <v>6764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7491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6415</v>
      </c>
      <c r="B1869" s="1">
        <v>44746</v>
      </c>
      <c r="C1869">
        <v>-57.7</v>
      </c>
      <c r="D1869" t="s">
        <v>6635</v>
      </c>
      <c r="E1869" t="s">
        <v>6636</v>
      </c>
      <c r="F1869" t="s">
        <v>6637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6415</v>
      </c>
      <c r="B1871" s="1">
        <v>44746</v>
      </c>
      <c r="C1871">
        <v>0</v>
      </c>
      <c r="D1871" t="s">
        <v>6692</v>
      </c>
      <c r="E1871" t="s">
        <v>6693</v>
      </c>
      <c r="F1871" t="s">
        <v>6694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6415</v>
      </c>
      <c r="B1872" s="1">
        <v>44746</v>
      </c>
      <c r="C1872">
        <v>0</v>
      </c>
      <c r="D1872" t="s">
        <v>6692</v>
      </c>
      <c r="E1872" t="s">
        <v>6693</v>
      </c>
      <c r="F1872" t="s">
        <v>6694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6415</v>
      </c>
      <c r="B1873" s="1">
        <v>44746</v>
      </c>
      <c r="C1873">
        <v>20000</v>
      </c>
      <c r="D1873" t="s">
        <v>691</v>
      </c>
      <c r="E1873" t="s">
        <v>691</v>
      </c>
      <c r="F1873" t="s">
        <v>7364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6079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6899</v>
      </c>
      <c r="E1874" t="s">
        <v>6900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6433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7492</v>
      </c>
      <c r="E1877" t="s">
        <v>7493</v>
      </c>
      <c r="F1877" t="s">
        <v>7494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7492</v>
      </c>
      <c r="E1878" t="s">
        <v>7493</v>
      </c>
      <c r="F1878" t="s">
        <v>7494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7495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7496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7497</v>
      </c>
      <c r="E1881" t="s">
        <v>7498</v>
      </c>
      <c r="F1881" t="s">
        <v>7499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7500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7501</v>
      </c>
      <c r="E1883" t="s">
        <v>7501</v>
      </c>
      <c r="F1883" t="s">
        <v>7502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7503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6178</v>
      </c>
      <c r="E1884" t="s">
        <v>6178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6682</v>
      </c>
      <c r="E1885" t="s">
        <v>6683</v>
      </c>
      <c r="F1885" t="s">
        <v>6684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7504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7505</v>
      </c>
      <c r="E1886" t="s">
        <v>7505</v>
      </c>
      <c r="F1886" t="s">
        <v>7506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5975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6178</v>
      </c>
      <c r="E1888" t="s">
        <v>6178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7507</v>
      </c>
      <c r="E1890" t="s">
        <v>7507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7371</v>
      </c>
      <c r="E1891" t="s">
        <v>7372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6486</v>
      </c>
      <c r="E1893" t="s">
        <v>6486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hidden="1" x14ac:dyDescent="0.25">
      <c r="A1894" t="s">
        <v>487</v>
      </c>
      <c r="B1894" s="1">
        <v>44743</v>
      </c>
      <c r="C1894">
        <v>-24</v>
      </c>
      <c r="D1894" t="s">
        <v>6656</v>
      </c>
      <c r="E1894" t="s">
        <v>6657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7508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7368</v>
      </c>
      <c r="E1895" t="s">
        <v>7368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7509</v>
      </c>
      <c r="E1896" t="s">
        <v>7509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7510</v>
      </c>
      <c r="E1900" t="s">
        <v>7511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6746</v>
      </c>
      <c r="E1901" t="s">
        <v>6746</v>
      </c>
      <c r="F1901" t="s">
        <v>6747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356</v>
      </c>
      <c r="B1903" s="1">
        <v>44742</v>
      </c>
      <c r="C1903">
        <v>3.87</v>
      </c>
      <c r="D1903" t="s">
        <v>6489</v>
      </c>
      <c r="E1903" t="s">
        <v>6490</v>
      </c>
      <c r="F1903" t="s">
        <v>6491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6415</v>
      </c>
      <c r="B1904" s="1">
        <v>44742</v>
      </c>
      <c r="C1904">
        <v>57.7</v>
      </c>
      <c r="D1904" t="s">
        <v>6635</v>
      </c>
      <c r="E1904" t="s">
        <v>6636</v>
      </c>
      <c r="F1904" t="s">
        <v>6637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hidden="1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356</v>
      </c>
      <c r="B1906" s="1">
        <v>44742</v>
      </c>
      <c r="C1906">
        <v>13.45</v>
      </c>
      <c r="D1906" t="s">
        <v>6489</v>
      </c>
      <c r="E1906" t="s">
        <v>6490</v>
      </c>
      <c r="F1906" t="s">
        <v>6491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356</v>
      </c>
      <c r="B1907" s="1">
        <v>44742</v>
      </c>
      <c r="C1907">
        <v>3.87</v>
      </c>
      <c r="D1907" t="s">
        <v>6489</v>
      </c>
      <c r="E1907" t="s">
        <v>6490</v>
      </c>
      <c r="F1907" t="s">
        <v>6491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hidden="1" x14ac:dyDescent="0.25">
      <c r="A1908" t="s">
        <v>356</v>
      </c>
      <c r="B1908" s="1">
        <v>44742</v>
      </c>
      <c r="C1908">
        <v>13.45</v>
      </c>
      <c r="D1908" t="s">
        <v>6489</v>
      </c>
      <c r="E1908" t="s">
        <v>6490</v>
      </c>
      <c r="F1908" t="s">
        <v>6491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7512</v>
      </c>
      <c r="E1909" t="s">
        <v>7512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7513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hidden="1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7514</v>
      </c>
      <c r="E1913" t="s">
        <v>7514</v>
      </c>
      <c r="F1913" t="s">
        <v>7515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6243</v>
      </c>
      <c r="E1914" t="s">
        <v>6243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7516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7517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7518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7519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7520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7521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7522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6486</v>
      </c>
      <c r="E1921" t="s">
        <v>6486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5866</v>
      </c>
      <c r="E1922" t="s">
        <v>7523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6122</v>
      </c>
      <c r="E1923" t="s">
        <v>6122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7524</v>
      </c>
      <c r="E1925" t="s">
        <v>7525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7526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7527</v>
      </c>
      <c r="E1930" t="s">
        <v>7527</v>
      </c>
      <c r="F1930" t="s">
        <v>7528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7529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7530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5781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6079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7531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5880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7532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7533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x14ac:dyDescent="0.25">
      <c r="A1940" t="s">
        <v>19</v>
      </c>
      <c r="B1940" s="1">
        <v>44736</v>
      </c>
      <c r="C1940">
        <v>-14.32</v>
      </c>
      <c r="D1940" t="s">
        <v>5756</v>
      </c>
      <c r="E1940" t="s">
        <v>6527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6525</v>
      </c>
      <c r="E1941" t="s">
        <v>6526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7377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7534</v>
      </c>
      <c r="E1943" t="s">
        <v>7535</v>
      </c>
      <c r="F1943" t="s">
        <v>7536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7537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6178</v>
      </c>
      <c r="E1944" t="s">
        <v>6178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7250</v>
      </c>
      <c r="E1946" t="s">
        <v>7251</v>
      </c>
      <c r="F1946" t="s">
        <v>7252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7051</v>
      </c>
      <c r="E1947" t="s">
        <v>7052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5756</v>
      </c>
      <c r="E1948" t="s">
        <v>6553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7538</v>
      </c>
      <c r="E1950" t="s">
        <v>7539</v>
      </c>
      <c r="F1950" t="s">
        <v>7540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6455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7541</v>
      </c>
      <c r="E1953" t="s">
        <v>7542</v>
      </c>
      <c r="F1953" t="s">
        <v>7543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7544</v>
      </c>
      <c r="E1954" t="s">
        <v>7544</v>
      </c>
      <c r="F1954" t="s">
        <v>7545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7546</v>
      </c>
      <c r="E1955" t="s">
        <v>7546</v>
      </c>
      <c r="F1955" t="s">
        <v>7547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5980</v>
      </c>
      <c r="E1956" t="s">
        <v>2300</v>
      </c>
      <c r="F1956" t="s">
        <v>7548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6602</v>
      </c>
      <c r="E1957" t="s">
        <v>6603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7524</v>
      </c>
      <c r="E1958" t="s">
        <v>7525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7549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8616</v>
      </c>
      <c r="E1959" t="s">
        <v>8616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6433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7051</v>
      </c>
      <c r="E1964" t="s">
        <v>7052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7550</v>
      </c>
      <c r="E1965" t="s">
        <v>7551</v>
      </c>
      <c r="F1965" t="s">
        <v>7552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7051</v>
      </c>
      <c r="E1966" t="s">
        <v>7052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5824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7553</v>
      </c>
      <c r="E1968" t="s">
        <v>7554</v>
      </c>
      <c r="F1968" t="s">
        <v>7555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7377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7556</v>
      </c>
      <c r="F1972" t="s">
        <v>6208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6208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6208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6254</v>
      </c>
      <c r="E1976" t="s">
        <v>6255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7479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5880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356</v>
      </c>
      <c r="B1981" s="1">
        <v>44729</v>
      </c>
      <c r="C1981">
        <v>9.7799999999999994</v>
      </c>
      <c r="D1981" t="s">
        <v>6489</v>
      </c>
      <c r="E1981" t="s">
        <v>6490</v>
      </c>
      <c r="F1981" t="s">
        <v>7557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hidden="1" x14ac:dyDescent="0.25">
      <c r="A1982" t="s">
        <v>356</v>
      </c>
      <c r="B1982" s="1">
        <v>44729</v>
      </c>
      <c r="C1982">
        <v>9.7799999999999994</v>
      </c>
      <c r="D1982" t="s">
        <v>6489</v>
      </c>
      <c r="E1982" t="s">
        <v>6490</v>
      </c>
      <c r="F1982" t="s">
        <v>7557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7558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6625</v>
      </c>
      <c r="E1987" t="s">
        <v>6626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7250</v>
      </c>
      <c r="E1988" t="s">
        <v>7251</v>
      </c>
      <c r="F1988" t="s">
        <v>7252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7559</v>
      </c>
      <c r="E1989" t="s">
        <v>7560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hidden="1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hidden="1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7561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6641</v>
      </c>
      <c r="E1994" t="s">
        <v>6641</v>
      </c>
      <c r="F1994" t="s">
        <v>7562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hidden="1" x14ac:dyDescent="0.25">
      <c r="A1995" t="s">
        <v>356</v>
      </c>
      <c r="B1995" s="1">
        <v>44727</v>
      </c>
      <c r="C1995">
        <v>75.53</v>
      </c>
      <c r="D1995" t="s">
        <v>6489</v>
      </c>
      <c r="E1995" t="s">
        <v>6490</v>
      </c>
      <c r="F1995" t="s">
        <v>7563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6415</v>
      </c>
      <c r="B1996" s="1">
        <v>44727</v>
      </c>
      <c r="C1996">
        <v>-51.97</v>
      </c>
      <c r="D1996" t="s">
        <v>6413</v>
      </c>
      <c r="E1996" t="s">
        <v>6413</v>
      </c>
      <c r="F1996" t="s">
        <v>6414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6641</v>
      </c>
      <c r="E1997" t="s">
        <v>6641</v>
      </c>
      <c r="F1997" t="s">
        <v>7564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hidden="1" x14ac:dyDescent="0.25">
      <c r="A1998" t="s">
        <v>356</v>
      </c>
      <c r="B1998" s="1">
        <v>44727</v>
      </c>
      <c r="C1998">
        <v>21.2</v>
      </c>
      <c r="D1998" t="s">
        <v>6489</v>
      </c>
      <c r="E1998" t="s">
        <v>6490</v>
      </c>
      <c r="F1998" t="s">
        <v>7565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6641</v>
      </c>
      <c r="E1999" t="s">
        <v>6641</v>
      </c>
      <c r="F1999" t="s">
        <v>7562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6641</v>
      </c>
      <c r="E2000" t="s">
        <v>6641</v>
      </c>
      <c r="F2000" t="s">
        <v>7564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356</v>
      </c>
      <c r="B2001" s="1">
        <v>44727</v>
      </c>
      <c r="C2001">
        <v>21.2</v>
      </c>
      <c r="D2001" t="s">
        <v>6489</v>
      </c>
      <c r="E2001" t="s">
        <v>6490</v>
      </c>
      <c r="F2001" t="s">
        <v>7565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hidden="1" x14ac:dyDescent="0.25">
      <c r="A2002" t="s">
        <v>356</v>
      </c>
      <c r="B2002" s="1">
        <v>44727</v>
      </c>
      <c r="C2002">
        <v>75.53</v>
      </c>
      <c r="D2002" t="s">
        <v>6489</v>
      </c>
      <c r="E2002" t="s">
        <v>6490</v>
      </c>
      <c r="F2002" t="s">
        <v>7563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6267</v>
      </c>
      <c r="E2003" t="s">
        <v>6268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7566</v>
      </c>
      <c r="E2004" t="s">
        <v>7567</v>
      </c>
      <c r="F2004" t="s">
        <v>7568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7541</v>
      </c>
      <c r="E2005" t="s">
        <v>7542</v>
      </c>
      <c r="F2005" t="s">
        <v>7543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7569</v>
      </c>
      <c r="E2007" t="s">
        <v>7569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hidden="1" x14ac:dyDescent="0.25">
      <c r="A2008" t="s">
        <v>6412</v>
      </c>
      <c r="B2008" s="1">
        <v>44727</v>
      </c>
      <c r="C2008">
        <v>-53.38</v>
      </c>
      <c r="D2008" t="s">
        <v>6413</v>
      </c>
      <c r="E2008" t="s">
        <v>6413</v>
      </c>
      <c r="F2008" t="s">
        <v>6414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6415</v>
      </c>
      <c r="B2009" s="1">
        <v>44727</v>
      </c>
      <c r="C2009">
        <v>-102.43</v>
      </c>
      <c r="D2009" t="s">
        <v>6599</v>
      </c>
      <c r="E2009" t="s">
        <v>6600</v>
      </c>
      <c r="F2009" t="s">
        <v>6601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7158</v>
      </c>
      <c r="E2010" t="s">
        <v>7158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hidden="1" x14ac:dyDescent="0.25">
      <c r="A2011" t="s">
        <v>6412</v>
      </c>
      <c r="B2011" s="1">
        <v>44727</v>
      </c>
      <c r="C2011">
        <v>-31.56</v>
      </c>
      <c r="D2011" t="s">
        <v>6439</v>
      </c>
      <c r="E2011" t="s">
        <v>6440</v>
      </c>
      <c r="F2011" t="s">
        <v>7151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6415</v>
      </c>
      <c r="B2012" s="1">
        <v>44726</v>
      </c>
      <c r="C2012">
        <v>102.43</v>
      </c>
      <c r="D2012" t="s">
        <v>6599</v>
      </c>
      <c r="E2012" t="s">
        <v>6600</v>
      </c>
      <c r="F2012" t="s">
        <v>6601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7335</v>
      </c>
      <c r="E2013" t="s">
        <v>7335</v>
      </c>
      <c r="F2013" t="s">
        <v>7336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6415</v>
      </c>
      <c r="B2014" s="1">
        <v>44726</v>
      </c>
      <c r="C2014">
        <v>51.97</v>
      </c>
      <c r="D2014" t="s">
        <v>6413</v>
      </c>
      <c r="E2014" t="s">
        <v>6413</v>
      </c>
      <c r="F2014" t="s">
        <v>6414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hidden="1" x14ac:dyDescent="0.25">
      <c r="A2015" t="s">
        <v>6412</v>
      </c>
      <c r="B2015" s="1">
        <v>44726</v>
      </c>
      <c r="C2015">
        <v>31.56</v>
      </c>
      <c r="D2015" t="s">
        <v>6439</v>
      </c>
      <c r="E2015" t="s">
        <v>6440</v>
      </c>
      <c r="F2015" t="s">
        <v>7151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hidden="1" x14ac:dyDescent="0.25">
      <c r="A2016" t="s">
        <v>6412</v>
      </c>
      <c r="B2016" s="1">
        <v>44726</v>
      </c>
      <c r="C2016">
        <v>53.38</v>
      </c>
      <c r="D2016" t="s">
        <v>6413</v>
      </c>
      <c r="E2016" t="s">
        <v>6413</v>
      </c>
      <c r="F2016" t="s">
        <v>6414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7127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7335</v>
      </c>
      <c r="E2018" t="s">
        <v>7335</v>
      </c>
      <c r="F2018" t="s">
        <v>7336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7570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7335</v>
      </c>
      <c r="E2021" t="s">
        <v>7335</v>
      </c>
      <c r="F2021" t="s">
        <v>7336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6639</v>
      </c>
      <c r="E2022" t="s">
        <v>6640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hidden="1" x14ac:dyDescent="0.25">
      <c r="A2023" t="s">
        <v>356</v>
      </c>
      <c r="B2023" s="1">
        <v>44725</v>
      </c>
      <c r="C2023">
        <v>84.44</v>
      </c>
      <c r="D2023" t="s">
        <v>6489</v>
      </c>
      <c r="E2023" t="s">
        <v>6490</v>
      </c>
      <c r="F2023" t="s">
        <v>7571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6641</v>
      </c>
      <c r="E2024" t="s">
        <v>6641</v>
      </c>
      <c r="F2024" t="s">
        <v>7572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hidden="1" x14ac:dyDescent="0.25">
      <c r="A2025" t="s">
        <v>356</v>
      </c>
      <c r="B2025" s="1">
        <v>44725</v>
      </c>
      <c r="C2025">
        <v>24.77</v>
      </c>
      <c r="D2025" t="s">
        <v>6489</v>
      </c>
      <c r="E2025" t="s">
        <v>6490</v>
      </c>
      <c r="F2025" t="s">
        <v>7168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hidden="1" x14ac:dyDescent="0.25">
      <c r="A2026" t="s">
        <v>356</v>
      </c>
      <c r="B2026" s="1">
        <v>44725</v>
      </c>
      <c r="C2026">
        <v>156.58000000000001</v>
      </c>
      <c r="D2026" t="s">
        <v>6489</v>
      </c>
      <c r="E2026" t="s">
        <v>6490</v>
      </c>
      <c r="F2026" t="s">
        <v>7573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hidden="1" x14ac:dyDescent="0.25">
      <c r="A2027" t="s">
        <v>356</v>
      </c>
      <c r="B2027" s="1">
        <v>44725</v>
      </c>
      <c r="C2027">
        <v>156.58000000000001</v>
      </c>
      <c r="D2027" t="s">
        <v>6489</v>
      </c>
      <c r="E2027" t="s">
        <v>6490</v>
      </c>
      <c r="F2027" t="s">
        <v>7573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6641</v>
      </c>
      <c r="E2028" t="s">
        <v>6641</v>
      </c>
      <c r="F2028" t="s">
        <v>7572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hidden="1" x14ac:dyDescent="0.25">
      <c r="A2029" t="s">
        <v>356</v>
      </c>
      <c r="B2029" s="1">
        <v>44725</v>
      </c>
      <c r="C2029">
        <v>84.44</v>
      </c>
      <c r="D2029" t="s">
        <v>6489</v>
      </c>
      <c r="E2029" t="s">
        <v>6490</v>
      </c>
      <c r="F2029" t="s">
        <v>7571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hidden="1" x14ac:dyDescent="0.25">
      <c r="A2030" t="s">
        <v>356</v>
      </c>
      <c r="B2030" s="1">
        <v>44725</v>
      </c>
      <c r="C2030">
        <v>31.73</v>
      </c>
      <c r="D2030" t="s">
        <v>6489</v>
      </c>
      <c r="E2030" t="s">
        <v>6490</v>
      </c>
      <c r="F2030" t="s">
        <v>7574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44725</v>
      </c>
      <c r="C2031">
        <v>24.77</v>
      </c>
      <c r="D2031" t="s">
        <v>6489</v>
      </c>
      <c r="E2031" t="s">
        <v>6490</v>
      </c>
      <c r="F2031" t="s">
        <v>7168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44725</v>
      </c>
      <c r="C2032">
        <v>31.73</v>
      </c>
      <c r="D2032" t="s">
        <v>6489</v>
      </c>
      <c r="E2032" t="s">
        <v>6490</v>
      </c>
      <c r="F2032" t="s">
        <v>7574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7575</v>
      </c>
      <c r="E2034" t="s">
        <v>7576</v>
      </c>
      <c r="F2034" t="s">
        <v>7577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hidden="1" x14ac:dyDescent="0.25">
      <c r="A2035" t="s">
        <v>487</v>
      </c>
      <c r="B2035" s="1">
        <v>44725</v>
      </c>
      <c r="C2035">
        <v>-40</v>
      </c>
      <c r="D2035" t="s">
        <v>6656</v>
      </c>
      <c r="E2035" t="s">
        <v>6657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7578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hidden="1" x14ac:dyDescent="0.25">
      <c r="A2036" t="s">
        <v>487</v>
      </c>
      <c r="B2036" s="1">
        <v>44725</v>
      </c>
      <c r="C2036">
        <v>-30</v>
      </c>
      <c r="D2036" t="s">
        <v>6656</v>
      </c>
      <c r="E2036" t="s">
        <v>6657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7579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6808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7580</v>
      </c>
      <c r="E2038" t="s">
        <v>7581</v>
      </c>
      <c r="F2038" t="s">
        <v>7582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7583</v>
      </c>
      <c r="E2039" t="s">
        <v>7584</v>
      </c>
      <c r="F2039" t="s">
        <v>7585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7586</v>
      </c>
      <c r="E2041" t="s">
        <v>7587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7588</v>
      </c>
      <c r="E2042" t="s">
        <v>7589</v>
      </c>
      <c r="F2042" t="s">
        <v>7590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hidden="1" x14ac:dyDescent="0.25">
      <c r="A2043" t="s">
        <v>6412</v>
      </c>
      <c r="B2043" s="1">
        <v>44724</v>
      </c>
      <c r="C2043">
        <v>-616.96</v>
      </c>
      <c r="D2043" t="s">
        <v>6659</v>
      </c>
      <c r="E2043" t="s">
        <v>6660</v>
      </c>
      <c r="F2043" t="s">
        <v>6661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7591</v>
      </c>
      <c r="E2044" t="s">
        <v>7592</v>
      </c>
      <c r="F2044" t="s">
        <v>7593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7594</v>
      </c>
      <c r="E2045" t="s">
        <v>7594</v>
      </c>
      <c r="F2045" t="s">
        <v>7595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7591</v>
      </c>
      <c r="E2046" t="s">
        <v>7592</v>
      </c>
      <c r="F2046" t="s">
        <v>7593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7596</v>
      </c>
      <c r="E2047" t="s">
        <v>7597</v>
      </c>
      <c r="F2047" t="s">
        <v>7598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6079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7599</v>
      </c>
      <c r="E2049" t="s">
        <v>7600</v>
      </c>
      <c r="F2049" t="s">
        <v>7601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7602</v>
      </c>
      <c r="E2050" t="s">
        <v>7603</v>
      </c>
      <c r="F2050" t="s">
        <v>7604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7605</v>
      </c>
      <c r="E2051" t="s">
        <v>7606</v>
      </c>
      <c r="F2051" t="s">
        <v>7607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6687</v>
      </c>
      <c r="E2052" t="s">
        <v>6688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hidden="1" x14ac:dyDescent="0.25">
      <c r="A2054" t="s">
        <v>487</v>
      </c>
      <c r="B2054" s="1">
        <v>44722</v>
      </c>
      <c r="C2054">
        <v>-15</v>
      </c>
      <c r="D2054" t="s">
        <v>6656</v>
      </c>
      <c r="E2054" t="s">
        <v>6657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7608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7609</v>
      </c>
      <c r="E2055" t="s">
        <v>7610</v>
      </c>
      <c r="F2055" t="s">
        <v>7611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7612</v>
      </c>
      <c r="E2056" t="s">
        <v>7613</v>
      </c>
      <c r="F2056" t="s">
        <v>7614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6412</v>
      </c>
      <c r="B2058" s="1">
        <v>44721</v>
      </c>
      <c r="C2058">
        <v>616.96</v>
      </c>
      <c r="D2058" t="s">
        <v>6659</v>
      </c>
      <c r="E2058" t="s">
        <v>6660</v>
      </c>
      <c r="F2058" t="s">
        <v>6661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7615</v>
      </c>
      <c r="E2062" t="s">
        <v>7616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hidden="1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7617</v>
      </c>
      <c r="R2063" t="s">
        <v>224</v>
      </c>
      <c r="S2063" t="s">
        <v>126</v>
      </c>
      <c r="T2063">
        <v>0</v>
      </c>
      <c r="U2063" t="s">
        <v>475</v>
      </c>
      <c r="V2063" t="s">
        <v>6079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6079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6079</v>
      </c>
      <c r="W2066" t="s">
        <v>386</v>
      </c>
    </row>
    <row r="2067" spans="1:23" hidden="1" x14ac:dyDescent="0.25">
      <c r="A2067" t="s">
        <v>6415</v>
      </c>
      <c r="B2067" s="1">
        <v>44719</v>
      </c>
      <c r="C2067">
        <v>-3534.1</v>
      </c>
      <c r="D2067" t="s">
        <v>7618</v>
      </c>
      <c r="E2067" t="s">
        <v>7618</v>
      </c>
      <c r="F2067" t="s">
        <v>6675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6415</v>
      </c>
      <c r="B2068" s="1">
        <v>44719</v>
      </c>
      <c r="C2068">
        <v>-3620.2</v>
      </c>
      <c r="D2068" t="s">
        <v>7619</v>
      </c>
      <c r="E2068" t="s">
        <v>7619</v>
      </c>
      <c r="F2068" t="s">
        <v>6890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6415</v>
      </c>
      <c r="B2069" s="1">
        <v>44719</v>
      </c>
      <c r="C2069">
        <v>-3681.39</v>
      </c>
      <c r="D2069" t="s">
        <v>6832</v>
      </c>
      <c r="E2069" t="s">
        <v>6832</v>
      </c>
      <c r="F2069" t="s">
        <v>6833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5822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hidden="1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7620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6079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7621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7622</v>
      </c>
      <c r="R2072" t="s">
        <v>224</v>
      </c>
      <c r="S2072" t="s">
        <v>126</v>
      </c>
      <c r="T2072">
        <v>0</v>
      </c>
      <c r="U2072" t="s">
        <v>475</v>
      </c>
      <c r="V2072" t="s">
        <v>6079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6035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6671</v>
      </c>
      <c r="E2075" t="s">
        <v>6671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7623</v>
      </c>
      <c r="E2076" t="s">
        <v>7624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7625</v>
      </c>
      <c r="E2078" t="s">
        <v>7626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7623</v>
      </c>
      <c r="E2079" t="s">
        <v>7624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hidden="1" x14ac:dyDescent="0.25">
      <c r="A2081" t="s">
        <v>487</v>
      </c>
      <c r="B2081" s="1">
        <v>44718</v>
      </c>
      <c r="C2081">
        <v>-66223.12</v>
      </c>
      <c r="D2081" t="s">
        <v>7627</v>
      </c>
      <c r="E2081" t="s">
        <v>7628</v>
      </c>
      <c r="F2081" t="s">
        <v>7629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6714</v>
      </c>
      <c r="E2082" t="s">
        <v>6715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5803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6079</v>
      </c>
      <c r="W2084" t="s">
        <v>386</v>
      </c>
    </row>
    <row r="2085" spans="1:23" hidden="1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7630</v>
      </c>
      <c r="E2086" t="s">
        <v>7631</v>
      </c>
      <c r="F2086" t="s">
        <v>7632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7633</v>
      </c>
      <c r="R2087" t="s">
        <v>224</v>
      </c>
      <c r="S2087" t="s">
        <v>126</v>
      </c>
      <c r="T2087">
        <v>12</v>
      </c>
      <c r="U2087" t="s">
        <v>475</v>
      </c>
      <c r="V2087" t="s">
        <v>6079</v>
      </c>
      <c r="W2087" t="s">
        <v>386</v>
      </c>
    </row>
    <row r="2088" spans="1:23" hidden="1" x14ac:dyDescent="0.25">
      <c r="A2088" t="s">
        <v>6415</v>
      </c>
      <c r="B2088" s="1">
        <v>44717</v>
      </c>
      <c r="C2088">
        <v>3500</v>
      </c>
      <c r="D2088" t="s">
        <v>7634</v>
      </c>
      <c r="E2088" t="s">
        <v>7635</v>
      </c>
      <c r="F2088" t="s">
        <v>7636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6415</v>
      </c>
      <c r="B2089" s="1">
        <v>44717</v>
      </c>
      <c r="C2089">
        <v>0</v>
      </c>
      <c r="D2089" t="s">
        <v>7637</v>
      </c>
      <c r="E2089" t="s">
        <v>7638</v>
      </c>
      <c r="F2089" t="s">
        <v>7639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7640</v>
      </c>
      <c r="E2090" t="s">
        <v>7641</v>
      </c>
      <c r="F2090" t="s">
        <v>7642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7643</v>
      </c>
      <c r="E2091" t="s">
        <v>7644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7645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7646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7647</v>
      </c>
      <c r="E2094" t="s">
        <v>7648</v>
      </c>
      <c r="F2094" t="s">
        <v>7649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7650</v>
      </c>
      <c r="E2095" t="s">
        <v>7650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7651</v>
      </c>
      <c r="E2097" t="s">
        <v>7651</v>
      </c>
      <c r="F2097" t="s">
        <v>4479</v>
      </c>
      <c r="H2097" t="s">
        <v>6399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6298</v>
      </c>
      <c r="E2101" t="s">
        <v>6299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6763</v>
      </c>
      <c r="E2102" t="s">
        <v>6764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6415</v>
      </c>
      <c r="B2103" s="1">
        <v>44714</v>
      </c>
      <c r="C2103">
        <v>0</v>
      </c>
      <c r="D2103" t="s">
        <v>6692</v>
      </c>
      <c r="E2103" t="s">
        <v>6693</v>
      </c>
      <c r="F2103" t="s">
        <v>6694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6415</v>
      </c>
      <c r="B2104" s="1">
        <v>44714</v>
      </c>
      <c r="C2104">
        <v>0</v>
      </c>
      <c r="D2104" t="s">
        <v>6692</v>
      </c>
      <c r="E2104" t="s">
        <v>6693</v>
      </c>
      <c r="F2104" t="s">
        <v>6694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6178</v>
      </c>
      <c r="E2105" t="s">
        <v>6178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7062</v>
      </c>
      <c r="E2107" t="s">
        <v>7063</v>
      </c>
      <c r="F2107" t="s">
        <v>6240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6178</v>
      </c>
      <c r="E2108" t="s">
        <v>6178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7368</v>
      </c>
      <c r="E2109" t="s">
        <v>7368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7371</v>
      </c>
      <c r="E2112" t="s">
        <v>7372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hidden="1" x14ac:dyDescent="0.25">
      <c r="A2113" t="s">
        <v>487</v>
      </c>
      <c r="B2113" s="1">
        <v>44713</v>
      </c>
      <c r="C2113">
        <v>-373</v>
      </c>
      <c r="D2113" t="s">
        <v>6656</v>
      </c>
      <c r="E2113" t="s">
        <v>6657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7652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7653</v>
      </c>
      <c r="E2114" t="s">
        <v>7654</v>
      </c>
      <c r="F2114" t="s">
        <v>7655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6486</v>
      </c>
      <c r="E2115" t="s">
        <v>6486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7656</v>
      </c>
      <c r="E2116" t="s">
        <v>7657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hidden="1" x14ac:dyDescent="0.25">
      <c r="A2118" t="s">
        <v>356</v>
      </c>
      <c r="B2118" s="1">
        <v>44712</v>
      </c>
      <c r="C2118">
        <v>14.96</v>
      </c>
      <c r="D2118" t="s">
        <v>6489</v>
      </c>
      <c r="E2118" t="s">
        <v>6490</v>
      </c>
      <c r="F2118" t="s">
        <v>6491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356</v>
      </c>
      <c r="B2121" s="1">
        <v>44712</v>
      </c>
      <c r="C2121">
        <v>14.96</v>
      </c>
      <c r="D2121" t="s">
        <v>6489</v>
      </c>
      <c r="E2121" t="s">
        <v>6490</v>
      </c>
      <c r="F2121" t="s">
        <v>6491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hidden="1" x14ac:dyDescent="0.25">
      <c r="A2122" t="s">
        <v>356</v>
      </c>
      <c r="B2122" s="1">
        <v>44712</v>
      </c>
      <c r="C2122">
        <v>5.89</v>
      </c>
      <c r="D2122" t="s">
        <v>6489</v>
      </c>
      <c r="E2122" t="s">
        <v>6490</v>
      </c>
      <c r="F2122" t="s">
        <v>6491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hidden="1" x14ac:dyDescent="0.25">
      <c r="A2123" t="s">
        <v>356</v>
      </c>
      <c r="B2123" s="1">
        <v>44712</v>
      </c>
      <c r="C2123">
        <v>5.89</v>
      </c>
      <c r="D2123" t="s">
        <v>6489</v>
      </c>
      <c r="E2123" t="s">
        <v>6490</v>
      </c>
      <c r="F2123" t="s">
        <v>6491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7658</v>
      </c>
      <c r="E2124" t="s">
        <v>7659</v>
      </c>
      <c r="F2124" t="s">
        <v>7660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7658</v>
      </c>
      <c r="E2125" t="s">
        <v>7659</v>
      </c>
      <c r="F2125" t="s">
        <v>7660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7661</v>
      </c>
      <c r="E2126" t="s">
        <v>7662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hidden="1" x14ac:dyDescent="0.25">
      <c r="A2127" t="s">
        <v>487</v>
      </c>
      <c r="B2127" s="1">
        <v>44712</v>
      </c>
      <c r="C2127">
        <v>20000</v>
      </c>
      <c r="D2127" t="s">
        <v>7663</v>
      </c>
      <c r="E2127" t="s">
        <v>7664</v>
      </c>
      <c r="F2127" t="s">
        <v>7665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hidden="1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7666</v>
      </c>
      <c r="E2129" t="s">
        <v>7667</v>
      </c>
      <c r="F2129" t="s">
        <v>7668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7669</v>
      </c>
      <c r="E2130" t="s">
        <v>7670</v>
      </c>
      <c r="F2130" t="s">
        <v>7671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7672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7559</v>
      </c>
      <c r="E2131" t="s">
        <v>7560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6415</v>
      </c>
      <c r="B2133" s="1">
        <v>44711</v>
      </c>
      <c r="C2133">
        <v>-10000</v>
      </c>
      <c r="D2133" t="s">
        <v>6692</v>
      </c>
      <c r="E2133" t="s">
        <v>6693</v>
      </c>
      <c r="F2133" t="s">
        <v>6694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5817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6486</v>
      </c>
      <c r="E2137" t="s">
        <v>6486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6122</v>
      </c>
      <c r="E2138" t="s">
        <v>6122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7556</v>
      </c>
      <c r="F2140" t="s">
        <v>6208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6208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7673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7674</v>
      </c>
      <c r="E2146" t="s">
        <v>7675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7676</v>
      </c>
      <c r="E2147" t="s">
        <v>7677</v>
      </c>
      <c r="F2147" t="s">
        <v>7678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6208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5781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6079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7679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7680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hidden="1" x14ac:dyDescent="0.25">
      <c r="A2157" t="s">
        <v>487</v>
      </c>
      <c r="B2157" s="1">
        <v>44707</v>
      </c>
      <c r="C2157">
        <v>-20</v>
      </c>
      <c r="D2157" t="s">
        <v>6656</v>
      </c>
      <c r="E2157" t="s">
        <v>6657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7681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6415</v>
      </c>
      <c r="B2158" s="1">
        <v>44707</v>
      </c>
      <c r="C2158">
        <v>0.02</v>
      </c>
      <c r="D2158" t="s">
        <v>556</v>
      </c>
      <c r="E2158" t="s">
        <v>556</v>
      </c>
      <c r="F2158" t="s">
        <v>7682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7538</v>
      </c>
      <c r="E2159" t="s">
        <v>7539</v>
      </c>
      <c r="F2159" t="s">
        <v>7540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6442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7683</v>
      </c>
      <c r="E2165" t="s">
        <v>7684</v>
      </c>
      <c r="F2165" t="s">
        <v>7685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7686</v>
      </c>
      <c r="E2166" t="s">
        <v>7687</v>
      </c>
      <c r="F2166" t="s">
        <v>7688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7689</v>
      </c>
      <c r="E2167" t="s">
        <v>7690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7691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x14ac:dyDescent="0.25">
      <c r="A2168" t="s">
        <v>19</v>
      </c>
      <c r="B2168" s="1">
        <v>44705</v>
      </c>
      <c r="C2168">
        <v>-14.32</v>
      </c>
      <c r="D2168" t="s">
        <v>5756</v>
      </c>
      <c r="E2168" t="s">
        <v>6527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7692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5756</v>
      </c>
      <c r="E2172" t="s">
        <v>6553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7125</v>
      </c>
      <c r="E2173" t="s">
        <v>7126</v>
      </c>
      <c r="F2173" t="s">
        <v>7127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6079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7693</v>
      </c>
      <c r="E2175" t="s">
        <v>7694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7695</v>
      </c>
      <c r="E2176" t="s">
        <v>7696</v>
      </c>
      <c r="F2176" t="s">
        <v>7697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7698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8616</v>
      </c>
      <c r="E2180" t="s">
        <v>8616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6487</v>
      </c>
      <c r="E2181" t="s">
        <v>6488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6079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7125</v>
      </c>
      <c r="E2185" t="s">
        <v>7126</v>
      </c>
      <c r="F2185" t="s">
        <v>7127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7699</v>
      </c>
      <c r="E2186" t="s">
        <v>7699</v>
      </c>
      <c r="F2186" t="s">
        <v>7700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7701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6602</v>
      </c>
      <c r="E2187" t="s">
        <v>6603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7702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6254</v>
      </c>
      <c r="E2190" t="s">
        <v>6255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hidden="1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7703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hidden="1" x14ac:dyDescent="0.25">
      <c r="A2192" t="s">
        <v>487</v>
      </c>
      <c r="B2192" s="1">
        <v>44698</v>
      </c>
      <c r="C2192">
        <v>15000</v>
      </c>
      <c r="D2192" t="s">
        <v>7704</v>
      </c>
      <c r="E2192" t="s">
        <v>7705</v>
      </c>
      <c r="F2192" t="s">
        <v>6215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7706</v>
      </c>
      <c r="E2195" t="s">
        <v>7707</v>
      </c>
      <c r="F2195" t="s">
        <v>6214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7708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8616</v>
      </c>
      <c r="E2199" t="s">
        <v>8616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6415</v>
      </c>
      <c r="B2201" s="1">
        <v>44697</v>
      </c>
      <c r="C2201">
        <v>-51.18</v>
      </c>
      <c r="D2201" t="s">
        <v>6413</v>
      </c>
      <c r="E2201" t="s">
        <v>6413</v>
      </c>
      <c r="F2201" t="s">
        <v>7709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7163</v>
      </c>
      <c r="E2202" t="s">
        <v>7164</v>
      </c>
      <c r="F2202" t="s">
        <v>7165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7710</v>
      </c>
      <c r="E2203" t="s">
        <v>7711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6412</v>
      </c>
      <c r="B2204" s="1">
        <v>44697</v>
      </c>
      <c r="C2204">
        <v>-52.56</v>
      </c>
      <c r="D2204" t="s">
        <v>6413</v>
      </c>
      <c r="E2204" t="s">
        <v>6413</v>
      </c>
      <c r="F2204" t="s">
        <v>6414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hidden="1" x14ac:dyDescent="0.25">
      <c r="A2205" t="s">
        <v>6412</v>
      </c>
      <c r="B2205" s="1">
        <v>44697</v>
      </c>
      <c r="C2205">
        <v>-469.83</v>
      </c>
      <c r="D2205" t="s">
        <v>6830</v>
      </c>
      <c r="E2205" t="s">
        <v>6830</v>
      </c>
      <c r="F2205" t="s">
        <v>6831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6415</v>
      </c>
      <c r="B2206" s="1">
        <v>44697</v>
      </c>
      <c r="C2206">
        <v>-58.72</v>
      </c>
      <c r="D2206" t="s">
        <v>6832</v>
      </c>
      <c r="E2206" t="s">
        <v>6832</v>
      </c>
      <c r="F2206" t="s">
        <v>6833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6625</v>
      </c>
      <c r="E2208" t="s">
        <v>6626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6487</v>
      </c>
      <c r="E2210" t="s">
        <v>6488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7712</v>
      </c>
      <c r="F2211" t="s">
        <v>7713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5879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hidden="1" x14ac:dyDescent="0.25">
      <c r="A2213" t="s">
        <v>6412</v>
      </c>
      <c r="B2213" s="1">
        <v>44696</v>
      </c>
      <c r="C2213">
        <v>469.83</v>
      </c>
      <c r="D2213" t="s">
        <v>6830</v>
      </c>
      <c r="E2213" t="s">
        <v>6830</v>
      </c>
      <c r="F2213" t="s">
        <v>6831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hidden="1" x14ac:dyDescent="0.25">
      <c r="A2214" t="s">
        <v>6412</v>
      </c>
      <c r="B2214" s="1">
        <v>44696</v>
      </c>
      <c r="C2214">
        <v>52.56</v>
      </c>
      <c r="D2214" t="s">
        <v>6413</v>
      </c>
      <c r="E2214" t="s">
        <v>6413</v>
      </c>
      <c r="F2214" t="s">
        <v>6414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6415</v>
      </c>
      <c r="B2215" s="1">
        <v>44696</v>
      </c>
      <c r="C2215">
        <v>51.18</v>
      </c>
      <c r="D2215" t="s">
        <v>6413</v>
      </c>
      <c r="E2215" t="s">
        <v>6413</v>
      </c>
      <c r="F2215" t="s">
        <v>7709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6415</v>
      </c>
      <c r="B2216" s="1">
        <v>44696</v>
      </c>
      <c r="C2216">
        <v>-28.2</v>
      </c>
      <c r="D2216" t="s">
        <v>560</v>
      </c>
      <c r="E2216" t="s">
        <v>560</v>
      </c>
      <c r="F2216" t="s">
        <v>6875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6415</v>
      </c>
      <c r="B2217" s="1">
        <v>44696</v>
      </c>
      <c r="C2217">
        <v>58.72</v>
      </c>
      <c r="D2217" t="s">
        <v>6832</v>
      </c>
      <c r="E2217" t="s">
        <v>6832</v>
      </c>
      <c r="F2217" t="s">
        <v>6833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7714</v>
      </c>
      <c r="E2220" t="s">
        <v>7715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hidden="1" x14ac:dyDescent="0.25">
      <c r="A2221" t="s">
        <v>6412</v>
      </c>
      <c r="B2221" s="1">
        <v>44696</v>
      </c>
      <c r="C2221">
        <v>-31.44</v>
      </c>
      <c r="D2221" t="s">
        <v>6439</v>
      </c>
      <c r="E2221" t="s">
        <v>6440</v>
      </c>
      <c r="F2221" t="s">
        <v>7151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6267</v>
      </c>
      <c r="E2222" t="s">
        <v>6268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7716</v>
      </c>
      <c r="E2223" t="s">
        <v>7717</v>
      </c>
      <c r="F2223" t="s">
        <v>7718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7719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7720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7721</v>
      </c>
      <c r="E2225" t="s">
        <v>7722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7723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7724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7720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7725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7720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7726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7720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6639</v>
      </c>
      <c r="E2232" t="s">
        <v>6640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7727</v>
      </c>
      <c r="E2233" t="s">
        <v>7727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7728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7488</v>
      </c>
      <c r="E2234" t="s">
        <v>7489</v>
      </c>
      <c r="F2234" t="s">
        <v>7490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7689</v>
      </c>
      <c r="E2235" t="s">
        <v>7690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7729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7051</v>
      </c>
      <c r="E2236" t="s">
        <v>7052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hidden="1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7730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7731</v>
      </c>
      <c r="E2238" t="s">
        <v>7732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7733</v>
      </c>
      <c r="E2239" t="s">
        <v>7734</v>
      </c>
      <c r="F2239" t="s">
        <v>7735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6412</v>
      </c>
      <c r="B2241" s="1">
        <v>44693</v>
      </c>
      <c r="C2241">
        <v>31.44</v>
      </c>
      <c r="D2241" t="s">
        <v>6439</v>
      </c>
      <c r="E2241" t="s">
        <v>6440</v>
      </c>
      <c r="F2241" t="s">
        <v>7151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6415</v>
      </c>
      <c r="B2242" s="1">
        <v>44693</v>
      </c>
      <c r="C2242">
        <v>28.2</v>
      </c>
      <c r="D2242" t="s">
        <v>6883</v>
      </c>
      <c r="E2242" t="s">
        <v>6884</v>
      </c>
      <c r="F2242" t="s">
        <v>6875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6415</v>
      </c>
      <c r="B2243" s="1">
        <v>44693</v>
      </c>
      <c r="C2243">
        <v>-167.39</v>
      </c>
      <c r="D2243" t="s">
        <v>8194</v>
      </c>
      <c r="E2243" t="s">
        <v>8194</v>
      </c>
      <c r="F2243" t="s">
        <v>6463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hidden="1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6079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6415</v>
      </c>
      <c r="B2249" s="1">
        <v>44692</v>
      </c>
      <c r="C2249">
        <v>167.39</v>
      </c>
      <c r="D2249" t="s">
        <v>8194</v>
      </c>
      <c r="E2249" t="s">
        <v>8194</v>
      </c>
      <c r="F2249" t="s">
        <v>6463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5821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6208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5856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7736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5856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7514</v>
      </c>
      <c r="E2254" t="s">
        <v>7514</v>
      </c>
      <c r="F2254" t="s">
        <v>7515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7737</v>
      </c>
      <c r="E2255" t="s">
        <v>7738</v>
      </c>
      <c r="F2255" t="s">
        <v>7739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6525</v>
      </c>
      <c r="E2256" t="s">
        <v>6526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hidden="1" x14ac:dyDescent="0.25">
      <c r="A2257" t="s">
        <v>487</v>
      </c>
      <c r="B2257" s="1">
        <v>44691</v>
      </c>
      <c r="C2257">
        <v>-96</v>
      </c>
      <c r="D2257" t="s">
        <v>6656</v>
      </c>
      <c r="E2257" t="s">
        <v>6657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7740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hidden="1" x14ac:dyDescent="0.25">
      <c r="A2258" t="s">
        <v>487</v>
      </c>
      <c r="B2258" s="1">
        <v>44691</v>
      </c>
      <c r="C2258">
        <v>-34</v>
      </c>
      <c r="D2258" t="s">
        <v>6656</v>
      </c>
      <c r="E2258" t="s">
        <v>6657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7741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7559</v>
      </c>
      <c r="E2259" t="s">
        <v>7560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7742</v>
      </c>
      <c r="E2261" t="s">
        <v>7743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6797</v>
      </c>
      <c r="E2262" t="s">
        <v>6798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7744</v>
      </c>
      <c r="E2264" t="s">
        <v>7745</v>
      </c>
      <c r="F2264" t="s">
        <v>7746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7051</v>
      </c>
      <c r="E2265" t="s">
        <v>7052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8616</v>
      </c>
      <c r="E2266" t="s">
        <v>8616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7747</v>
      </c>
      <c r="E2269" t="s">
        <v>7748</v>
      </c>
      <c r="F2269" t="s">
        <v>7749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5831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8616</v>
      </c>
      <c r="E2271" t="s">
        <v>8616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7158</v>
      </c>
      <c r="E2273" t="s">
        <v>7158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7569</v>
      </c>
      <c r="E2274" t="s">
        <v>7569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7750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7751</v>
      </c>
      <c r="E2277" t="s">
        <v>7751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7752</v>
      </c>
      <c r="E2279" t="s">
        <v>7753</v>
      </c>
      <c r="F2279" t="s">
        <v>7754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7051</v>
      </c>
      <c r="E2280" t="s">
        <v>7052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7755</v>
      </c>
      <c r="E2281" t="s">
        <v>7756</v>
      </c>
      <c r="F2281" t="s">
        <v>7757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7758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7759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6272</v>
      </c>
      <c r="E2286" t="s">
        <v>6273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7023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6702</v>
      </c>
      <c r="E2288" t="s">
        <v>6703</v>
      </c>
      <c r="F2288" t="s">
        <v>6459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hidden="1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6079</v>
      </c>
      <c r="W2290" t="s">
        <v>386</v>
      </c>
    </row>
    <row r="2291" spans="1:23" hidden="1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6079</v>
      </c>
      <c r="W2291" t="s">
        <v>386</v>
      </c>
    </row>
    <row r="2292" spans="1:23" hidden="1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7760</v>
      </c>
      <c r="E2297" t="s">
        <v>7761</v>
      </c>
      <c r="F2297" t="s">
        <v>7762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7763</v>
      </c>
      <c r="R2297" t="s">
        <v>122</v>
      </c>
      <c r="S2297" t="s">
        <v>125</v>
      </c>
      <c r="T2297">
        <v>1</v>
      </c>
      <c r="U2297" t="s">
        <v>475</v>
      </c>
      <c r="V2297" t="s">
        <v>6079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5819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7764</v>
      </c>
      <c r="E2299" t="s">
        <v>7764</v>
      </c>
      <c r="F2299" t="s">
        <v>7490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6079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7765</v>
      </c>
      <c r="E2301" t="s">
        <v>7765</v>
      </c>
      <c r="F2301" t="s">
        <v>7766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6079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7767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6079</v>
      </c>
      <c r="W2302" t="s">
        <v>386</v>
      </c>
    </row>
    <row r="2303" spans="1:23" hidden="1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7768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6079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5772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hidden="1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7769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6079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6079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6296</v>
      </c>
      <c r="E2307" t="s">
        <v>6297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7770</v>
      </c>
      <c r="R2308" t="s">
        <v>224</v>
      </c>
      <c r="S2308" t="s">
        <v>126</v>
      </c>
      <c r="T2308">
        <v>12</v>
      </c>
      <c r="U2308" t="s">
        <v>475</v>
      </c>
      <c r="V2308" t="s">
        <v>6079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7515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6079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7771</v>
      </c>
      <c r="E2311" t="s">
        <v>7772</v>
      </c>
      <c r="F2311" t="s">
        <v>7746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6079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7773</v>
      </c>
      <c r="E2313" t="s">
        <v>7773</v>
      </c>
      <c r="F2313" t="s">
        <v>7774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6178</v>
      </c>
      <c r="E2315" t="s">
        <v>6178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hidden="1" x14ac:dyDescent="0.25">
      <c r="A2316" t="s">
        <v>6412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6911</v>
      </c>
      <c r="H2316" t="s">
        <v>6398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7368</v>
      </c>
      <c r="E2317" t="s">
        <v>7368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7775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6178</v>
      </c>
      <c r="E2319" t="s">
        <v>6178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7776</v>
      </c>
      <c r="E2321" t="s">
        <v>7777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6298</v>
      </c>
      <c r="E2322" t="s">
        <v>6299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7778</v>
      </c>
      <c r="E2323" t="s">
        <v>7779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6075</v>
      </c>
      <c r="E2324" t="s">
        <v>4476</v>
      </c>
      <c r="F2324" t="s">
        <v>6853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hidden="1" x14ac:dyDescent="0.25">
      <c r="A2325" t="s">
        <v>487</v>
      </c>
      <c r="B2325" s="1">
        <v>44683</v>
      </c>
      <c r="C2325">
        <v>-15000</v>
      </c>
      <c r="D2325" t="s">
        <v>7486</v>
      </c>
      <c r="E2325" t="s">
        <v>7487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6415</v>
      </c>
      <c r="B2326" s="1">
        <v>44682</v>
      </c>
      <c r="C2326">
        <v>15000</v>
      </c>
      <c r="D2326" t="s">
        <v>691</v>
      </c>
      <c r="E2326" t="s">
        <v>691</v>
      </c>
      <c r="F2326" t="s">
        <v>7780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6079</v>
      </c>
      <c r="W2326" t="s">
        <v>386</v>
      </c>
    </row>
    <row r="2327" spans="1:23" hidden="1" x14ac:dyDescent="0.25">
      <c r="A2327" t="s">
        <v>6415</v>
      </c>
      <c r="B2327" s="1">
        <v>44682</v>
      </c>
      <c r="C2327">
        <v>-13.95</v>
      </c>
      <c r="D2327" t="s">
        <v>6916</v>
      </c>
      <c r="E2327" t="s">
        <v>6917</v>
      </c>
      <c r="F2327" t="s">
        <v>6918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6415</v>
      </c>
      <c r="B2328" s="1">
        <v>44682</v>
      </c>
      <c r="C2328">
        <v>-15000</v>
      </c>
      <c r="D2328" t="s">
        <v>6692</v>
      </c>
      <c r="E2328" t="s">
        <v>6693</v>
      </c>
      <c r="F2328" t="s">
        <v>6694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hidden="1" x14ac:dyDescent="0.25">
      <c r="A2329" t="s">
        <v>6412</v>
      </c>
      <c r="B2329" s="1">
        <v>44682</v>
      </c>
      <c r="C2329">
        <v>165.11</v>
      </c>
      <c r="D2329" t="s">
        <v>6919</v>
      </c>
      <c r="E2329" t="s">
        <v>6919</v>
      </c>
      <c r="F2329" t="s">
        <v>6911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7781</v>
      </c>
      <c r="E2330" t="s">
        <v>7782</v>
      </c>
      <c r="F2330" t="s">
        <v>7783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7784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5786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7785</v>
      </c>
      <c r="E2335" t="s">
        <v>7786</v>
      </c>
      <c r="F2335" t="s">
        <v>7787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7788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hidden="1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hidden="1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6023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5786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7785</v>
      </c>
      <c r="E2343" t="s">
        <v>7786</v>
      </c>
      <c r="F2343" t="s">
        <v>7787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7788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356</v>
      </c>
      <c r="B2345" s="1">
        <v>44680</v>
      </c>
      <c r="C2345">
        <v>11.61</v>
      </c>
      <c r="D2345" t="s">
        <v>6489</v>
      </c>
      <c r="E2345" t="s">
        <v>6490</v>
      </c>
      <c r="F2345" t="s">
        <v>6491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hidden="1" x14ac:dyDescent="0.25">
      <c r="A2346" t="s">
        <v>356</v>
      </c>
      <c r="B2346" s="1">
        <v>44680</v>
      </c>
      <c r="C2346">
        <v>11.61</v>
      </c>
      <c r="D2346" t="s">
        <v>6489</v>
      </c>
      <c r="E2346" t="s">
        <v>6490</v>
      </c>
      <c r="F2346" t="s">
        <v>6491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hidden="1" x14ac:dyDescent="0.25">
      <c r="A2347" t="s">
        <v>356</v>
      </c>
      <c r="B2347" s="1">
        <v>44680</v>
      </c>
      <c r="C2347">
        <v>3.38</v>
      </c>
      <c r="D2347" t="s">
        <v>6489</v>
      </c>
      <c r="E2347" t="s">
        <v>6490</v>
      </c>
      <c r="F2347" t="s">
        <v>6491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7789</v>
      </c>
      <c r="E2348" t="s">
        <v>7790</v>
      </c>
      <c r="F2348" t="s">
        <v>7791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hidden="1" x14ac:dyDescent="0.25">
      <c r="A2350" t="s">
        <v>356</v>
      </c>
      <c r="B2350" s="1">
        <v>44680</v>
      </c>
      <c r="C2350">
        <v>3.38</v>
      </c>
      <c r="D2350" t="s">
        <v>6489</v>
      </c>
      <c r="E2350" t="s">
        <v>6490</v>
      </c>
      <c r="F2350" t="s">
        <v>6491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6122</v>
      </c>
      <c r="E2351" t="s">
        <v>6122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6415</v>
      </c>
      <c r="B2353" s="1">
        <v>44679</v>
      </c>
      <c r="C2353">
        <v>13.95</v>
      </c>
      <c r="D2353" t="s">
        <v>6916</v>
      </c>
      <c r="E2353" t="s">
        <v>6917</v>
      </c>
      <c r="F2353" t="s">
        <v>6918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7792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7793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hidden="1" x14ac:dyDescent="0.25">
      <c r="A2356" t="s">
        <v>487</v>
      </c>
      <c r="B2356" s="1">
        <v>44679</v>
      </c>
      <c r="C2356">
        <v>15000</v>
      </c>
      <c r="D2356" t="s">
        <v>7794</v>
      </c>
      <c r="E2356" t="s">
        <v>7795</v>
      </c>
      <c r="F2356" t="s">
        <v>7796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7797</v>
      </c>
      <c r="E2357" t="s">
        <v>7798</v>
      </c>
      <c r="F2357" t="s">
        <v>7799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6486</v>
      </c>
      <c r="E2358" t="s">
        <v>6486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5817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6702</v>
      </c>
      <c r="E2360" t="s">
        <v>6703</v>
      </c>
      <c r="F2360" t="s">
        <v>6459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6415</v>
      </c>
      <c r="B2361" s="1">
        <v>44678</v>
      </c>
      <c r="C2361">
        <v>0.1</v>
      </c>
      <c r="D2361" t="s">
        <v>556</v>
      </c>
      <c r="E2361" t="s">
        <v>556</v>
      </c>
      <c r="F2361" t="s">
        <v>7800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hidden="1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7801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7802</v>
      </c>
      <c r="E2363" t="s">
        <v>7802</v>
      </c>
      <c r="F2363" t="s">
        <v>7803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7804</v>
      </c>
      <c r="E2364" t="s">
        <v>7805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7686</v>
      </c>
      <c r="E2365" t="s">
        <v>7687</v>
      </c>
      <c r="F2365" t="s">
        <v>7688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7806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7807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5781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6079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6934</v>
      </c>
      <c r="E2370" t="s">
        <v>6934</v>
      </c>
      <c r="F2370" t="s">
        <v>7808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7809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7810</v>
      </c>
      <c r="E2373" t="s">
        <v>7811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7812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7813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x14ac:dyDescent="0.25">
      <c r="A2379" t="s">
        <v>19</v>
      </c>
      <c r="B2379" s="1">
        <v>44676</v>
      </c>
      <c r="C2379">
        <v>-14.32</v>
      </c>
      <c r="D2379" t="s">
        <v>5756</v>
      </c>
      <c r="E2379" t="s">
        <v>6247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6208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7814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7815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7816</v>
      </c>
      <c r="E2384" t="s">
        <v>7817</v>
      </c>
      <c r="F2384" t="s">
        <v>7818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7819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6079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5756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6079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7820</v>
      </c>
      <c r="H2390" t="s">
        <v>6400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7821</v>
      </c>
      <c r="E2394" t="s">
        <v>7822</v>
      </c>
      <c r="F2394" t="s">
        <v>7823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7824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7825</v>
      </c>
      <c r="E2396" t="s">
        <v>7826</v>
      </c>
      <c r="F2396" t="s">
        <v>7827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7828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8616</v>
      </c>
      <c r="E2399" t="s">
        <v>8616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7829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7830</v>
      </c>
      <c r="E2400" t="s">
        <v>7831</v>
      </c>
      <c r="F2400" t="s">
        <v>7832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7833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7834</v>
      </c>
      <c r="E2401" t="s">
        <v>7835</v>
      </c>
      <c r="F2401" t="s">
        <v>7836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7837</v>
      </c>
      <c r="E2402" t="s">
        <v>7837</v>
      </c>
      <c r="F2402" t="s">
        <v>7838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7837</v>
      </c>
      <c r="E2403" t="s">
        <v>7837</v>
      </c>
      <c r="F2403" t="s">
        <v>7839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7837</v>
      </c>
      <c r="E2404" t="s">
        <v>7837</v>
      </c>
      <c r="F2404" t="s">
        <v>7840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7837</v>
      </c>
      <c r="E2405" t="s">
        <v>7837</v>
      </c>
      <c r="F2405" t="s">
        <v>7841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7842</v>
      </c>
      <c r="E2406" t="s">
        <v>7843</v>
      </c>
      <c r="F2406" t="s">
        <v>7844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7845</v>
      </c>
      <c r="E2407" t="s">
        <v>7846</v>
      </c>
      <c r="F2407" t="s">
        <v>7847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6147</v>
      </c>
      <c r="E2408" t="s">
        <v>6147</v>
      </c>
      <c r="F2408" t="s">
        <v>7848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7849</v>
      </c>
      <c r="E2409" t="s">
        <v>7850</v>
      </c>
      <c r="F2409" t="s">
        <v>7851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8616</v>
      </c>
      <c r="E2410" t="s">
        <v>8616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7852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7853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7854</v>
      </c>
      <c r="E2412" t="s">
        <v>7855</v>
      </c>
      <c r="F2412" t="s">
        <v>7856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7857</v>
      </c>
      <c r="E2413" t="s">
        <v>7858</v>
      </c>
      <c r="F2413" t="s">
        <v>7859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7860</v>
      </c>
      <c r="E2417" t="s">
        <v>7861</v>
      </c>
      <c r="F2417" t="s">
        <v>7862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7863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8616</v>
      </c>
      <c r="E2418" t="s">
        <v>8616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6415</v>
      </c>
      <c r="B2421" s="1">
        <v>44669</v>
      </c>
      <c r="C2421">
        <v>-55.09</v>
      </c>
      <c r="D2421" t="s">
        <v>6413</v>
      </c>
      <c r="E2421" t="s">
        <v>6413</v>
      </c>
      <c r="F2421" t="s">
        <v>7709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hidden="1" x14ac:dyDescent="0.25">
      <c r="A2422" t="s">
        <v>6412</v>
      </c>
      <c r="B2422" s="1">
        <v>44669</v>
      </c>
      <c r="C2422">
        <v>-31.34</v>
      </c>
      <c r="D2422" t="s">
        <v>6439</v>
      </c>
      <c r="E2422" t="s">
        <v>6440</v>
      </c>
      <c r="F2422" t="s">
        <v>7151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hidden="1" x14ac:dyDescent="0.25">
      <c r="A2423" t="s">
        <v>6412</v>
      </c>
      <c r="B2423" s="1">
        <v>44669</v>
      </c>
      <c r="C2423">
        <v>-56.58</v>
      </c>
      <c r="D2423" t="s">
        <v>6413</v>
      </c>
      <c r="E2423" t="s">
        <v>6413</v>
      </c>
      <c r="F2423" t="s">
        <v>7709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7864</v>
      </c>
      <c r="E2424" t="s">
        <v>7865</v>
      </c>
      <c r="F2424" t="s">
        <v>7866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7867</v>
      </c>
      <c r="E2425" t="s">
        <v>7868</v>
      </c>
      <c r="F2425" t="s">
        <v>7869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6254</v>
      </c>
      <c r="E2426" t="s">
        <v>6255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7870</v>
      </c>
      <c r="E2427" t="s">
        <v>7871</v>
      </c>
      <c r="F2427" t="s">
        <v>7872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6263</v>
      </c>
      <c r="E2429" t="s">
        <v>6264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hidden="1" x14ac:dyDescent="0.25">
      <c r="A2430" t="s">
        <v>487</v>
      </c>
      <c r="B2430" s="1">
        <v>44669</v>
      </c>
      <c r="C2430">
        <v>15000</v>
      </c>
      <c r="D2430" t="s">
        <v>7873</v>
      </c>
      <c r="E2430" t="s">
        <v>7874</v>
      </c>
      <c r="F2430" t="s">
        <v>7875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hidden="1" x14ac:dyDescent="0.25">
      <c r="A2431" t="s">
        <v>6412</v>
      </c>
      <c r="B2431" s="1">
        <v>44668</v>
      </c>
      <c r="C2431">
        <v>1.2</v>
      </c>
      <c r="D2431" t="s">
        <v>6439</v>
      </c>
      <c r="E2431" t="s">
        <v>6440</v>
      </c>
      <c r="F2431" t="s">
        <v>7876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6412</v>
      </c>
      <c r="B2432" s="1">
        <v>44668</v>
      </c>
      <c r="C2432">
        <v>56.58</v>
      </c>
      <c r="D2432" t="s">
        <v>6413</v>
      </c>
      <c r="E2432" t="s">
        <v>6413</v>
      </c>
      <c r="F2432" t="s">
        <v>7709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6415</v>
      </c>
      <c r="B2433" s="1">
        <v>44668</v>
      </c>
      <c r="C2433">
        <v>55.09</v>
      </c>
      <c r="D2433" t="s">
        <v>6413</v>
      </c>
      <c r="E2433" t="s">
        <v>6413</v>
      </c>
      <c r="F2433" t="s">
        <v>7709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7877</v>
      </c>
      <c r="E2434" t="s">
        <v>7878</v>
      </c>
      <c r="F2434" t="s">
        <v>7879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7877</v>
      </c>
      <c r="E2435" t="s">
        <v>7878</v>
      </c>
      <c r="F2435" t="s">
        <v>7879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7880</v>
      </c>
      <c r="E2436" t="s">
        <v>7881</v>
      </c>
      <c r="F2436" t="s">
        <v>7882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7883</v>
      </c>
      <c r="E2437" t="s">
        <v>7884</v>
      </c>
      <c r="F2437" t="s">
        <v>7885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7877</v>
      </c>
      <c r="E2438" t="s">
        <v>7878</v>
      </c>
      <c r="F2438" t="s">
        <v>7879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7880</v>
      </c>
      <c r="E2439" t="s">
        <v>7881</v>
      </c>
      <c r="F2439" t="s">
        <v>7882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7886</v>
      </c>
      <c r="E2440" t="s">
        <v>7887</v>
      </c>
      <c r="F2440" t="s">
        <v>7888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7889</v>
      </c>
      <c r="E2441" t="s">
        <v>7890</v>
      </c>
      <c r="F2441" t="s">
        <v>7891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7883</v>
      </c>
      <c r="E2442" t="s">
        <v>7884</v>
      </c>
      <c r="F2442" t="s">
        <v>7885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7892</v>
      </c>
      <c r="E2444" t="s">
        <v>7893</v>
      </c>
      <c r="F2444" t="s">
        <v>7894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7895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6267</v>
      </c>
      <c r="E2445" t="s">
        <v>6268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7896</v>
      </c>
      <c r="E2446" t="s">
        <v>7897</v>
      </c>
      <c r="F2446" t="s">
        <v>7898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7899</v>
      </c>
      <c r="E2447" t="s">
        <v>7900</v>
      </c>
      <c r="F2447" t="s">
        <v>7901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7902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7902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hidden="1" x14ac:dyDescent="0.25">
      <c r="A2451" t="s">
        <v>6412</v>
      </c>
      <c r="B2451" s="1">
        <v>44665</v>
      </c>
      <c r="C2451">
        <v>31.34</v>
      </c>
      <c r="D2451" t="s">
        <v>6439</v>
      </c>
      <c r="E2451" t="s">
        <v>6440</v>
      </c>
      <c r="F2451" t="s">
        <v>7151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7903</v>
      </c>
      <c r="E2453" t="s">
        <v>7904</v>
      </c>
      <c r="F2453" t="s">
        <v>7905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7906</v>
      </c>
      <c r="E2454" t="s">
        <v>7907</v>
      </c>
      <c r="F2454" t="s">
        <v>7908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7909</v>
      </c>
      <c r="E2455" t="s">
        <v>7910</v>
      </c>
      <c r="F2455" t="s">
        <v>7911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7912</v>
      </c>
      <c r="E2456" t="s">
        <v>7913</v>
      </c>
      <c r="F2456" t="s">
        <v>7914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7906</v>
      </c>
      <c r="E2457" t="s">
        <v>7907</v>
      </c>
      <c r="F2457" t="s">
        <v>7908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7915</v>
      </c>
      <c r="E2458" t="s">
        <v>7916</v>
      </c>
      <c r="F2458" t="s">
        <v>7917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7918</v>
      </c>
      <c r="E2459" t="s">
        <v>7919</v>
      </c>
      <c r="F2459" t="s">
        <v>7920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6415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7921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7922</v>
      </c>
      <c r="E2461" t="s">
        <v>7923</v>
      </c>
      <c r="F2461" t="s">
        <v>7924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7925</v>
      </c>
      <c r="E2462" t="s">
        <v>7926</v>
      </c>
      <c r="F2462" t="s">
        <v>7927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7928</v>
      </c>
      <c r="E2464" t="s">
        <v>7929</v>
      </c>
      <c r="F2464" t="s">
        <v>7930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7931</v>
      </c>
      <c r="E2465" t="s">
        <v>7932</v>
      </c>
      <c r="F2465" t="s">
        <v>7933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7934</v>
      </c>
      <c r="E2466" t="s">
        <v>7935</v>
      </c>
      <c r="F2466" t="s">
        <v>7936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7937</v>
      </c>
      <c r="H2467" t="s">
        <v>6400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7938</v>
      </c>
      <c r="E2468" t="s">
        <v>7939</v>
      </c>
      <c r="F2468" t="s">
        <v>7940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7941</v>
      </c>
      <c r="E2469" t="s">
        <v>7942</v>
      </c>
      <c r="F2469" t="s">
        <v>7943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6415</v>
      </c>
      <c r="B2470" s="1">
        <v>44662</v>
      </c>
      <c r="C2470">
        <v>0</v>
      </c>
      <c r="D2470" t="s">
        <v>6692</v>
      </c>
      <c r="E2470" t="s">
        <v>6693</v>
      </c>
      <c r="F2470" t="s">
        <v>6694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6415</v>
      </c>
      <c r="B2471" s="1">
        <v>44662</v>
      </c>
      <c r="C2471">
        <v>0</v>
      </c>
      <c r="D2471" t="s">
        <v>6692</v>
      </c>
      <c r="E2471" t="s">
        <v>6693</v>
      </c>
      <c r="F2471" t="s">
        <v>6694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7944</v>
      </c>
      <c r="E2473" t="s">
        <v>7944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7945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7946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6079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7947</v>
      </c>
      <c r="E2477" t="s">
        <v>7948</v>
      </c>
      <c r="F2477" t="s">
        <v>7949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7950</v>
      </c>
      <c r="E2478" t="s">
        <v>7950</v>
      </c>
      <c r="F2478" t="s">
        <v>7951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7849</v>
      </c>
      <c r="E2479" t="s">
        <v>7850</v>
      </c>
      <c r="F2479" t="s">
        <v>7851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7952</v>
      </c>
      <c r="E2480" t="s">
        <v>7953</v>
      </c>
      <c r="F2480" t="s">
        <v>7954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7955</v>
      </c>
      <c r="E2481" t="s">
        <v>7956</v>
      </c>
      <c r="F2481" t="s">
        <v>7957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6208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7747</v>
      </c>
      <c r="E2484" t="s">
        <v>7748</v>
      </c>
      <c r="F2484" t="s">
        <v>7749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6147</v>
      </c>
      <c r="E2486" t="s">
        <v>6147</v>
      </c>
      <c r="F2486" t="s">
        <v>7958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7959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7960</v>
      </c>
      <c r="E2488" t="s">
        <v>7961</v>
      </c>
      <c r="F2488" t="s">
        <v>7962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7960</v>
      </c>
      <c r="E2489" t="s">
        <v>7961</v>
      </c>
      <c r="F2489" t="s">
        <v>7962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7413</v>
      </c>
      <c r="E2492" t="s">
        <v>7414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5856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5788</v>
      </c>
      <c r="E2494" t="s">
        <v>1904</v>
      </c>
      <c r="F2494" t="s">
        <v>7963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7964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7965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hidden="1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7966</v>
      </c>
      <c r="E2498" t="s">
        <v>7966</v>
      </c>
      <c r="F2498" t="s">
        <v>7967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hidden="1" x14ac:dyDescent="0.25">
      <c r="A2499" t="s">
        <v>487</v>
      </c>
      <c r="B2499" s="1">
        <v>44657</v>
      </c>
      <c r="C2499">
        <v>-111782.63</v>
      </c>
      <c r="D2499" t="s">
        <v>7968</v>
      </c>
      <c r="E2499" t="s">
        <v>7969</v>
      </c>
      <c r="F2499" t="s">
        <v>7970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7971</v>
      </c>
      <c r="E2500" t="s">
        <v>7972</v>
      </c>
      <c r="F2500" t="s">
        <v>7973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7974</v>
      </c>
      <c r="E2501" t="s">
        <v>7975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7751</v>
      </c>
      <c r="E2502" t="s">
        <v>7751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7976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6272</v>
      </c>
      <c r="E2505" t="s">
        <v>6273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7977</v>
      </c>
      <c r="E2506" t="s">
        <v>7977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7978</v>
      </c>
      <c r="E2507" t="s">
        <v>7978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hidden="1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7158</v>
      </c>
      <c r="E2511" t="s">
        <v>7158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7507</v>
      </c>
      <c r="E2512" t="s">
        <v>7507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7979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7980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7569</v>
      </c>
      <c r="E2514" t="s">
        <v>7569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7413</v>
      </c>
      <c r="E2515" t="s">
        <v>7414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7158</v>
      </c>
      <c r="E2516" t="s">
        <v>7158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hidden="1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6117</v>
      </c>
      <c r="E2518" t="s">
        <v>6118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6079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6178</v>
      </c>
      <c r="E2519" t="s">
        <v>6178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6117</v>
      </c>
      <c r="E2523" t="s">
        <v>6118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6079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hidden="1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7981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8616</v>
      </c>
      <c r="E2527" t="s">
        <v>8616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7982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5786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5786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7983</v>
      </c>
      <c r="E2533" t="s">
        <v>7984</v>
      </c>
      <c r="F2533" t="s">
        <v>7985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5772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6415</v>
      </c>
      <c r="B2536" s="1">
        <v>44655</v>
      </c>
      <c r="C2536">
        <v>20000</v>
      </c>
      <c r="D2536" t="s">
        <v>691</v>
      </c>
      <c r="E2536" t="s">
        <v>691</v>
      </c>
      <c r="F2536" t="s">
        <v>7780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6079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6178</v>
      </c>
      <c r="E2539" t="s">
        <v>6178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hidden="1" x14ac:dyDescent="0.25">
      <c r="A2540" t="s">
        <v>487</v>
      </c>
      <c r="B2540" s="1">
        <v>44655</v>
      </c>
      <c r="C2540">
        <v>20000</v>
      </c>
      <c r="D2540" t="s">
        <v>7986</v>
      </c>
      <c r="E2540" t="s">
        <v>7987</v>
      </c>
      <c r="F2540" t="s">
        <v>7988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5856</v>
      </c>
      <c r="E2541" t="s">
        <v>1263</v>
      </c>
      <c r="F2541" t="s">
        <v>7989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5856</v>
      </c>
      <c r="E2542" t="s">
        <v>1263</v>
      </c>
      <c r="F2542" t="s">
        <v>7990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6296</v>
      </c>
      <c r="E2543" t="s">
        <v>6297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7991</v>
      </c>
      <c r="E2544" t="s">
        <v>7992</v>
      </c>
      <c r="F2544" t="s">
        <v>7993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6298</v>
      </c>
      <c r="E2545" t="s">
        <v>6299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hidden="1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hidden="1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7981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hidden="1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7981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5856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5856</v>
      </c>
      <c r="E2550" t="s">
        <v>1263</v>
      </c>
      <c r="F2550" t="s">
        <v>7990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7994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7995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7996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7997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6415</v>
      </c>
      <c r="B2553" s="1">
        <v>44654</v>
      </c>
      <c r="C2553">
        <v>-57.3</v>
      </c>
      <c r="D2553" t="s">
        <v>7998</v>
      </c>
      <c r="E2553" t="s">
        <v>7998</v>
      </c>
      <c r="F2553" t="s">
        <v>6637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7999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7991</v>
      </c>
      <c r="E2556" t="s">
        <v>7992</v>
      </c>
      <c r="F2556" t="s">
        <v>7993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6616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8000</v>
      </c>
      <c r="E2558" t="s">
        <v>8001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hidden="1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8002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7997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8003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8004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8005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8006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8007</v>
      </c>
      <c r="E2567" t="s">
        <v>8008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356</v>
      </c>
      <c r="B2569" s="1">
        <v>44651</v>
      </c>
      <c r="C2569">
        <v>14.22</v>
      </c>
      <c r="D2569" t="s">
        <v>6489</v>
      </c>
      <c r="E2569" t="s">
        <v>6490</v>
      </c>
      <c r="F2569" t="s">
        <v>6491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6415</v>
      </c>
      <c r="B2570" s="1">
        <v>44651</v>
      </c>
      <c r="C2570">
        <v>57.3</v>
      </c>
      <c r="D2570" t="s">
        <v>8009</v>
      </c>
      <c r="E2570" t="s">
        <v>8009</v>
      </c>
      <c r="F2570" t="s">
        <v>6637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8010</v>
      </c>
      <c r="E2571" t="s">
        <v>8011</v>
      </c>
      <c r="F2571" t="s">
        <v>8012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356</v>
      </c>
      <c r="B2572" s="1">
        <v>44651</v>
      </c>
      <c r="C2572">
        <v>14.22</v>
      </c>
      <c r="D2572" t="s">
        <v>6489</v>
      </c>
      <c r="E2572" t="s">
        <v>6490</v>
      </c>
      <c r="F2572" t="s">
        <v>6491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hidden="1" x14ac:dyDescent="0.25">
      <c r="A2573" t="s">
        <v>356</v>
      </c>
      <c r="B2573" s="1">
        <v>44651</v>
      </c>
      <c r="C2573">
        <v>2.86</v>
      </c>
      <c r="D2573" t="s">
        <v>6489</v>
      </c>
      <c r="E2573" t="s">
        <v>6490</v>
      </c>
      <c r="F2573" t="s">
        <v>6491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hidden="1" x14ac:dyDescent="0.25">
      <c r="A2574" t="s">
        <v>356</v>
      </c>
      <c r="B2574" s="1">
        <v>44651</v>
      </c>
      <c r="C2574">
        <v>2.86</v>
      </c>
      <c r="D2574" t="s">
        <v>6489</v>
      </c>
      <c r="E2574" t="s">
        <v>6490</v>
      </c>
      <c r="F2574" t="s">
        <v>6491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6486</v>
      </c>
      <c r="E2575" t="s">
        <v>6486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6486</v>
      </c>
      <c r="E2576" t="s">
        <v>6486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hidden="1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6415</v>
      </c>
      <c r="B2582" s="1">
        <v>44650</v>
      </c>
      <c r="C2582">
        <v>-117.89</v>
      </c>
      <c r="D2582" t="s">
        <v>6599</v>
      </c>
      <c r="E2582" t="s">
        <v>6600</v>
      </c>
      <c r="F2582" t="s">
        <v>8013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6486</v>
      </c>
      <c r="E2584" t="s">
        <v>6486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5779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6415</v>
      </c>
      <c r="B2587" s="1">
        <v>44649</v>
      </c>
      <c r="C2587">
        <v>117.89</v>
      </c>
      <c r="D2587" t="s">
        <v>6599</v>
      </c>
      <c r="E2587" t="s">
        <v>6600</v>
      </c>
      <c r="F2587" t="s">
        <v>8013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6415</v>
      </c>
      <c r="B2588" s="1">
        <v>44649</v>
      </c>
      <c r="C2588">
        <v>0.13</v>
      </c>
      <c r="D2588" t="s">
        <v>556</v>
      </c>
      <c r="E2588" t="s">
        <v>556</v>
      </c>
      <c r="F2588" t="s">
        <v>8014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8015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8016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8017</v>
      </c>
      <c r="E2590" t="s">
        <v>8018</v>
      </c>
      <c r="F2590" t="s">
        <v>8019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6079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5781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6079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8020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6048</v>
      </c>
      <c r="E2601" t="s">
        <v>3758</v>
      </c>
      <c r="F2601" t="s">
        <v>7252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6048</v>
      </c>
      <c r="E2604" t="s">
        <v>3758</v>
      </c>
      <c r="F2604" t="s">
        <v>7543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5773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6462</v>
      </c>
      <c r="B2607" s="1">
        <v>44642</v>
      </c>
      <c r="C2607">
        <v>-5120</v>
      </c>
      <c r="D2607" t="s">
        <v>8617</v>
      </c>
      <c r="E2607" t="s">
        <v>8618</v>
      </c>
      <c r="F2607" t="s">
        <v>8021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8619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6462</v>
      </c>
      <c r="B2608" s="1">
        <v>44642</v>
      </c>
      <c r="C2608">
        <v>2662</v>
      </c>
      <c r="D2608" t="s">
        <v>6467</v>
      </c>
      <c r="E2608" t="s">
        <v>6467</v>
      </c>
      <c r="F2608" t="s">
        <v>6468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6462</v>
      </c>
      <c r="B2609" s="1">
        <v>44642</v>
      </c>
      <c r="C2609">
        <v>2458</v>
      </c>
      <c r="D2609" t="s">
        <v>6469</v>
      </c>
      <c r="E2609" t="s">
        <v>6469</v>
      </c>
      <c r="F2609" t="s">
        <v>6470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8022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hidden="1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8023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8024</v>
      </c>
      <c r="E2612" t="s">
        <v>8024</v>
      </c>
      <c r="F2612" t="s">
        <v>7685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8616</v>
      </c>
      <c r="E2613" t="s">
        <v>8616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5786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5879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8025</v>
      </c>
      <c r="E2617" t="s">
        <v>8025</v>
      </c>
      <c r="F2617" t="s">
        <v>8026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8027</v>
      </c>
      <c r="E2619" t="s">
        <v>8028</v>
      </c>
      <c r="F2619" t="s">
        <v>8029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8030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8031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8032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8033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8034</v>
      </c>
      <c r="E2623" t="s">
        <v>8034</v>
      </c>
      <c r="F2623" t="s">
        <v>6240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8035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8017</v>
      </c>
      <c r="E2626" t="s">
        <v>8018</v>
      </c>
      <c r="F2626" t="s">
        <v>8036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8037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8038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hidden="1" x14ac:dyDescent="0.25">
      <c r="A2628" t="s">
        <v>356</v>
      </c>
      <c r="B2628" s="1">
        <v>44638</v>
      </c>
      <c r="C2628">
        <v>9.83</v>
      </c>
      <c r="D2628" t="s">
        <v>8039</v>
      </c>
      <c r="E2628" t="s">
        <v>8040</v>
      </c>
      <c r="F2628" t="s">
        <v>8041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hidden="1" x14ac:dyDescent="0.25">
      <c r="A2629" t="s">
        <v>356</v>
      </c>
      <c r="B2629" s="1">
        <v>44638</v>
      </c>
      <c r="C2629">
        <v>9.83</v>
      </c>
      <c r="D2629" t="s">
        <v>8039</v>
      </c>
      <c r="E2629" t="s">
        <v>8040</v>
      </c>
      <c r="F2629" t="s">
        <v>8041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5866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8042</v>
      </c>
      <c r="E2632" t="s">
        <v>8042</v>
      </c>
      <c r="F2632" t="s">
        <v>8043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6218</v>
      </c>
      <c r="E2633" t="s">
        <v>6218</v>
      </c>
      <c r="F2633" t="s">
        <v>6220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hidden="1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6215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8044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8045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hidden="1" x14ac:dyDescent="0.25">
      <c r="A2638" t="s">
        <v>487</v>
      </c>
      <c r="B2638" s="1">
        <v>44637</v>
      </c>
      <c r="C2638">
        <v>-287.5</v>
      </c>
      <c r="D2638" t="s">
        <v>5887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8046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hidden="1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6079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6214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hidden="1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6079</v>
      </c>
      <c r="W2641" t="s">
        <v>386</v>
      </c>
    </row>
    <row r="2642" spans="1:23" hidden="1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6079</v>
      </c>
      <c r="W2642" t="s">
        <v>386</v>
      </c>
    </row>
    <row r="2643" spans="1:23" hidden="1" x14ac:dyDescent="0.25">
      <c r="A2643" t="s">
        <v>356</v>
      </c>
      <c r="B2643" s="1">
        <v>44636</v>
      </c>
      <c r="C2643">
        <v>75.790000000000006</v>
      </c>
      <c r="D2643" t="s">
        <v>6489</v>
      </c>
      <c r="E2643" t="s">
        <v>6490</v>
      </c>
      <c r="F2643" t="s">
        <v>8047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8048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6079</v>
      </c>
      <c r="W2645" t="s">
        <v>386</v>
      </c>
    </row>
    <row r="2646" spans="1:23" hidden="1" x14ac:dyDescent="0.25">
      <c r="A2646" t="s">
        <v>356</v>
      </c>
      <c r="B2646" s="1">
        <v>44636</v>
      </c>
      <c r="C2646">
        <v>75.790000000000006</v>
      </c>
      <c r="D2646" t="s">
        <v>6489</v>
      </c>
      <c r="E2646" t="s">
        <v>6490</v>
      </c>
      <c r="F2646" t="s">
        <v>8047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hidden="1" x14ac:dyDescent="0.25">
      <c r="A2647" t="s">
        <v>356</v>
      </c>
      <c r="B2647" s="1">
        <v>44636</v>
      </c>
      <c r="C2647">
        <v>21.36</v>
      </c>
      <c r="D2647" t="s">
        <v>6489</v>
      </c>
      <c r="E2647" t="s">
        <v>6490</v>
      </c>
      <c r="F2647" t="s">
        <v>8049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hidden="1" x14ac:dyDescent="0.25">
      <c r="A2648" t="s">
        <v>356</v>
      </c>
      <c r="B2648" s="1">
        <v>44636</v>
      </c>
      <c r="C2648">
        <v>21.36</v>
      </c>
      <c r="D2648" t="s">
        <v>6489</v>
      </c>
      <c r="E2648" t="s">
        <v>6490</v>
      </c>
      <c r="F2648" t="s">
        <v>8049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8050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6079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6079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8051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hidden="1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8052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6079</v>
      </c>
      <c r="W2653" t="s">
        <v>386</v>
      </c>
    </row>
    <row r="2654" spans="1:23" hidden="1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8053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6079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6079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8054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6079</v>
      </c>
      <c r="W2657" t="s">
        <v>386</v>
      </c>
    </row>
    <row r="2658" spans="1:23" hidden="1" x14ac:dyDescent="0.25">
      <c r="A2658" t="s">
        <v>6412</v>
      </c>
      <c r="B2658" s="1">
        <v>44635</v>
      </c>
      <c r="C2658">
        <v>-56.95</v>
      </c>
      <c r="D2658" t="s">
        <v>6413</v>
      </c>
      <c r="E2658" t="s">
        <v>6413</v>
      </c>
      <c r="F2658" t="s">
        <v>7709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6415</v>
      </c>
      <c r="B2659" s="1">
        <v>44635</v>
      </c>
      <c r="C2659">
        <v>-55.45</v>
      </c>
      <c r="D2659" t="s">
        <v>6413</v>
      </c>
      <c r="E2659" t="s">
        <v>6413</v>
      </c>
      <c r="F2659" t="s">
        <v>7709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hidden="1" x14ac:dyDescent="0.25">
      <c r="A2660" t="s">
        <v>6412</v>
      </c>
      <c r="B2660" s="1">
        <v>44635</v>
      </c>
      <c r="C2660">
        <v>-31.16</v>
      </c>
      <c r="D2660" t="s">
        <v>6439</v>
      </c>
      <c r="E2660" t="s">
        <v>6440</v>
      </c>
      <c r="F2660" t="s">
        <v>7151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6079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6079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6079</v>
      </c>
      <c r="W2663" t="s">
        <v>386</v>
      </c>
    </row>
    <row r="2664" spans="1:23" hidden="1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8055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6079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hidden="1" x14ac:dyDescent="0.25">
      <c r="A2666" t="s">
        <v>356</v>
      </c>
      <c r="B2666" s="1">
        <v>44634</v>
      </c>
      <c r="C2666">
        <v>84.52</v>
      </c>
      <c r="D2666" t="s">
        <v>8056</v>
      </c>
      <c r="E2666" t="s">
        <v>8057</v>
      </c>
      <c r="F2666" t="s">
        <v>8058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356</v>
      </c>
      <c r="B2667" s="1">
        <v>44634</v>
      </c>
      <c r="C2667">
        <v>31.59</v>
      </c>
      <c r="D2667" t="s">
        <v>8059</v>
      </c>
      <c r="E2667" t="s">
        <v>8060</v>
      </c>
      <c r="F2667" t="s">
        <v>8061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6415</v>
      </c>
      <c r="B2668" s="1">
        <v>44634</v>
      </c>
      <c r="C2668">
        <v>55.45</v>
      </c>
      <c r="D2668" t="s">
        <v>6413</v>
      </c>
      <c r="E2668" t="s">
        <v>6413</v>
      </c>
      <c r="F2668" t="s">
        <v>7709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hidden="1" x14ac:dyDescent="0.25">
      <c r="A2669" t="s">
        <v>356</v>
      </c>
      <c r="B2669" s="1">
        <v>44634</v>
      </c>
      <c r="C2669">
        <v>89.11</v>
      </c>
      <c r="D2669" t="s">
        <v>8062</v>
      </c>
      <c r="E2669" t="s">
        <v>8063</v>
      </c>
      <c r="F2669" t="s">
        <v>8064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hidden="1" x14ac:dyDescent="0.25">
      <c r="A2670" t="s">
        <v>356</v>
      </c>
      <c r="B2670" s="1">
        <v>44634</v>
      </c>
      <c r="C2670">
        <v>24.78</v>
      </c>
      <c r="D2670" t="s">
        <v>8065</v>
      </c>
      <c r="E2670" t="s">
        <v>8066</v>
      </c>
      <c r="F2670" t="s">
        <v>8067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hidden="1" x14ac:dyDescent="0.25">
      <c r="A2671" t="s">
        <v>356</v>
      </c>
      <c r="B2671" s="1">
        <v>44634</v>
      </c>
      <c r="C2671">
        <v>84.52</v>
      </c>
      <c r="D2671" t="s">
        <v>8056</v>
      </c>
      <c r="E2671" t="s">
        <v>8057</v>
      </c>
      <c r="F2671" t="s">
        <v>8058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hidden="1" x14ac:dyDescent="0.25">
      <c r="A2672" t="s">
        <v>356</v>
      </c>
      <c r="B2672" s="1">
        <v>44634</v>
      </c>
      <c r="C2672">
        <v>89.11</v>
      </c>
      <c r="D2672" t="s">
        <v>8062</v>
      </c>
      <c r="E2672" t="s">
        <v>8063</v>
      </c>
      <c r="F2672" t="s">
        <v>8064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356</v>
      </c>
      <c r="B2673" s="1">
        <v>44634</v>
      </c>
      <c r="C2673">
        <v>24.78</v>
      </c>
      <c r="D2673" t="s">
        <v>8065</v>
      </c>
      <c r="E2673" t="s">
        <v>8066</v>
      </c>
      <c r="F2673" t="s">
        <v>8067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hidden="1" x14ac:dyDescent="0.25">
      <c r="A2674" t="s">
        <v>356</v>
      </c>
      <c r="B2674" s="1">
        <v>44634</v>
      </c>
      <c r="C2674">
        <v>31.59</v>
      </c>
      <c r="D2674" t="s">
        <v>8059</v>
      </c>
      <c r="E2674" t="s">
        <v>8060</v>
      </c>
      <c r="F2674" t="s">
        <v>8061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hidden="1" x14ac:dyDescent="0.25">
      <c r="A2675" t="s">
        <v>6412</v>
      </c>
      <c r="B2675" s="1">
        <v>44634</v>
      </c>
      <c r="C2675">
        <v>31.16</v>
      </c>
      <c r="D2675" t="s">
        <v>6439</v>
      </c>
      <c r="E2675" t="s">
        <v>6440</v>
      </c>
      <c r="F2675" t="s">
        <v>7151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8068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8068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hidden="1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8023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hidden="1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8023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8035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6412</v>
      </c>
      <c r="B2682" s="1">
        <v>44634</v>
      </c>
      <c r="C2682">
        <v>56.95</v>
      </c>
      <c r="D2682" t="s">
        <v>6413</v>
      </c>
      <c r="E2682" t="s">
        <v>6413</v>
      </c>
      <c r="F2682" t="s">
        <v>7709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8069</v>
      </c>
      <c r="E2683" t="s">
        <v>8070</v>
      </c>
      <c r="F2683" t="s">
        <v>8071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8072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8073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8074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8075</v>
      </c>
      <c r="E2686" t="s">
        <v>8075</v>
      </c>
      <c r="F2686" t="s">
        <v>8076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8075</v>
      </c>
      <c r="E2687" t="s">
        <v>8075</v>
      </c>
      <c r="F2687" t="s">
        <v>8077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6671</v>
      </c>
      <c r="E2689" t="s">
        <v>6671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6208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8078</v>
      </c>
      <c r="E2692" t="s">
        <v>8078</v>
      </c>
      <c r="F2692" t="s">
        <v>8079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8080</v>
      </c>
      <c r="R2693" t="s">
        <v>224</v>
      </c>
      <c r="S2693" t="s">
        <v>126</v>
      </c>
      <c r="T2693">
        <v>12</v>
      </c>
      <c r="U2693" t="s">
        <v>475</v>
      </c>
      <c r="V2693" t="s">
        <v>6079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8078</v>
      </c>
      <c r="E2694" t="s">
        <v>8078</v>
      </c>
      <c r="F2694" t="s">
        <v>8079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5861</v>
      </c>
      <c r="E2696" t="s">
        <v>665</v>
      </c>
      <c r="F2696" t="s">
        <v>8081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8082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8083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6671</v>
      </c>
      <c r="E2702" t="s">
        <v>6671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hidden="1" x14ac:dyDescent="0.25">
      <c r="A2703" t="s">
        <v>6412</v>
      </c>
      <c r="B2703" s="1">
        <v>44630</v>
      </c>
      <c r="C2703">
        <v>-605.34</v>
      </c>
      <c r="D2703" t="s">
        <v>6659</v>
      </c>
      <c r="E2703" t="s">
        <v>6660</v>
      </c>
      <c r="F2703" t="s">
        <v>6661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8084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8084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5798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5798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7250</v>
      </c>
      <c r="E2710" t="s">
        <v>7251</v>
      </c>
      <c r="F2710" t="s">
        <v>7252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6048</v>
      </c>
      <c r="E2711" t="s">
        <v>3758</v>
      </c>
      <c r="F2711" t="s">
        <v>7252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6462</v>
      </c>
      <c r="B2712" s="1">
        <v>44629</v>
      </c>
      <c r="C2712">
        <v>52</v>
      </c>
      <c r="D2712" t="s">
        <v>6467</v>
      </c>
      <c r="E2712" t="s">
        <v>6467</v>
      </c>
      <c r="F2712" t="s">
        <v>6468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6462</v>
      </c>
      <c r="B2713" s="1">
        <v>44629</v>
      </c>
      <c r="C2713">
        <v>-100</v>
      </c>
      <c r="D2713" t="s">
        <v>8620</v>
      </c>
      <c r="E2713" t="s">
        <v>8621</v>
      </c>
      <c r="F2713" t="s">
        <v>8085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8622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6415</v>
      </c>
      <c r="B2714" s="1">
        <v>44629</v>
      </c>
      <c r="C2714">
        <v>-15000</v>
      </c>
      <c r="D2714" t="s">
        <v>6692</v>
      </c>
      <c r="E2714" t="s">
        <v>6693</v>
      </c>
      <c r="F2714" t="s">
        <v>6694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8086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8087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hidden="1" x14ac:dyDescent="0.25">
      <c r="A2716" t="s">
        <v>6412</v>
      </c>
      <c r="B2716" s="1">
        <v>44629</v>
      </c>
      <c r="C2716">
        <v>605.34</v>
      </c>
      <c r="D2716" t="s">
        <v>6659</v>
      </c>
      <c r="E2716" t="s">
        <v>6660</v>
      </c>
      <c r="F2716" t="s">
        <v>6661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6462</v>
      </c>
      <c r="B2717" s="1">
        <v>44629</v>
      </c>
      <c r="C2717">
        <v>48</v>
      </c>
      <c r="D2717" t="s">
        <v>6469</v>
      </c>
      <c r="E2717" t="s">
        <v>6469</v>
      </c>
      <c r="F2717" t="s">
        <v>6470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7785</v>
      </c>
      <c r="E2718" t="s">
        <v>7786</v>
      </c>
      <c r="F2718" t="s">
        <v>7787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8088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7785</v>
      </c>
      <c r="E2719" t="s">
        <v>7786</v>
      </c>
      <c r="F2719" t="s">
        <v>7787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8088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8089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8075</v>
      </c>
      <c r="E2723" t="s">
        <v>8075</v>
      </c>
      <c r="F2723" t="s">
        <v>8090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7781</v>
      </c>
      <c r="E2724" t="s">
        <v>7782</v>
      </c>
      <c r="F2724" t="s">
        <v>7783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5882</v>
      </c>
      <c r="E2725" t="s">
        <v>1623</v>
      </c>
      <c r="F2725" t="s">
        <v>6235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6272</v>
      </c>
      <c r="E2726" t="s">
        <v>6273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6415</v>
      </c>
      <c r="B2727" s="1">
        <v>44627</v>
      </c>
      <c r="C2727">
        <v>0</v>
      </c>
      <c r="D2727" t="s">
        <v>6692</v>
      </c>
      <c r="E2727" t="s">
        <v>6693</v>
      </c>
      <c r="F2727" t="s">
        <v>6694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6415</v>
      </c>
      <c r="B2728" s="1">
        <v>44627</v>
      </c>
      <c r="C2728">
        <v>0</v>
      </c>
      <c r="D2728" t="s">
        <v>6692</v>
      </c>
      <c r="E2728" t="s">
        <v>6693</v>
      </c>
      <c r="F2728" t="s">
        <v>6694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8091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6236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8092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6079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8093</v>
      </c>
      <c r="E2735" t="s">
        <v>8094</v>
      </c>
      <c r="F2735" t="s">
        <v>6239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8095</v>
      </c>
      <c r="E2738" t="s">
        <v>8095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5772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6315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6240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6241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8096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8097</v>
      </c>
      <c r="E2748" t="s">
        <v>8098</v>
      </c>
      <c r="F2748" t="s">
        <v>6237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hidden="1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8099</v>
      </c>
      <c r="E2750" t="s">
        <v>8100</v>
      </c>
      <c r="F2750" t="s">
        <v>6242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6296</v>
      </c>
      <c r="E2751" t="s">
        <v>6297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6298</v>
      </c>
      <c r="E2752" t="s">
        <v>6299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8101</v>
      </c>
      <c r="E2753" t="s">
        <v>8101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6079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6181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8092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6178</v>
      </c>
      <c r="E2755" t="s">
        <v>6178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6178</v>
      </c>
      <c r="E2756" t="s">
        <v>6178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6182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8102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8103</v>
      </c>
      <c r="E2759" t="s">
        <v>8104</v>
      </c>
      <c r="F2759" t="s">
        <v>6185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5774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8105</v>
      </c>
      <c r="E2761" t="s">
        <v>8106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8107</v>
      </c>
      <c r="E2762" t="s">
        <v>8108</v>
      </c>
      <c r="F2762" t="s">
        <v>6184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6316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hidden="1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356</v>
      </c>
      <c r="B2767" s="1">
        <v>44620</v>
      </c>
      <c r="C2767">
        <v>11.53</v>
      </c>
      <c r="D2767" t="s">
        <v>6489</v>
      </c>
      <c r="E2767" t="s">
        <v>6490</v>
      </c>
      <c r="F2767" t="s">
        <v>6491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hidden="1" x14ac:dyDescent="0.25">
      <c r="A2768" t="s">
        <v>356</v>
      </c>
      <c r="B2768" s="1">
        <v>44620</v>
      </c>
      <c r="C2768">
        <v>11.53</v>
      </c>
      <c r="D2768" t="s">
        <v>6489</v>
      </c>
      <c r="E2768" t="s">
        <v>6490</v>
      </c>
      <c r="F2768" t="s">
        <v>6491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hidden="1" x14ac:dyDescent="0.25">
      <c r="A2769" t="s">
        <v>356</v>
      </c>
      <c r="B2769" s="1">
        <v>44620</v>
      </c>
      <c r="C2769">
        <v>1.19</v>
      </c>
      <c r="D2769" t="s">
        <v>6489</v>
      </c>
      <c r="E2769" t="s">
        <v>6490</v>
      </c>
      <c r="F2769" t="s">
        <v>6491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hidden="1" x14ac:dyDescent="0.25">
      <c r="A2770" t="s">
        <v>356</v>
      </c>
      <c r="B2770" s="1">
        <v>44620</v>
      </c>
      <c r="C2770">
        <v>1.19</v>
      </c>
      <c r="D2770" t="s">
        <v>6489</v>
      </c>
      <c r="E2770" t="s">
        <v>6490</v>
      </c>
      <c r="F2770" t="s">
        <v>6491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6183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6212</v>
      </c>
      <c r="H2773" t="s">
        <v>6180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6243</v>
      </c>
      <c r="E2774" t="s">
        <v>6243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6244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6326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6245</v>
      </c>
      <c r="E2776" t="s">
        <v>6245</v>
      </c>
      <c r="F2776" t="s">
        <v>6186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5857</v>
      </c>
      <c r="E2779" t="s">
        <v>2594</v>
      </c>
      <c r="F2779" t="s">
        <v>6188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5779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8109</v>
      </c>
      <c r="E2782" t="s">
        <v>8110</v>
      </c>
      <c r="F2782" t="s">
        <v>6187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8111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5817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6486</v>
      </c>
      <c r="E2784" t="s">
        <v>6486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6189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6246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5788</v>
      </c>
      <c r="E2786" t="s">
        <v>1904</v>
      </c>
      <c r="F2786" t="s">
        <v>6193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8112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6074</v>
      </c>
      <c r="E2787" t="s">
        <v>4472</v>
      </c>
      <c r="F2787" t="s">
        <v>6190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6191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8113</v>
      </c>
      <c r="E2789" t="s">
        <v>8113</v>
      </c>
      <c r="F2789" t="s">
        <v>6192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8113</v>
      </c>
      <c r="E2791" t="s">
        <v>8113</v>
      </c>
      <c r="F2791" t="s">
        <v>6192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6117</v>
      </c>
      <c r="E2793" t="s">
        <v>6118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6079</v>
      </c>
      <c r="W2793" t="s">
        <v>386</v>
      </c>
    </row>
    <row r="2794" spans="1:23" hidden="1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6415</v>
      </c>
      <c r="B2796" s="1">
        <v>44616</v>
      </c>
      <c r="C2796">
        <v>0.05</v>
      </c>
      <c r="D2796" t="s">
        <v>556</v>
      </c>
      <c r="E2796" t="s">
        <v>556</v>
      </c>
      <c r="F2796" t="s">
        <v>8114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6337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6415</v>
      </c>
      <c r="B2798" s="1">
        <v>44616</v>
      </c>
      <c r="C2798">
        <v>15000</v>
      </c>
      <c r="D2798" t="s">
        <v>691</v>
      </c>
      <c r="E2798" t="s">
        <v>691</v>
      </c>
      <c r="F2798" t="s">
        <v>7780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6079</v>
      </c>
      <c r="W2798" t="s">
        <v>386</v>
      </c>
    </row>
    <row r="2799" spans="1:23" hidden="1" x14ac:dyDescent="0.25">
      <c r="A2799" t="s">
        <v>6415</v>
      </c>
      <c r="B2799" s="1">
        <v>44616</v>
      </c>
      <c r="C2799">
        <v>2448.79</v>
      </c>
      <c r="D2799" t="s">
        <v>8115</v>
      </c>
      <c r="E2799" t="s">
        <v>8115</v>
      </c>
      <c r="F2799" t="s">
        <v>8116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8117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5781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6079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5855</v>
      </c>
      <c r="E2802" t="s">
        <v>1465</v>
      </c>
      <c r="F2802" t="s">
        <v>6194</v>
      </c>
      <c r="G2802" t="s">
        <v>105</v>
      </c>
      <c r="H2802" t="s">
        <v>28</v>
      </c>
      <c r="I2802" t="s">
        <v>28</v>
      </c>
      <c r="J2802" t="s">
        <v>8118</v>
      </c>
      <c r="O2802" t="s">
        <v>105</v>
      </c>
      <c r="P2802" t="s">
        <v>9</v>
      </c>
      <c r="Q2802" t="s">
        <v>8119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x14ac:dyDescent="0.25">
      <c r="A2803" t="s">
        <v>19</v>
      </c>
      <c r="B2803" s="1">
        <v>44616</v>
      </c>
      <c r="C2803">
        <v>-14.32</v>
      </c>
      <c r="D2803" t="s">
        <v>5756</v>
      </c>
      <c r="E2803" t="s">
        <v>6247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6462</v>
      </c>
      <c r="B2804" s="1">
        <v>44615</v>
      </c>
      <c r="C2804">
        <v>-136</v>
      </c>
      <c r="D2804" t="s">
        <v>8623</v>
      </c>
      <c r="E2804" t="s">
        <v>8624</v>
      </c>
      <c r="F2804" t="s">
        <v>8120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8625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6195</v>
      </c>
      <c r="R2805" t="s">
        <v>224</v>
      </c>
      <c r="S2805" t="s">
        <v>126</v>
      </c>
      <c r="T2805">
        <v>12</v>
      </c>
      <c r="U2805" t="s">
        <v>475</v>
      </c>
      <c r="V2805" t="s">
        <v>6079</v>
      </c>
      <c r="W2805" t="s">
        <v>386</v>
      </c>
    </row>
    <row r="2806" spans="1:23" hidden="1" x14ac:dyDescent="0.25">
      <c r="A2806" t="s">
        <v>6462</v>
      </c>
      <c r="B2806" s="1">
        <v>44615</v>
      </c>
      <c r="C2806">
        <v>71</v>
      </c>
      <c r="D2806" t="s">
        <v>6467</v>
      </c>
      <c r="E2806" t="s">
        <v>6467</v>
      </c>
      <c r="F2806" t="s">
        <v>6468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6462</v>
      </c>
      <c r="B2807" s="1">
        <v>44615</v>
      </c>
      <c r="C2807">
        <v>65</v>
      </c>
      <c r="D2807" t="s">
        <v>6469</v>
      </c>
      <c r="E2807" t="s">
        <v>6469</v>
      </c>
      <c r="F2807" t="s">
        <v>6470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5756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6196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6722</v>
      </c>
      <c r="E2815" t="s">
        <v>6723</v>
      </c>
      <c r="F2815" t="s">
        <v>6197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8121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6204</v>
      </c>
      <c r="E2816" t="s">
        <v>6205</v>
      </c>
      <c r="F2816" t="s">
        <v>6206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6415</v>
      </c>
      <c r="B2817" s="1">
        <v>44613</v>
      </c>
      <c r="C2817">
        <v>-24.72</v>
      </c>
      <c r="D2817" t="s">
        <v>560</v>
      </c>
      <c r="E2817" t="s">
        <v>560</v>
      </c>
      <c r="F2817" t="s">
        <v>6875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6201</v>
      </c>
      <c r="E2818" t="s">
        <v>6202</v>
      </c>
      <c r="F2818" t="s">
        <v>6203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6198</v>
      </c>
      <c r="E2819" t="s">
        <v>6199</v>
      </c>
      <c r="F2819" t="s">
        <v>6200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6211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6249</v>
      </c>
      <c r="R2820" t="s">
        <v>224</v>
      </c>
      <c r="S2820" t="s">
        <v>126</v>
      </c>
      <c r="T2820">
        <v>12</v>
      </c>
      <c r="U2820" t="s">
        <v>475</v>
      </c>
      <c r="V2820" t="s">
        <v>6079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6209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6248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6207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6250</v>
      </c>
      <c r="R2822" t="s">
        <v>224</v>
      </c>
      <c r="S2822" t="s">
        <v>126</v>
      </c>
      <c r="T2822">
        <v>12</v>
      </c>
      <c r="U2822" t="s">
        <v>475</v>
      </c>
      <c r="V2822" t="s">
        <v>6079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6208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6210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6208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6208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6212</v>
      </c>
      <c r="H2826" t="s">
        <v>6180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6251</v>
      </c>
      <c r="E2828" t="s">
        <v>6252</v>
      </c>
      <c r="F2828" t="s">
        <v>6213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6253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6212</v>
      </c>
      <c r="H2829" t="s">
        <v>6180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6254</v>
      </c>
      <c r="E2830" t="s">
        <v>6255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6212</v>
      </c>
      <c r="H2832" t="s">
        <v>6180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6366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6415</v>
      </c>
      <c r="B2837" s="1">
        <v>44609</v>
      </c>
      <c r="C2837">
        <v>24.72</v>
      </c>
      <c r="D2837" t="s">
        <v>8122</v>
      </c>
      <c r="E2837" t="s">
        <v>8122</v>
      </c>
      <c r="F2837" t="s">
        <v>6875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6216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6257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hidden="1" x14ac:dyDescent="0.25">
      <c r="A2840" t="s">
        <v>487</v>
      </c>
      <c r="B2840" s="1">
        <v>44609</v>
      </c>
      <c r="C2840">
        <v>21.5</v>
      </c>
      <c r="D2840" t="s">
        <v>8626</v>
      </c>
      <c r="E2840" t="s">
        <v>8626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6256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hidden="1" x14ac:dyDescent="0.25">
      <c r="A2841" t="s">
        <v>487</v>
      </c>
      <c r="B2841" s="1">
        <v>44609</v>
      </c>
      <c r="C2841">
        <v>15000</v>
      </c>
      <c r="D2841" t="s">
        <v>6258</v>
      </c>
      <c r="E2841" t="s">
        <v>6259</v>
      </c>
      <c r="F2841" t="s">
        <v>6215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6260</v>
      </c>
      <c r="E2842" t="s">
        <v>6261</v>
      </c>
      <c r="F2842" t="s">
        <v>6214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6117</v>
      </c>
      <c r="E2845" t="s">
        <v>6118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6079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6263</v>
      </c>
      <c r="E2846" t="s">
        <v>6264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6262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hidden="1" x14ac:dyDescent="0.25">
      <c r="A2849" t="s">
        <v>6412</v>
      </c>
      <c r="B2849" s="1">
        <v>44607</v>
      </c>
      <c r="C2849">
        <v>-59.16</v>
      </c>
      <c r="D2849" t="s">
        <v>6413</v>
      </c>
      <c r="E2849" t="s">
        <v>6413</v>
      </c>
      <c r="F2849" t="s">
        <v>7709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hidden="1" x14ac:dyDescent="0.25">
      <c r="A2850" t="s">
        <v>6412</v>
      </c>
      <c r="B2850" s="1">
        <v>44607</v>
      </c>
      <c r="C2850">
        <v>-31.04</v>
      </c>
      <c r="D2850" t="s">
        <v>6439</v>
      </c>
      <c r="E2850" t="s">
        <v>6440</v>
      </c>
      <c r="F2850" t="s">
        <v>7151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hidden="1" x14ac:dyDescent="0.25">
      <c r="A2851" t="s">
        <v>6412</v>
      </c>
      <c r="B2851" s="1">
        <v>44607</v>
      </c>
      <c r="C2851">
        <v>-465.32</v>
      </c>
      <c r="D2851" t="s">
        <v>6830</v>
      </c>
      <c r="E2851" t="s">
        <v>6830</v>
      </c>
      <c r="F2851" t="s">
        <v>6831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6415</v>
      </c>
      <c r="B2852" s="1">
        <v>44607</v>
      </c>
      <c r="C2852">
        <v>-57.6</v>
      </c>
      <c r="D2852" t="s">
        <v>6413</v>
      </c>
      <c r="E2852" t="s">
        <v>6413</v>
      </c>
      <c r="F2852" t="s">
        <v>7709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6415</v>
      </c>
      <c r="B2853" s="1">
        <v>44607</v>
      </c>
      <c r="C2853">
        <v>-55.61</v>
      </c>
      <c r="D2853" t="s">
        <v>6832</v>
      </c>
      <c r="E2853" t="s">
        <v>6832</v>
      </c>
      <c r="F2853" t="s">
        <v>6833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6267</v>
      </c>
      <c r="E2854" t="s">
        <v>6268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8123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6265</v>
      </c>
      <c r="E2858" s="41" t="s">
        <v>6266</v>
      </c>
      <c r="F2858" s="41" t="s">
        <v>6217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6415</v>
      </c>
      <c r="B2860" s="1">
        <v>44606</v>
      </c>
      <c r="C2860">
        <v>57.6</v>
      </c>
      <c r="D2860" t="s">
        <v>6413</v>
      </c>
      <c r="E2860" t="s">
        <v>6413</v>
      </c>
      <c r="F2860" t="s">
        <v>7709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6415</v>
      </c>
      <c r="B2861" s="1">
        <v>44606</v>
      </c>
      <c r="C2861">
        <v>0</v>
      </c>
      <c r="D2861" t="s">
        <v>6696</v>
      </c>
      <c r="E2861" t="s">
        <v>6697</v>
      </c>
      <c r="F2861" t="s">
        <v>6698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hidden="1" x14ac:dyDescent="0.25">
      <c r="A2862" t="s">
        <v>6412</v>
      </c>
      <c r="B2862" s="43">
        <v>44606</v>
      </c>
      <c r="C2862" s="41">
        <v>59.16</v>
      </c>
      <c r="D2862" t="s">
        <v>6413</v>
      </c>
      <c r="E2862" s="41" t="s">
        <v>6413</v>
      </c>
      <c r="F2862" s="41" t="s">
        <v>7709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hidden="1" x14ac:dyDescent="0.25">
      <c r="A2863" t="s">
        <v>6412</v>
      </c>
      <c r="B2863" s="1">
        <v>44606</v>
      </c>
      <c r="C2863">
        <v>31.04</v>
      </c>
      <c r="D2863" t="s">
        <v>6439</v>
      </c>
      <c r="E2863" t="s">
        <v>6440</v>
      </c>
      <c r="F2863" t="s">
        <v>7151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6415</v>
      </c>
      <c r="B2864" s="1">
        <v>44606</v>
      </c>
      <c r="C2864">
        <v>0</v>
      </c>
      <c r="D2864" t="s">
        <v>6696</v>
      </c>
      <c r="E2864" t="s">
        <v>6697</v>
      </c>
      <c r="F2864" t="s">
        <v>6698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6415</v>
      </c>
      <c r="B2865" s="1">
        <v>44606</v>
      </c>
      <c r="C2865">
        <v>0</v>
      </c>
      <c r="D2865" t="s">
        <v>6692</v>
      </c>
      <c r="E2865" t="s">
        <v>6693</v>
      </c>
      <c r="F2865" t="s">
        <v>6694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6415</v>
      </c>
      <c r="B2866" s="1">
        <v>44606</v>
      </c>
      <c r="C2866">
        <v>55.61</v>
      </c>
      <c r="D2866" t="s">
        <v>6832</v>
      </c>
      <c r="E2866" t="s">
        <v>6832</v>
      </c>
      <c r="F2866" t="s">
        <v>6833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6415</v>
      </c>
      <c r="B2867" s="1">
        <v>44606</v>
      </c>
      <c r="C2867">
        <v>0</v>
      </c>
      <c r="D2867" t="s">
        <v>6692</v>
      </c>
      <c r="E2867" t="s">
        <v>6693</v>
      </c>
      <c r="F2867" t="s">
        <v>6694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6218</v>
      </c>
      <c r="E2868" t="s">
        <v>6219</v>
      </c>
      <c r="F2868" t="s">
        <v>6220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6218</v>
      </c>
      <c r="E2869" t="s">
        <v>6219</v>
      </c>
      <c r="F2869" t="s">
        <v>6220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6269</v>
      </c>
      <c r="E2871" t="s">
        <v>6270</v>
      </c>
      <c r="F2871" t="s">
        <v>6221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6337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hidden="1" x14ac:dyDescent="0.25">
      <c r="A2873" t="s">
        <v>6412</v>
      </c>
      <c r="B2873" s="1">
        <v>44606</v>
      </c>
      <c r="C2873">
        <v>465.32</v>
      </c>
      <c r="D2873" t="s">
        <v>6830</v>
      </c>
      <c r="E2873" t="s">
        <v>6830</v>
      </c>
      <c r="F2873" t="s">
        <v>6831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8124</v>
      </c>
      <c r="E2874" t="s">
        <v>8125</v>
      </c>
      <c r="F2874" t="s">
        <v>6222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6223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6271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5770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8126</v>
      </c>
      <c r="R2883" t="s">
        <v>224</v>
      </c>
      <c r="S2883" t="s">
        <v>126</v>
      </c>
      <c r="T2883">
        <v>12</v>
      </c>
      <c r="U2883" t="s">
        <v>475</v>
      </c>
      <c r="V2883" t="s">
        <v>6079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6415</v>
      </c>
      <c r="B2886" s="1">
        <v>44602</v>
      </c>
      <c r="C2886">
        <v>-159.91</v>
      </c>
      <c r="D2886" t="s">
        <v>8194</v>
      </c>
      <c r="E2886" t="s">
        <v>8194</v>
      </c>
      <c r="F2886" t="s">
        <v>6463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6415</v>
      </c>
      <c r="B2888" s="1">
        <v>44601</v>
      </c>
      <c r="C2888">
        <v>159.91</v>
      </c>
      <c r="D2888" t="s">
        <v>8194</v>
      </c>
      <c r="E2888" t="s">
        <v>8194</v>
      </c>
      <c r="F2888" t="s">
        <v>6463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6224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6225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6274</v>
      </c>
      <c r="E2893" t="s">
        <v>6275</v>
      </c>
      <c r="F2893" t="s">
        <v>6167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6272</v>
      </c>
      <c r="E2895" t="s">
        <v>6273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6276</v>
      </c>
      <c r="E2896" t="s">
        <v>6277</v>
      </c>
      <c r="F2896" t="s">
        <v>6166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6278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6169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6281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6168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6280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6170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6282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6226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6171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6279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6285</v>
      </c>
      <c r="E2902" t="s">
        <v>6286</v>
      </c>
      <c r="F2902" t="s">
        <v>6175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6283</v>
      </c>
      <c r="E2903" t="s">
        <v>6284</v>
      </c>
      <c r="F2903" t="s">
        <v>6176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5772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6315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6079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8127</v>
      </c>
      <c r="E2913" t="s">
        <v>8128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6172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6287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6288</v>
      </c>
      <c r="E2917" t="s">
        <v>6289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6174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6290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6291</v>
      </c>
      <c r="E2919" t="s">
        <v>6292</v>
      </c>
      <c r="F2919" t="s">
        <v>6177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6293</v>
      </c>
      <c r="E2920" t="s">
        <v>6294</v>
      </c>
      <c r="F2920" t="s">
        <v>6177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6173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6295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6178</v>
      </c>
      <c r="E2923" t="s">
        <v>6178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hidden="1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6178</v>
      </c>
      <c r="E2925" t="s">
        <v>6178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6296</v>
      </c>
      <c r="E2926" t="s">
        <v>6297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6298</v>
      </c>
      <c r="E2927" t="s">
        <v>6299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5775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6300</v>
      </c>
      <c r="E2932" t="s">
        <v>6301</v>
      </c>
      <c r="F2932" t="s">
        <v>6154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6415</v>
      </c>
      <c r="B2933" s="1">
        <v>44593</v>
      </c>
      <c r="C2933">
        <v>-15000</v>
      </c>
      <c r="D2933" t="s">
        <v>6692</v>
      </c>
      <c r="E2933" t="s">
        <v>6693</v>
      </c>
      <c r="F2933" t="s">
        <v>6694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hidden="1" x14ac:dyDescent="0.25">
      <c r="A2934" t="s">
        <v>6412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6911</v>
      </c>
      <c r="H2934" t="s">
        <v>6398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5775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6243</v>
      </c>
      <c r="E2936" t="s">
        <v>6243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6302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6243</v>
      </c>
      <c r="E2937" t="s">
        <v>6243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6302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6243</v>
      </c>
      <c r="E2938" t="s">
        <v>6243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6302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6316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6303</v>
      </c>
      <c r="E2940" t="s">
        <v>6304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6243</v>
      </c>
      <c r="E2941" t="s">
        <v>6243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6302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hidden="1" x14ac:dyDescent="0.25">
      <c r="A2942" t="s">
        <v>356</v>
      </c>
      <c r="B2942" s="1">
        <v>44592</v>
      </c>
      <c r="C2942">
        <v>1.58</v>
      </c>
      <c r="D2942" t="s">
        <v>6489</v>
      </c>
      <c r="E2942" t="s">
        <v>6490</v>
      </c>
      <c r="F2942" t="s">
        <v>6491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6415</v>
      </c>
      <c r="B2943" s="1">
        <v>44592</v>
      </c>
      <c r="C2943">
        <v>-16.649999999999999</v>
      </c>
      <c r="D2943" t="s">
        <v>6916</v>
      </c>
      <c r="E2943" t="s">
        <v>6917</v>
      </c>
      <c r="F2943" t="s">
        <v>6918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hidden="1" x14ac:dyDescent="0.25">
      <c r="A2944" t="s">
        <v>6412</v>
      </c>
      <c r="B2944" s="1">
        <v>44592</v>
      </c>
      <c r="C2944">
        <v>163.18</v>
      </c>
      <c r="D2944" t="s">
        <v>6919</v>
      </c>
      <c r="E2944" t="s">
        <v>6919</v>
      </c>
      <c r="F2944" t="s">
        <v>6911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hidden="1" x14ac:dyDescent="0.25">
      <c r="A2945" t="s">
        <v>356</v>
      </c>
      <c r="B2945" s="1">
        <v>44592</v>
      </c>
      <c r="C2945">
        <v>12.45</v>
      </c>
      <c r="D2945" t="s">
        <v>6489</v>
      </c>
      <c r="E2945" t="s">
        <v>6490</v>
      </c>
      <c r="F2945" t="s">
        <v>6491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hidden="1" x14ac:dyDescent="0.25">
      <c r="A2946" t="s">
        <v>356</v>
      </c>
      <c r="B2946" s="1">
        <v>44592</v>
      </c>
      <c r="C2946">
        <v>1.58</v>
      </c>
      <c r="D2946" t="s">
        <v>6489</v>
      </c>
      <c r="E2946" t="s">
        <v>6490</v>
      </c>
      <c r="F2946" t="s">
        <v>6491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hidden="1" x14ac:dyDescent="0.25">
      <c r="A2947" t="s">
        <v>356</v>
      </c>
      <c r="B2947" s="1">
        <v>44592</v>
      </c>
      <c r="C2947">
        <v>12.45</v>
      </c>
      <c r="D2947" t="s">
        <v>6489</v>
      </c>
      <c r="E2947" t="s">
        <v>6490</v>
      </c>
      <c r="F2947" t="s">
        <v>6491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hidden="1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5786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6114</v>
      </c>
      <c r="E2951" t="s">
        <v>6115</v>
      </c>
      <c r="F2951" t="s">
        <v>6116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6117</v>
      </c>
      <c r="E2954" t="s">
        <v>6118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6079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6079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6117</v>
      </c>
      <c r="E2956" t="s">
        <v>6118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6079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6117</v>
      </c>
      <c r="E2957" t="s">
        <v>6118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6079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6117</v>
      </c>
      <c r="E2958" t="s">
        <v>6118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6079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6079</v>
      </c>
      <c r="W2959" t="s">
        <v>386</v>
      </c>
    </row>
    <row r="2960" spans="1:23" hidden="1" x14ac:dyDescent="0.25">
      <c r="A2960" t="s">
        <v>6415</v>
      </c>
      <c r="B2960" s="1">
        <v>44591</v>
      </c>
      <c r="C2960">
        <v>16.649999999999999</v>
      </c>
      <c r="D2960" t="s">
        <v>6916</v>
      </c>
      <c r="E2960" t="s">
        <v>6917</v>
      </c>
      <c r="F2960" t="s">
        <v>6918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6117</v>
      </c>
      <c r="E2961" t="s">
        <v>6118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6079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6117</v>
      </c>
      <c r="E2962" t="s">
        <v>6118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6079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6122</v>
      </c>
      <c r="E2964" t="s">
        <v>6122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6486</v>
      </c>
      <c r="E2965" t="s">
        <v>6486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6123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6119</v>
      </c>
      <c r="E2968" t="s">
        <v>6120</v>
      </c>
      <c r="F2968" t="s">
        <v>6121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6123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6124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6124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5804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6159</v>
      </c>
      <c r="E2975" t="s">
        <v>6159</v>
      </c>
      <c r="F2975" t="s">
        <v>6125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6305</v>
      </c>
      <c r="E2978" t="s">
        <v>6305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6130</v>
      </c>
      <c r="E2980" t="s">
        <v>6131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6132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5781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6079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6133</v>
      </c>
      <c r="E2983" t="s">
        <v>6134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6135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6415</v>
      </c>
      <c r="B2984" s="1">
        <v>44588</v>
      </c>
      <c r="C2984">
        <v>0.21</v>
      </c>
      <c r="D2984" t="s">
        <v>556</v>
      </c>
      <c r="E2984" t="s">
        <v>556</v>
      </c>
      <c r="F2984" t="s">
        <v>8129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6415</v>
      </c>
      <c r="B2985" s="1">
        <v>44588</v>
      </c>
      <c r="C2985">
        <v>0</v>
      </c>
      <c r="D2985" t="s">
        <v>6696</v>
      </c>
      <c r="E2985" t="s">
        <v>6697</v>
      </c>
      <c r="F2985" t="s">
        <v>6698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6415</v>
      </c>
      <c r="B2986" s="1">
        <v>44588</v>
      </c>
      <c r="C2986">
        <v>0</v>
      </c>
      <c r="D2986" t="s">
        <v>6696</v>
      </c>
      <c r="E2986" t="s">
        <v>6697</v>
      </c>
      <c r="F2986" t="s">
        <v>6698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6306</v>
      </c>
      <c r="E2987" t="s">
        <v>6307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6308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6126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6128</v>
      </c>
      <c r="E2990" t="s">
        <v>6129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6155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6127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6136</v>
      </c>
      <c r="E2993" t="s">
        <v>6137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6138</v>
      </c>
      <c r="E2995" t="s">
        <v>6138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6139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8130</v>
      </c>
      <c r="E2997" t="s">
        <v>8130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8131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8130</v>
      </c>
      <c r="E2998" t="s">
        <v>8130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6140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6141</v>
      </c>
      <c r="E3001" t="s">
        <v>6141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6142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8132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5770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6143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6128</v>
      </c>
      <c r="E3008" t="s">
        <v>6129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6144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8133</v>
      </c>
      <c r="E3010" t="s">
        <v>8134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8135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8133</v>
      </c>
      <c r="E3011" t="s">
        <v>8134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8135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6080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6145</v>
      </c>
      <c r="E3021" t="s">
        <v>6145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6146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6415</v>
      </c>
      <c r="B3026" s="1">
        <v>44579</v>
      </c>
      <c r="C3026">
        <v>-59.18</v>
      </c>
      <c r="D3026" t="s">
        <v>6413</v>
      </c>
      <c r="E3026" t="s">
        <v>6413</v>
      </c>
      <c r="F3026" t="s">
        <v>7709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hidden="1" x14ac:dyDescent="0.25">
      <c r="A3027" t="s">
        <v>6412</v>
      </c>
      <c r="B3027" s="1">
        <v>44579</v>
      </c>
      <c r="C3027">
        <v>-60.78</v>
      </c>
      <c r="D3027" t="s">
        <v>6413</v>
      </c>
      <c r="E3027" t="s">
        <v>6413</v>
      </c>
      <c r="F3027" t="s">
        <v>7709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6147</v>
      </c>
      <c r="E3029" t="s">
        <v>6147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6147</v>
      </c>
      <c r="E3030" t="s">
        <v>6147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6147</v>
      </c>
      <c r="E3031" t="s">
        <v>6147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6147</v>
      </c>
      <c r="E3033" t="s">
        <v>6147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hidden="1" x14ac:dyDescent="0.25">
      <c r="A3034" t="s">
        <v>6412</v>
      </c>
      <c r="B3034" s="1">
        <v>44578</v>
      </c>
      <c r="C3034">
        <v>60.78</v>
      </c>
      <c r="D3034" t="s">
        <v>6413</v>
      </c>
      <c r="E3034" t="s">
        <v>6413</v>
      </c>
      <c r="F3034" t="s">
        <v>7709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6149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6415</v>
      </c>
      <c r="B3036" s="1">
        <v>44578</v>
      </c>
      <c r="C3036">
        <v>59.18</v>
      </c>
      <c r="D3036" t="s">
        <v>6413</v>
      </c>
      <c r="E3036" t="s">
        <v>6413</v>
      </c>
      <c r="F3036" t="s">
        <v>7709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hidden="1" x14ac:dyDescent="0.25">
      <c r="A3037" t="s">
        <v>6412</v>
      </c>
      <c r="B3037" s="1">
        <v>44578</v>
      </c>
      <c r="C3037">
        <v>-30.94</v>
      </c>
      <c r="D3037" t="s">
        <v>6439</v>
      </c>
      <c r="E3037" t="s">
        <v>6440</v>
      </c>
      <c r="F3037" t="s">
        <v>8136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6148</v>
      </c>
      <c r="E3038" t="s">
        <v>6148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6073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6156</v>
      </c>
      <c r="E3045" t="s">
        <v>6157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6150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6151</v>
      </c>
      <c r="E3050" t="s">
        <v>6152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6337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5811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6412</v>
      </c>
      <c r="B3055" s="1">
        <v>44574</v>
      </c>
      <c r="C3055">
        <v>30.94</v>
      </c>
      <c r="D3055" t="s">
        <v>6439</v>
      </c>
      <c r="E3055" t="s">
        <v>6440</v>
      </c>
      <c r="F3055" t="s">
        <v>8136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hidden="1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6415</v>
      </c>
      <c r="B3060" s="1">
        <v>44573</v>
      </c>
      <c r="C3060">
        <v>-5000</v>
      </c>
      <c r="D3060" t="s">
        <v>6696</v>
      </c>
      <c r="E3060" t="s">
        <v>6696</v>
      </c>
      <c r="F3060" t="s">
        <v>6698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6415</v>
      </c>
      <c r="B3061" s="1">
        <v>44573</v>
      </c>
      <c r="C3061">
        <v>-10000</v>
      </c>
      <c r="D3061" t="s">
        <v>6692</v>
      </c>
      <c r="E3061" t="s">
        <v>6693</v>
      </c>
      <c r="F3061" t="s">
        <v>6694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hidden="1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hidden="1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6079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6462</v>
      </c>
      <c r="B3076" s="1">
        <v>44570</v>
      </c>
      <c r="C3076">
        <v>3269.98</v>
      </c>
      <c r="D3076" t="s">
        <v>8137</v>
      </c>
      <c r="E3076" t="s">
        <v>8137</v>
      </c>
      <c r="F3076" t="s">
        <v>7639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6462</v>
      </c>
      <c r="B3077" s="1">
        <v>44570</v>
      </c>
      <c r="C3077">
        <v>-1807.39</v>
      </c>
      <c r="D3077" t="s">
        <v>6469</v>
      </c>
      <c r="E3077" t="s">
        <v>6469</v>
      </c>
      <c r="F3077" t="s">
        <v>6470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6462</v>
      </c>
      <c r="B3078" s="1">
        <v>44570</v>
      </c>
      <c r="C3078">
        <v>-1807.39</v>
      </c>
      <c r="D3078" t="s">
        <v>6467</v>
      </c>
      <c r="E3078" t="s">
        <v>6467</v>
      </c>
      <c r="F3078" t="s">
        <v>6468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6462</v>
      </c>
      <c r="B3080" s="1">
        <v>44570</v>
      </c>
      <c r="C3080">
        <v>344.8</v>
      </c>
      <c r="D3080" t="s">
        <v>8138</v>
      </c>
      <c r="E3080" t="s">
        <v>8138</v>
      </c>
      <c r="F3080" t="s">
        <v>6463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6337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hidden="1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hidden="1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hidden="1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6415</v>
      </c>
      <c r="B3090" s="1">
        <v>44567</v>
      </c>
      <c r="C3090">
        <v>30000</v>
      </c>
      <c r="D3090" t="s">
        <v>691</v>
      </c>
      <c r="E3090" t="s">
        <v>691</v>
      </c>
      <c r="F3090" t="s">
        <v>7780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6079</v>
      </c>
      <c r="W3090" t="s">
        <v>386</v>
      </c>
    </row>
    <row r="3091" spans="1:23" hidden="1" x14ac:dyDescent="0.25">
      <c r="A3091" t="s">
        <v>6415</v>
      </c>
      <c r="B3091" s="1">
        <v>44567</v>
      </c>
      <c r="C3091">
        <v>3728.38</v>
      </c>
      <c r="D3091" t="s">
        <v>691</v>
      </c>
      <c r="E3091" t="s">
        <v>691</v>
      </c>
      <c r="F3091" t="s">
        <v>7780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6079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5764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5771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5770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5765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6317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6318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5770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5770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6319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5766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5768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hidden="1" x14ac:dyDescent="0.25">
      <c r="A3119" t="s">
        <v>487</v>
      </c>
      <c r="B3119" s="1">
        <v>44566</v>
      </c>
      <c r="C3119">
        <v>30000</v>
      </c>
      <c r="D3119" t="s">
        <v>5763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5767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hidden="1" x14ac:dyDescent="0.25">
      <c r="A3122" t="s">
        <v>487</v>
      </c>
      <c r="B3122" s="1">
        <v>44566</v>
      </c>
      <c r="C3122">
        <v>3728.38</v>
      </c>
      <c r="D3122" t="s">
        <v>5769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6462</v>
      </c>
      <c r="B3123" s="1">
        <v>44565</v>
      </c>
      <c r="C3123">
        <v>0</v>
      </c>
      <c r="D3123" t="s">
        <v>8226</v>
      </c>
      <c r="E3123" t="s">
        <v>8226</v>
      </c>
      <c r="F3123" t="s">
        <v>7639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8627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6462</v>
      </c>
      <c r="B3124" s="1">
        <v>44565</v>
      </c>
      <c r="C3124">
        <v>0</v>
      </c>
      <c r="D3124" t="s">
        <v>8194</v>
      </c>
      <c r="E3124" t="s">
        <v>8194</v>
      </c>
      <c r="F3124" t="s">
        <v>6463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8628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6415</v>
      </c>
      <c r="B3125" s="1">
        <v>44565</v>
      </c>
      <c r="C3125">
        <v>0</v>
      </c>
      <c r="D3125" t="s">
        <v>491</v>
      </c>
      <c r="E3125" t="s">
        <v>491</v>
      </c>
      <c r="F3125" t="s">
        <v>7639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6415</v>
      </c>
      <c r="B3126" s="1">
        <v>44565</v>
      </c>
      <c r="C3126">
        <v>0</v>
      </c>
      <c r="D3126" t="s">
        <v>8194</v>
      </c>
      <c r="E3126" t="s">
        <v>8194</v>
      </c>
      <c r="F3126" t="s">
        <v>6463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5772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6315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6153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5770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5773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6079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6079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6079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6079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5775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6415</v>
      </c>
      <c r="B3141" s="1">
        <v>44564</v>
      </c>
      <c r="C3141">
        <v>0</v>
      </c>
      <c r="D3141" t="s">
        <v>6692</v>
      </c>
      <c r="E3141" t="s">
        <v>6693</v>
      </c>
      <c r="F3141" t="s">
        <v>6694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6415</v>
      </c>
      <c r="B3142" s="1">
        <v>44564</v>
      </c>
      <c r="C3142">
        <v>0</v>
      </c>
      <c r="D3142" t="s">
        <v>6692</v>
      </c>
      <c r="E3142" t="s">
        <v>6693</v>
      </c>
      <c r="F3142" t="s">
        <v>6694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6079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6079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5774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5775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hidden="1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hidden="1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6079</v>
      </c>
      <c r="W3156" t="s">
        <v>386</v>
      </c>
    </row>
    <row r="3157" spans="1:23" hidden="1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6079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6079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6316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hidden="1" x14ac:dyDescent="0.25">
      <c r="A3164" t="s">
        <v>356</v>
      </c>
      <c r="B3164" s="1">
        <v>44561</v>
      </c>
      <c r="C3164">
        <v>13.74</v>
      </c>
      <c r="D3164" t="s">
        <v>6641</v>
      </c>
      <c r="E3164" t="s">
        <v>6641</v>
      </c>
      <c r="F3164" t="s">
        <v>6491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hidden="1" x14ac:dyDescent="0.25">
      <c r="A3165" t="s">
        <v>356</v>
      </c>
      <c r="B3165" s="1">
        <v>44561</v>
      </c>
      <c r="C3165">
        <v>2.83</v>
      </c>
      <c r="D3165" t="s">
        <v>6641</v>
      </c>
      <c r="E3165" t="s">
        <v>6641</v>
      </c>
      <c r="F3165" t="s">
        <v>6491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hidden="1" x14ac:dyDescent="0.25">
      <c r="A3168" t="s">
        <v>356</v>
      </c>
      <c r="B3168" s="1">
        <v>44561</v>
      </c>
      <c r="C3168">
        <v>2.83</v>
      </c>
      <c r="D3168" t="s">
        <v>6641</v>
      </c>
      <c r="E3168" t="s">
        <v>6641</v>
      </c>
      <c r="F3168" t="s">
        <v>6491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hidden="1" x14ac:dyDescent="0.25">
      <c r="A3169" t="s">
        <v>356</v>
      </c>
      <c r="B3169" s="1">
        <v>44561</v>
      </c>
      <c r="C3169">
        <v>13.74</v>
      </c>
      <c r="D3169" t="s">
        <v>6641</v>
      </c>
      <c r="E3169" t="s">
        <v>6641</v>
      </c>
      <c r="F3169" t="s">
        <v>6491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hidden="1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hidden="1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5777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6309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6486</v>
      </c>
      <c r="E3181" t="s">
        <v>6486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6227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6415</v>
      </c>
      <c r="B3186" s="1">
        <v>44559</v>
      </c>
      <c r="C3186">
        <v>0.02</v>
      </c>
      <c r="D3186" t="s">
        <v>556</v>
      </c>
      <c r="E3186" t="s">
        <v>556</v>
      </c>
      <c r="F3186" t="s">
        <v>8139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5779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8140</v>
      </c>
      <c r="E3190" t="s">
        <v>8140</v>
      </c>
      <c r="F3190" t="s">
        <v>8141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6332</v>
      </c>
      <c r="O3192" t="s">
        <v>100</v>
      </c>
      <c r="P3192" t="s">
        <v>9</v>
      </c>
      <c r="Q3192" t="s">
        <v>6333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5779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hidden="1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5780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6079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5839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6079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6079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6337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5783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hidden="1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6332</v>
      </c>
      <c r="O3229" t="s">
        <v>100</v>
      </c>
      <c r="P3229" t="s">
        <v>9</v>
      </c>
      <c r="Q3229" t="s">
        <v>6334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5785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5786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hidden="1" x14ac:dyDescent="0.25">
      <c r="A3241" t="s">
        <v>356</v>
      </c>
      <c r="B3241" s="1">
        <v>44550</v>
      </c>
      <c r="C3241">
        <v>9.82</v>
      </c>
      <c r="D3241" t="s">
        <v>6622</v>
      </c>
      <c r="E3241" t="s">
        <v>6622</v>
      </c>
      <c r="F3241" t="s">
        <v>8142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6633</v>
      </c>
      <c r="E3242" t="s">
        <v>6633</v>
      </c>
      <c r="F3242" t="s">
        <v>6634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6633</v>
      </c>
      <c r="E3243" t="s">
        <v>6633</v>
      </c>
      <c r="F3243" t="s">
        <v>6634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hidden="1" x14ac:dyDescent="0.25">
      <c r="A3244" t="s">
        <v>356</v>
      </c>
      <c r="B3244" s="1">
        <v>44550</v>
      </c>
      <c r="C3244">
        <v>9.82</v>
      </c>
      <c r="D3244" t="s">
        <v>6622</v>
      </c>
      <c r="E3244" t="s">
        <v>6622</v>
      </c>
      <c r="F3244" t="s">
        <v>8142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hidden="1" x14ac:dyDescent="0.25">
      <c r="A3245" t="s">
        <v>356</v>
      </c>
      <c r="B3245" s="1">
        <v>44550</v>
      </c>
      <c r="C3245">
        <v>9.64</v>
      </c>
      <c r="D3245" t="s">
        <v>6622</v>
      </c>
      <c r="E3245" t="s">
        <v>6622</v>
      </c>
      <c r="F3245" t="s">
        <v>8143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hidden="1" x14ac:dyDescent="0.25">
      <c r="A3246" t="s">
        <v>356</v>
      </c>
      <c r="B3246" s="1">
        <v>44550</v>
      </c>
      <c r="C3246">
        <v>9.64</v>
      </c>
      <c r="D3246" t="s">
        <v>6622</v>
      </c>
      <c r="E3246" t="s">
        <v>6622</v>
      </c>
      <c r="F3246" t="s">
        <v>8143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356</v>
      </c>
      <c r="B3265" s="1">
        <v>44547</v>
      </c>
      <c r="C3265">
        <v>23.12</v>
      </c>
      <c r="D3265" t="s">
        <v>6622</v>
      </c>
      <c r="E3265" t="s">
        <v>6622</v>
      </c>
      <c r="F3265" t="s">
        <v>8144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hidden="1" x14ac:dyDescent="0.25">
      <c r="A3267" t="s">
        <v>356</v>
      </c>
      <c r="B3267" s="1">
        <v>44547</v>
      </c>
      <c r="C3267">
        <v>35.409999999999997</v>
      </c>
      <c r="D3267" t="s">
        <v>6622</v>
      </c>
      <c r="E3267" t="s">
        <v>6622</v>
      </c>
      <c r="F3267" t="s">
        <v>8145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hidden="1" x14ac:dyDescent="0.25">
      <c r="A3268" t="s">
        <v>356</v>
      </c>
      <c r="B3268" s="1">
        <v>44547</v>
      </c>
      <c r="C3268">
        <v>23.12</v>
      </c>
      <c r="D3268" t="s">
        <v>6622</v>
      </c>
      <c r="E3268" t="s">
        <v>6622</v>
      </c>
      <c r="F3268" t="s">
        <v>8144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356</v>
      </c>
      <c r="B3269" s="1">
        <v>44547</v>
      </c>
      <c r="C3269">
        <v>35.409999999999997</v>
      </c>
      <c r="D3269" t="s">
        <v>6622</v>
      </c>
      <c r="E3269" t="s">
        <v>6622</v>
      </c>
      <c r="F3269" t="s">
        <v>8145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6633</v>
      </c>
      <c r="E3277" t="s">
        <v>6633</v>
      </c>
      <c r="F3277" t="s">
        <v>6634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6633</v>
      </c>
      <c r="E3278" t="s">
        <v>6633</v>
      </c>
      <c r="F3278" t="s">
        <v>6634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6633</v>
      </c>
      <c r="E3279" t="s">
        <v>6633</v>
      </c>
      <c r="F3279" t="s">
        <v>6634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6641</v>
      </c>
      <c r="E3280" t="s">
        <v>6641</v>
      </c>
      <c r="F3280" t="s">
        <v>8146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6641</v>
      </c>
      <c r="E3281" t="s">
        <v>6641</v>
      </c>
      <c r="F3281" t="s">
        <v>8147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6633</v>
      </c>
      <c r="E3282" t="s">
        <v>6633</v>
      </c>
      <c r="F3282" t="s">
        <v>6634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6641</v>
      </c>
      <c r="E3283" t="s">
        <v>6641</v>
      </c>
      <c r="F3283" t="s">
        <v>8146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356</v>
      </c>
      <c r="B3284" s="1">
        <v>44546</v>
      </c>
      <c r="C3284">
        <v>15.8</v>
      </c>
      <c r="D3284" t="s">
        <v>6622</v>
      </c>
      <c r="E3284" t="s">
        <v>6622</v>
      </c>
      <c r="F3284" t="s">
        <v>8148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6641</v>
      </c>
      <c r="E3285" t="s">
        <v>6641</v>
      </c>
      <c r="F3285" t="s">
        <v>8147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5788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5787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hidden="1" x14ac:dyDescent="0.25">
      <c r="A3292" t="s">
        <v>356</v>
      </c>
      <c r="B3292" s="1">
        <v>44546</v>
      </c>
      <c r="C3292">
        <v>15.8</v>
      </c>
      <c r="D3292" t="s">
        <v>6622</v>
      </c>
      <c r="E3292" t="s">
        <v>6622</v>
      </c>
      <c r="F3292" t="s">
        <v>8148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5779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6641</v>
      </c>
      <c r="E3295" t="s">
        <v>6641</v>
      </c>
      <c r="F3295" t="s">
        <v>8149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6641</v>
      </c>
      <c r="E3296" t="s">
        <v>6641</v>
      </c>
      <c r="F3296" t="s">
        <v>8150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hidden="1" x14ac:dyDescent="0.25">
      <c r="A3297" t="s">
        <v>356</v>
      </c>
      <c r="B3297" s="1">
        <v>44545</v>
      </c>
      <c r="C3297">
        <v>72.23</v>
      </c>
      <c r="D3297" t="s">
        <v>6622</v>
      </c>
      <c r="E3297" t="s">
        <v>6622</v>
      </c>
      <c r="F3297" t="s">
        <v>8151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6641</v>
      </c>
      <c r="E3298" t="s">
        <v>6641</v>
      </c>
      <c r="F3298" t="s">
        <v>8152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hidden="1" x14ac:dyDescent="0.25">
      <c r="A3299" t="s">
        <v>356</v>
      </c>
      <c r="B3299" s="1">
        <v>44545</v>
      </c>
      <c r="C3299">
        <v>18.07</v>
      </c>
      <c r="D3299" t="s">
        <v>6622</v>
      </c>
      <c r="E3299" t="s">
        <v>6622</v>
      </c>
      <c r="F3299" t="s">
        <v>8153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hidden="1" x14ac:dyDescent="0.25">
      <c r="A3300" t="s">
        <v>356</v>
      </c>
      <c r="B3300" s="1">
        <v>44545</v>
      </c>
      <c r="C3300">
        <v>18.07</v>
      </c>
      <c r="D3300" t="s">
        <v>6622</v>
      </c>
      <c r="E3300" t="s">
        <v>6622</v>
      </c>
      <c r="F3300" t="s">
        <v>8153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hidden="1" x14ac:dyDescent="0.25">
      <c r="A3301" t="s">
        <v>356</v>
      </c>
      <c r="B3301" s="1">
        <v>44545</v>
      </c>
      <c r="C3301">
        <v>20.05</v>
      </c>
      <c r="D3301" t="s">
        <v>6622</v>
      </c>
      <c r="E3301" t="s">
        <v>6622</v>
      </c>
      <c r="F3301" t="s">
        <v>8154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6641</v>
      </c>
      <c r="E3302" t="s">
        <v>6641</v>
      </c>
      <c r="F3302" t="s">
        <v>8152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6641</v>
      </c>
      <c r="E3303" t="s">
        <v>6641</v>
      </c>
      <c r="F3303" t="s">
        <v>8149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hidden="1" x14ac:dyDescent="0.25">
      <c r="A3304" t="s">
        <v>356</v>
      </c>
      <c r="B3304" s="1">
        <v>44545</v>
      </c>
      <c r="C3304">
        <v>72.23</v>
      </c>
      <c r="D3304" t="s">
        <v>6622</v>
      </c>
      <c r="E3304" t="s">
        <v>6622</v>
      </c>
      <c r="F3304" t="s">
        <v>8151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6641</v>
      </c>
      <c r="E3305" t="s">
        <v>6641</v>
      </c>
      <c r="F3305" t="s">
        <v>8150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6370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6076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6371</v>
      </c>
      <c r="K3310" t="s">
        <v>9</v>
      </c>
      <c r="L3310" t="s">
        <v>9</v>
      </c>
      <c r="M3310" t="s">
        <v>9</v>
      </c>
      <c r="N3310" t="s">
        <v>6077</v>
      </c>
      <c r="O3310" t="s">
        <v>78</v>
      </c>
      <c r="P3310" t="s">
        <v>6364</v>
      </c>
      <c r="Q3310" t="s">
        <v>6372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6337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hidden="1" x14ac:dyDescent="0.25">
      <c r="A3314" t="s">
        <v>356</v>
      </c>
      <c r="B3314" s="1">
        <v>44545</v>
      </c>
      <c r="C3314">
        <v>20.05</v>
      </c>
      <c r="D3314" t="s">
        <v>6622</v>
      </c>
      <c r="E3314" t="s">
        <v>6622</v>
      </c>
      <c r="F3314" t="s">
        <v>8154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6641</v>
      </c>
      <c r="E3318" t="s">
        <v>6641</v>
      </c>
      <c r="F3318" t="s">
        <v>8155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6641</v>
      </c>
      <c r="E3319" t="s">
        <v>6641</v>
      </c>
      <c r="F3319" t="s">
        <v>8156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44544</v>
      </c>
      <c r="C3320">
        <v>80.77</v>
      </c>
      <c r="D3320" t="s">
        <v>6622</v>
      </c>
      <c r="E3320" t="s">
        <v>6622</v>
      </c>
      <c r="F3320" t="s">
        <v>8157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44544</v>
      </c>
      <c r="C3321">
        <v>29.9</v>
      </c>
      <c r="D3321" t="s">
        <v>6622</v>
      </c>
      <c r="E3321" t="s">
        <v>6622</v>
      </c>
      <c r="F3321" t="s">
        <v>8158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44544</v>
      </c>
      <c r="C3322">
        <v>14.76</v>
      </c>
      <c r="D3322" t="s">
        <v>6622</v>
      </c>
      <c r="E3322" t="s">
        <v>6622</v>
      </c>
      <c r="F3322" t="s">
        <v>8142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356</v>
      </c>
      <c r="B3323" s="1">
        <v>44544</v>
      </c>
      <c r="C3323">
        <v>29.9</v>
      </c>
      <c r="D3323" t="s">
        <v>6622</v>
      </c>
      <c r="E3323" t="s">
        <v>6622</v>
      </c>
      <c r="F3323" t="s">
        <v>8158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hidden="1" x14ac:dyDescent="0.25">
      <c r="A3324" t="s">
        <v>356</v>
      </c>
      <c r="B3324" s="1">
        <v>44544</v>
      </c>
      <c r="C3324">
        <v>64.099999999999994</v>
      </c>
      <c r="D3324" t="s">
        <v>6622</v>
      </c>
      <c r="E3324" t="s">
        <v>6622</v>
      </c>
      <c r="F3324" t="s">
        <v>8159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6633</v>
      </c>
      <c r="E3325" t="s">
        <v>6633</v>
      </c>
      <c r="F3325" t="s">
        <v>6634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hidden="1" x14ac:dyDescent="0.25">
      <c r="A3326" t="s">
        <v>356</v>
      </c>
      <c r="B3326" s="1">
        <v>44544</v>
      </c>
      <c r="C3326">
        <v>53.42</v>
      </c>
      <c r="D3326" t="s">
        <v>6622</v>
      </c>
      <c r="E3326" t="s">
        <v>6622</v>
      </c>
      <c r="F3326" t="s">
        <v>8160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hidden="1" x14ac:dyDescent="0.25">
      <c r="A3327" t="s">
        <v>356</v>
      </c>
      <c r="B3327" s="1">
        <v>44544</v>
      </c>
      <c r="C3327">
        <v>14.76</v>
      </c>
      <c r="D3327" t="s">
        <v>6622</v>
      </c>
      <c r="E3327" t="s">
        <v>6622</v>
      </c>
      <c r="F3327" t="s">
        <v>8142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6641</v>
      </c>
      <c r="E3328" t="s">
        <v>6641</v>
      </c>
      <c r="F3328" t="s">
        <v>8161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6633</v>
      </c>
      <c r="E3329" t="s">
        <v>6633</v>
      </c>
      <c r="F3329" t="s">
        <v>6634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hidden="1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5789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44544</v>
      </c>
      <c r="C3336">
        <v>53.42</v>
      </c>
      <c r="D3336" t="s">
        <v>6622</v>
      </c>
      <c r="E3336" t="s">
        <v>6622</v>
      </c>
      <c r="F3336" t="s">
        <v>8160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6641</v>
      </c>
      <c r="E3337" t="s">
        <v>6641</v>
      </c>
      <c r="F3337" t="s">
        <v>8155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44544</v>
      </c>
      <c r="C3338">
        <v>80.77</v>
      </c>
      <c r="D3338" t="s">
        <v>6622</v>
      </c>
      <c r="E3338" t="s">
        <v>6622</v>
      </c>
      <c r="F3338" t="s">
        <v>8157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6641</v>
      </c>
      <c r="E3339" t="s">
        <v>6641</v>
      </c>
      <c r="F3339" t="s">
        <v>8161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6641</v>
      </c>
      <c r="E3340" t="s">
        <v>6641</v>
      </c>
      <c r="F3340" t="s">
        <v>8156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44544</v>
      </c>
      <c r="C3341">
        <v>64.099999999999994</v>
      </c>
      <c r="D3341" t="s">
        <v>6622</v>
      </c>
      <c r="E3341" t="s">
        <v>6622</v>
      </c>
      <c r="F3341" t="s">
        <v>8159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hidden="1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5790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6079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6230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6158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5791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6081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6082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6082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5772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6315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5786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6338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6338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6083</v>
      </c>
      <c r="O3405" t="s">
        <v>78</v>
      </c>
      <c r="P3405" t="s">
        <v>9</v>
      </c>
      <c r="Q3405" t="s">
        <v>6084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6085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6086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6316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356</v>
      </c>
      <c r="B3428" s="1">
        <v>44530</v>
      </c>
      <c r="C3428">
        <v>0.77</v>
      </c>
      <c r="D3428" t="s">
        <v>6622</v>
      </c>
      <c r="E3428" t="s">
        <v>6622</v>
      </c>
      <c r="F3428" t="s">
        <v>6491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hidden="1" x14ac:dyDescent="0.25">
      <c r="A3429" t="s">
        <v>356</v>
      </c>
      <c r="B3429" s="1">
        <v>44530</v>
      </c>
      <c r="C3429">
        <v>0.77</v>
      </c>
      <c r="D3429" t="s">
        <v>6622</v>
      </c>
      <c r="E3429" t="s">
        <v>6622</v>
      </c>
      <c r="F3429" t="s">
        <v>6491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hidden="1" x14ac:dyDescent="0.25">
      <c r="A3431" t="s">
        <v>356</v>
      </c>
      <c r="B3431" s="1">
        <v>44530</v>
      </c>
      <c r="C3431">
        <v>12.49</v>
      </c>
      <c r="D3431" t="s">
        <v>6622</v>
      </c>
      <c r="E3431" t="s">
        <v>6622</v>
      </c>
      <c r="F3431" t="s">
        <v>6491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hidden="1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hidden="1" x14ac:dyDescent="0.25">
      <c r="A3435" t="s">
        <v>356</v>
      </c>
      <c r="B3435" s="1">
        <v>44530</v>
      </c>
      <c r="C3435">
        <v>12.49</v>
      </c>
      <c r="D3435" t="s">
        <v>6622</v>
      </c>
      <c r="E3435" t="s">
        <v>6622</v>
      </c>
      <c r="F3435" t="s">
        <v>6491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hidden="1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5794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5779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6370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hidden="1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hidden="1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6076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6371</v>
      </c>
      <c r="K3447" t="s">
        <v>9</v>
      </c>
      <c r="L3447" t="s">
        <v>9</v>
      </c>
      <c r="M3447" t="s">
        <v>9</v>
      </c>
      <c r="N3447" t="s">
        <v>6077</v>
      </c>
      <c r="O3447" t="s">
        <v>78</v>
      </c>
      <c r="P3447" t="s">
        <v>6364</v>
      </c>
      <c r="Q3447" t="s">
        <v>6372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5789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6079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6320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5839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6079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5795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5796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hidden="1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5783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hidden="1" x14ac:dyDescent="0.25">
      <c r="A3484" t="s">
        <v>487</v>
      </c>
      <c r="B3484" s="1">
        <v>44522</v>
      </c>
      <c r="C3484">
        <v>25</v>
      </c>
      <c r="D3484" t="s">
        <v>5797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6087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hidden="1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5798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5783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6088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5794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5799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6310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6311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6312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5783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5800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6337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5780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6079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5801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6089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6338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6338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6860</v>
      </c>
      <c r="B3553" s="1">
        <v>44512</v>
      </c>
      <c r="C3553">
        <v>75</v>
      </c>
      <c r="D3553" t="s">
        <v>5800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6339</v>
      </c>
      <c r="E3554" t="s">
        <v>8629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6340</v>
      </c>
      <c r="O3554" t="s">
        <v>78</v>
      </c>
      <c r="P3554" t="s">
        <v>9</v>
      </c>
      <c r="Q3554" t="s">
        <v>6341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8164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6079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6047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8163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8162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6228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6228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6231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8165</v>
      </c>
      <c r="E3569" t="s">
        <v>8165</v>
      </c>
      <c r="F3569" t="s">
        <v>8165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8164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6228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6228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6232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6362</v>
      </c>
      <c r="E3578" t="s">
        <v>6362</v>
      </c>
      <c r="F3578" t="s">
        <v>6362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6363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5802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6337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5772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6315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hidden="1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hidden="1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6079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6316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5794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6321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hidden="1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hidden="1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5794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hidden="1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hidden="1" x14ac:dyDescent="0.25">
      <c r="A3641" t="s">
        <v>356</v>
      </c>
      <c r="B3641" s="1">
        <v>44498</v>
      </c>
      <c r="C3641">
        <v>0.48</v>
      </c>
      <c r="D3641" t="s">
        <v>6622</v>
      </c>
      <c r="E3641" t="s">
        <v>6622</v>
      </c>
      <c r="F3641" t="s">
        <v>6491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8164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5871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8166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hidden="1" x14ac:dyDescent="0.25">
      <c r="A3645" t="s">
        <v>356</v>
      </c>
      <c r="B3645" s="1">
        <v>44498</v>
      </c>
      <c r="C3645">
        <v>0.48</v>
      </c>
      <c r="D3645" t="s">
        <v>6622</v>
      </c>
      <c r="E3645" t="s">
        <v>6622</v>
      </c>
      <c r="F3645" t="s">
        <v>6491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hidden="1" x14ac:dyDescent="0.25">
      <c r="A3646" t="s">
        <v>356</v>
      </c>
      <c r="B3646" s="1">
        <v>44498</v>
      </c>
      <c r="C3646">
        <v>11.88</v>
      </c>
      <c r="D3646" t="s">
        <v>6622</v>
      </c>
      <c r="E3646" t="s">
        <v>6622</v>
      </c>
      <c r="F3646" t="s">
        <v>6491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356</v>
      </c>
      <c r="B3647" s="1">
        <v>44498</v>
      </c>
      <c r="C3647">
        <v>11.88</v>
      </c>
      <c r="D3647" t="s">
        <v>6622</v>
      </c>
      <c r="E3647" t="s">
        <v>6622</v>
      </c>
      <c r="F3647" t="s">
        <v>6491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5779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6368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6367</v>
      </c>
      <c r="O3652" t="s">
        <v>117</v>
      </c>
      <c r="P3652" t="s">
        <v>9</v>
      </c>
      <c r="Q3652" t="s">
        <v>6369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5839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6079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5803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6337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6364</v>
      </c>
      <c r="Q3659" t="s">
        <v>6370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6076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6371</v>
      </c>
      <c r="K3660" t="s">
        <v>9</v>
      </c>
      <c r="L3660" t="s">
        <v>9</v>
      </c>
      <c r="M3660" t="s">
        <v>9</v>
      </c>
      <c r="N3660" t="s">
        <v>6077</v>
      </c>
      <c r="O3660" t="s">
        <v>78</v>
      </c>
      <c r="P3660" t="s">
        <v>9</v>
      </c>
      <c r="Q3660" t="s">
        <v>6372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5786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hidden="1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5804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5805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6338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6338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5806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5807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5790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5808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5809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6079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5811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5810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6337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hidden="1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5800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hidden="1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6860</v>
      </c>
      <c r="B3718" s="1">
        <v>44481</v>
      </c>
      <c r="C3718">
        <v>202.8</v>
      </c>
      <c r="D3718" t="s">
        <v>5800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5812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6079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5813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5814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8167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8168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hidden="1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5815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hidden="1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5774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5789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5772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6315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6079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6338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5816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6338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6316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6415</v>
      </c>
      <c r="B3780" s="1">
        <v>44470</v>
      </c>
      <c r="C3780">
        <v>53.88</v>
      </c>
      <c r="D3780" t="s">
        <v>8169</v>
      </c>
      <c r="E3780" t="s">
        <v>6637</v>
      </c>
      <c r="F3780" t="s">
        <v>6637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6415</v>
      </c>
      <c r="B3781" s="1">
        <v>44470</v>
      </c>
      <c r="C3781">
        <v>-133.78</v>
      </c>
      <c r="D3781" t="s">
        <v>6599</v>
      </c>
      <c r="E3781" t="s">
        <v>6600</v>
      </c>
      <c r="F3781" t="s">
        <v>6601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5817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hidden="1" x14ac:dyDescent="0.25">
      <c r="A3787" t="s">
        <v>356</v>
      </c>
      <c r="B3787" s="1">
        <v>44469</v>
      </c>
      <c r="C3787">
        <v>11.86</v>
      </c>
      <c r="D3787" t="s">
        <v>6622</v>
      </c>
      <c r="E3787" t="s">
        <v>6622</v>
      </c>
      <c r="F3787" t="s">
        <v>6491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6415</v>
      </c>
      <c r="B3788" s="1">
        <v>44469</v>
      </c>
      <c r="C3788">
        <v>133.78</v>
      </c>
      <c r="D3788" t="s">
        <v>6599</v>
      </c>
      <c r="E3788" t="s">
        <v>6600</v>
      </c>
      <c r="F3788" t="s">
        <v>6601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356</v>
      </c>
      <c r="B3790" s="1">
        <v>44469</v>
      </c>
      <c r="C3790">
        <v>1.3</v>
      </c>
      <c r="D3790" t="s">
        <v>6622</v>
      </c>
      <c r="E3790" t="s">
        <v>6622</v>
      </c>
      <c r="F3790" t="s">
        <v>6491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356</v>
      </c>
      <c r="B3791" s="1">
        <v>44469</v>
      </c>
      <c r="C3791">
        <v>11.86</v>
      </c>
      <c r="D3791" t="s">
        <v>6622</v>
      </c>
      <c r="E3791" t="s">
        <v>6622</v>
      </c>
      <c r="F3791" t="s">
        <v>6491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hidden="1" x14ac:dyDescent="0.25">
      <c r="A3792" t="s">
        <v>356</v>
      </c>
      <c r="B3792" s="1">
        <v>44469</v>
      </c>
      <c r="C3792">
        <v>1.3</v>
      </c>
      <c r="D3792" t="s">
        <v>6622</v>
      </c>
      <c r="E3792" t="s">
        <v>6622</v>
      </c>
      <c r="F3792" t="s">
        <v>6491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6860</v>
      </c>
      <c r="B3797" s="1">
        <v>44469</v>
      </c>
      <c r="C3797">
        <v>-75</v>
      </c>
      <c r="D3797" t="s">
        <v>5818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6415</v>
      </c>
      <c r="B3801" s="1">
        <v>44468</v>
      </c>
      <c r="C3801">
        <v>0.3</v>
      </c>
      <c r="D3801" t="s">
        <v>8170</v>
      </c>
      <c r="E3801" t="s">
        <v>8171</v>
      </c>
      <c r="F3801" t="s">
        <v>8171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5779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hidden="1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6079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6079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6079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6079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6079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6079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6079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5839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6079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5819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5820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5820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5820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5783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6079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5821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5822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5823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5786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356</v>
      </c>
      <c r="B3855" s="1">
        <v>44456</v>
      </c>
      <c r="C3855">
        <v>9.65</v>
      </c>
      <c r="D3855" t="s">
        <v>6622</v>
      </c>
      <c r="E3855" t="s">
        <v>6622</v>
      </c>
      <c r="F3855" t="s">
        <v>8172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hidden="1" x14ac:dyDescent="0.25">
      <c r="A3857" t="s">
        <v>356</v>
      </c>
      <c r="B3857" s="1">
        <v>44456</v>
      </c>
      <c r="C3857">
        <v>9.65</v>
      </c>
      <c r="D3857" t="s">
        <v>6622</v>
      </c>
      <c r="E3857" t="s">
        <v>6622</v>
      </c>
      <c r="F3857" t="s">
        <v>8172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6079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6079</v>
      </c>
      <c r="W3865" t="s">
        <v>386</v>
      </c>
    </row>
    <row r="3866" spans="1:23" hidden="1" x14ac:dyDescent="0.25">
      <c r="A3866" t="s">
        <v>6412</v>
      </c>
      <c r="B3866" s="1">
        <v>44455</v>
      </c>
      <c r="C3866">
        <v>0.21</v>
      </c>
      <c r="D3866" t="s">
        <v>8173</v>
      </c>
      <c r="E3866" t="s">
        <v>8174</v>
      </c>
      <c r="F3866" t="s">
        <v>8174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hidden="1" x14ac:dyDescent="0.25">
      <c r="A3867" t="s">
        <v>6412</v>
      </c>
      <c r="B3867" s="1">
        <v>44455</v>
      </c>
      <c r="C3867">
        <v>-29.15</v>
      </c>
      <c r="D3867" t="s">
        <v>6439</v>
      </c>
      <c r="E3867" t="s">
        <v>6440</v>
      </c>
      <c r="F3867" t="s">
        <v>8175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hidden="1" x14ac:dyDescent="0.25">
      <c r="A3870" t="s">
        <v>356</v>
      </c>
      <c r="B3870" s="1">
        <v>44454</v>
      </c>
      <c r="C3870">
        <v>19.88</v>
      </c>
      <c r="D3870" t="s">
        <v>6622</v>
      </c>
      <c r="E3870" t="s">
        <v>6622</v>
      </c>
      <c r="F3870" t="s">
        <v>8176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hidden="1" x14ac:dyDescent="0.25">
      <c r="A3872" t="s">
        <v>356</v>
      </c>
      <c r="B3872" s="1">
        <v>44454</v>
      </c>
      <c r="C3872">
        <v>71.98</v>
      </c>
      <c r="D3872" t="s">
        <v>6622</v>
      </c>
      <c r="E3872" t="s">
        <v>6622</v>
      </c>
      <c r="F3872" t="s">
        <v>8177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hidden="1" x14ac:dyDescent="0.25">
      <c r="A3873" t="s">
        <v>356</v>
      </c>
      <c r="B3873" s="1">
        <v>44454</v>
      </c>
      <c r="C3873">
        <v>71.98</v>
      </c>
      <c r="D3873" t="s">
        <v>6622</v>
      </c>
      <c r="E3873" t="s">
        <v>6622</v>
      </c>
      <c r="F3873" t="s">
        <v>8177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hidden="1" x14ac:dyDescent="0.25">
      <c r="A3874" t="s">
        <v>356</v>
      </c>
      <c r="B3874" s="1">
        <v>44454</v>
      </c>
      <c r="C3874">
        <v>19.88</v>
      </c>
      <c r="D3874" t="s">
        <v>6622</v>
      </c>
      <c r="E3874" t="s">
        <v>6622</v>
      </c>
      <c r="F3874" t="s">
        <v>8176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6412</v>
      </c>
      <c r="B3876" s="1">
        <v>44454</v>
      </c>
      <c r="C3876">
        <v>29.15</v>
      </c>
      <c r="D3876" t="s">
        <v>6439</v>
      </c>
      <c r="E3876" t="s">
        <v>6440</v>
      </c>
      <c r="F3876" t="s">
        <v>8175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5803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6337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5790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356</v>
      </c>
      <c r="B3883" s="1">
        <v>44452</v>
      </c>
      <c r="C3883">
        <v>80.62</v>
      </c>
      <c r="D3883" t="s">
        <v>6622</v>
      </c>
      <c r="E3883" t="s">
        <v>6622</v>
      </c>
      <c r="F3883" t="s">
        <v>8178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hidden="1" x14ac:dyDescent="0.25">
      <c r="A3884" t="s">
        <v>356</v>
      </c>
      <c r="B3884" s="1">
        <v>44452</v>
      </c>
      <c r="C3884">
        <v>29.77</v>
      </c>
      <c r="D3884" t="s">
        <v>6622</v>
      </c>
      <c r="E3884" t="s">
        <v>6622</v>
      </c>
      <c r="F3884" t="s">
        <v>8179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hidden="1" x14ac:dyDescent="0.25">
      <c r="A3885" t="s">
        <v>356</v>
      </c>
      <c r="B3885" s="1">
        <v>44452</v>
      </c>
      <c r="C3885">
        <v>22.92</v>
      </c>
      <c r="D3885" t="s">
        <v>6622</v>
      </c>
      <c r="E3885" t="s">
        <v>6622</v>
      </c>
      <c r="F3885" t="s">
        <v>8180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5786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hidden="1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6079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5824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6415</v>
      </c>
      <c r="B3893" s="1">
        <v>44452</v>
      </c>
      <c r="C3893">
        <v>-10000</v>
      </c>
      <c r="D3893" t="s">
        <v>8181</v>
      </c>
      <c r="E3893" t="s">
        <v>8182</v>
      </c>
      <c r="F3893" t="s">
        <v>8182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hidden="1" x14ac:dyDescent="0.25">
      <c r="A3894" t="s">
        <v>356</v>
      </c>
      <c r="B3894" s="1">
        <v>44452</v>
      </c>
      <c r="C3894">
        <v>29.77</v>
      </c>
      <c r="D3894" t="s">
        <v>6622</v>
      </c>
      <c r="E3894" t="s">
        <v>6622</v>
      </c>
      <c r="F3894" t="s">
        <v>8179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hidden="1" x14ac:dyDescent="0.25">
      <c r="A3895" t="s">
        <v>356</v>
      </c>
      <c r="B3895" s="1">
        <v>44452</v>
      </c>
      <c r="C3895">
        <v>80.62</v>
      </c>
      <c r="D3895" t="s">
        <v>6622</v>
      </c>
      <c r="E3895" t="s">
        <v>6622</v>
      </c>
      <c r="F3895" t="s">
        <v>8178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hidden="1" x14ac:dyDescent="0.25">
      <c r="A3896" t="s">
        <v>356</v>
      </c>
      <c r="B3896" s="1">
        <v>44452</v>
      </c>
      <c r="C3896">
        <v>82.83</v>
      </c>
      <c r="D3896" t="s">
        <v>6622</v>
      </c>
      <c r="E3896" t="s">
        <v>6622</v>
      </c>
      <c r="F3896" t="s">
        <v>8183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hidden="1" x14ac:dyDescent="0.25">
      <c r="A3897" t="s">
        <v>356</v>
      </c>
      <c r="B3897" s="1">
        <v>44452</v>
      </c>
      <c r="C3897">
        <v>82.83</v>
      </c>
      <c r="D3897" t="s">
        <v>6622</v>
      </c>
      <c r="E3897" t="s">
        <v>6622</v>
      </c>
      <c r="F3897" t="s">
        <v>8183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6415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7364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6079</v>
      </c>
      <c r="W3898" t="s">
        <v>386</v>
      </c>
    </row>
    <row r="3899" spans="1:23" hidden="1" x14ac:dyDescent="0.25">
      <c r="A3899" t="s">
        <v>6412</v>
      </c>
      <c r="B3899" s="1">
        <v>44452</v>
      </c>
      <c r="C3899">
        <v>-249.97</v>
      </c>
      <c r="D3899" t="s">
        <v>6659</v>
      </c>
      <c r="E3899" t="s">
        <v>6660</v>
      </c>
      <c r="F3899" t="s">
        <v>6661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hidden="1" x14ac:dyDescent="0.25">
      <c r="A3900" t="s">
        <v>356</v>
      </c>
      <c r="B3900" s="1">
        <v>44452</v>
      </c>
      <c r="C3900">
        <v>22.92</v>
      </c>
      <c r="D3900" t="s">
        <v>6622</v>
      </c>
      <c r="E3900" t="s">
        <v>6622</v>
      </c>
      <c r="F3900" t="s">
        <v>8180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6338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6079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6338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6079</v>
      </c>
      <c r="W3905" t="s">
        <v>386</v>
      </c>
    </row>
    <row r="3906" spans="1:23" hidden="1" x14ac:dyDescent="0.25">
      <c r="A3906" t="s">
        <v>6412</v>
      </c>
      <c r="B3906" s="1">
        <v>44449</v>
      </c>
      <c r="C3906">
        <v>249.97</v>
      </c>
      <c r="D3906" t="s">
        <v>6659</v>
      </c>
      <c r="E3906" t="s">
        <v>6660</v>
      </c>
      <c r="F3906" t="s">
        <v>6661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hidden="1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6079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8184</v>
      </c>
      <c r="B3909" s="1">
        <v>44448</v>
      </c>
      <c r="C3909">
        <v>-500</v>
      </c>
      <c r="D3909" t="s">
        <v>8630</v>
      </c>
      <c r="E3909" t="s">
        <v>8631</v>
      </c>
      <c r="F3909" t="s">
        <v>8185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8632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8184</v>
      </c>
      <c r="B3910" s="1">
        <v>44448</v>
      </c>
      <c r="C3910">
        <v>-500</v>
      </c>
      <c r="D3910" t="s">
        <v>8633</v>
      </c>
      <c r="E3910" t="s">
        <v>8634</v>
      </c>
      <c r="F3910" t="s">
        <v>8186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8635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5821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8184</v>
      </c>
      <c r="B3915" s="1">
        <v>44447</v>
      </c>
      <c r="C3915">
        <v>510</v>
      </c>
      <c r="D3915" t="s">
        <v>8187</v>
      </c>
      <c r="E3915" t="s">
        <v>8187</v>
      </c>
      <c r="F3915" t="s">
        <v>6468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8184</v>
      </c>
      <c r="B3916" s="1">
        <v>44447</v>
      </c>
      <c r="C3916">
        <v>490</v>
      </c>
      <c r="D3916" t="s">
        <v>6469</v>
      </c>
      <c r="E3916" t="s">
        <v>6469</v>
      </c>
      <c r="F3916" t="s">
        <v>6470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6337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5825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6412</v>
      </c>
      <c r="B3921" s="1">
        <v>44446</v>
      </c>
      <c r="C3921">
        <v>29228.76</v>
      </c>
      <c r="D3921" t="s">
        <v>8188</v>
      </c>
      <c r="E3921" t="s">
        <v>8189</v>
      </c>
      <c r="F3921" t="s">
        <v>8189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5830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hidden="1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hidden="1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5826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hidden="1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5831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5815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hidden="1" x14ac:dyDescent="0.25">
      <c r="A3929" t="s">
        <v>6412</v>
      </c>
      <c r="B3929" s="1">
        <v>44446</v>
      </c>
      <c r="C3929">
        <v>12.4</v>
      </c>
      <c r="D3929" t="s">
        <v>8188</v>
      </c>
      <c r="E3929" t="s">
        <v>8189</v>
      </c>
      <c r="F3929" t="s">
        <v>8189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hidden="1" x14ac:dyDescent="0.25">
      <c r="A3930" t="s">
        <v>6412</v>
      </c>
      <c r="B3930" s="1">
        <v>44446</v>
      </c>
      <c r="C3930">
        <v>-29227.8</v>
      </c>
      <c r="D3930" t="s">
        <v>6659</v>
      </c>
      <c r="E3930" t="s">
        <v>6660</v>
      </c>
      <c r="F3930" t="s">
        <v>6661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5827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5828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5833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5832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6079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5834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5772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6315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hidden="1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5835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hidden="1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5775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5775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6316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hidden="1" x14ac:dyDescent="0.25">
      <c r="A3970" t="s">
        <v>356</v>
      </c>
      <c r="B3970" s="1">
        <v>44439</v>
      </c>
      <c r="C3970">
        <v>2.17</v>
      </c>
      <c r="D3970" t="s">
        <v>6622</v>
      </c>
      <c r="E3970" t="s">
        <v>6622</v>
      </c>
      <c r="F3970" t="s">
        <v>6491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5817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hidden="1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hidden="1" x14ac:dyDescent="0.25">
      <c r="A3978" t="s">
        <v>356</v>
      </c>
      <c r="B3978" s="1">
        <v>44439</v>
      </c>
      <c r="C3978">
        <v>12.29</v>
      </c>
      <c r="D3978" t="s">
        <v>6622</v>
      </c>
      <c r="E3978" t="s">
        <v>6622</v>
      </c>
      <c r="F3978" t="s">
        <v>6491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hidden="1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5836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356</v>
      </c>
      <c r="B3982" s="1">
        <v>44439</v>
      </c>
      <c r="C3982">
        <v>2.17</v>
      </c>
      <c r="D3982" t="s">
        <v>6622</v>
      </c>
      <c r="E3982" t="s">
        <v>6622</v>
      </c>
      <c r="F3982" t="s">
        <v>6491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hidden="1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hidden="1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356</v>
      </c>
      <c r="B3988" s="1">
        <v>44439</v>
      </c>
      <c r="C3988">
        <v>12.29</v>
      </c>
      <c r="D3988" t="s">
        <v>6622</v>
      </c>
      <c r="E3988" t="s">
        <v>6622</v>
      </c>
      <c r="F3988" t="s">
        <v>6491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6415</v>
      </c>
      <c r="B3992" s="1">
        <v>44438</v>
      </c>
      <c r="C3992">
        <v>0.06</v>
      </c>
      <c r="D3992" t="s">
        <v>556</v>
      </c>
      <c r="E3992" t="s">
        <v>556</v>
      </c>
      <c r="F3992" t="s">
        <v>8190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5779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5838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5839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5840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6337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5841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hidden="1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6079</v>
      </c>
      <c r="W4041" t="s">
        <v>386</v>
      </c>
    </row>
    <row r="4042" spans="1:23" hidden="1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6079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5842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5843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6415</v>
      </c>
      <c r="B4046" s="1">
        <v>44432</v>
      </c>
      <c r="C4046">
        <v>20000</v>
      </c>
      <c r="D4046" t="s">
        <v>691</v>
      </c>
      <c r="E4046" t="s">
        <v>691</v>
      </c>
      <c r="F4046" t="s">
        <v>7364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6079</v>
      </c>
      <c r="W4046" t="s">
        <v>386</v>
      </c>
    </row>
    <row r="4047" spans="1:23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6415</v>
      </c>
      <c r="B4049" s="1">
        <v>44432</v>
      </c>
      <c r="C4049">
        <v>-10000</v>
      </c>
      <c r="D4049" t="s">
        <v>8191</v>
      </c>
      <c r="E4049" t="s">
        <v>8191</v>
      </c>
      <c r="F4049" t="s">
        <v>8182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5843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5842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6079</v>
      </c>
      <c r="W4056" t="s">
        <v>386</v>
      </c>
    </row>
    <row r="4057" spans="1:23" hidden="1" x14ac:dyDescent="0.25">
      <c r="A4057" t="s">
        <v>6860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6079</v>
      </c>
      <c r="W4058" t="s">
        <v>386</v>
      </c>
    </row>
    <row r="4059" spans="1:23" hidden="1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6079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5842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6338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6338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5844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hidden="1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5846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5845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6860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6860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6079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6415</v>
      </c>
      <c r="B4093" s="1">
        <v>44425</v>
      </c>
      <c r="C4093">
        <v>-54.96</v>
      </c>
      <c r="D4093" t="s">
        <v>6832</v>
      </c>
      <c r="E4093" t="s">
        <v>6832</v>
      </c>
      <c r="F4093" t="s">
        <v>6833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6412</v>
      </c>
      <c r="B4094" s="1">
        <v>44425</v>
      </c>
      <c r="C4094">
        <v>-419.71</v>
      </c>
      <c r="D4094" t="s">
        <v>6830</v>
      </c>
      <c r="E4094" t="s">
        <v>6830</v>
      </c>
      <c r="F4094" t="s">
        <v>6831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hidden="1" x14ac:dyDescent="0.25">
      <c r="A4096" t="s">
        <v>6412</v>
      </c>
      <c r="B4096" s="1">
        <v>44424</v>
      </c>
      <c r="C4096">
        <v>0.21</v>
      </c>
      <c r="D4096" t="s">
        <v>556</v>
      </c>
      <c r="E4096" t="s">
        <v>556</v>
      </c>
      <c r="F4096" t="s">
        <v>8192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6412</v>
      </c>
      <c r="B4097" s="1">
        <v>44424</v>
      </c>
      <c r="C4097">
        <v>419.71</v>
      </c>
      <c r="D4097" t="s">
        <v>6830</v>
      </c>
      <c r="E4097" t="s">
        <v>6830</v>
      </c>
      <c r="F4097" t="s">
        <v>6831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6412</v>
      </c>
      <c r="B4098" s="1">
        <v>44424</v>
      </c>
      <c r="C4098">
        <v>-29.06</v>
      </c>
      <c r="D4098" t="s">
        <v>6439</v>
      </c>
      <c r="E4098" t="s">
        <v>6440</v>
      </c>
      <c r="F4098" t="s">
        <v>8175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6415</v>
      </c>
      <c r="B4099" s="1">
        <v>44424</v>
      </c>
      <c r="C4099">
        <v>54.96</v>
      </c>
      <c r="D4099" t="s">
        <v>6832</v>
      </c>
      <c r="E4099" t="s">
        <v>6832</v>
      </c>
      <c r="F4099" t="s">
        <v>6833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6415</v>
      </c>
      <c r="B4100" s="1">
        <v>44424</v>
      </c>
      <c r="C4100">
        <v>-24.63</v>
      </c>
      <c r="D4100" t="s">
        <v>8193</v>
      </c>
      <c r="E4100" t="s">
        <v>8193</v>
      </c>
      <c r="F4100" t="s">
        <v>6875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6090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5847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6415</v>
      </c>
      <c r="B4122" s="1">
        <v>44421</v>
      </c>
      <c r="C4122">
        <v>-159.88</v>
      </c>
      <c r="D4122" t="s">
        <v>8194</v>
      </c>
      <c r="E4122" t="s">
        <v>8194</v>
      </c>
      <c r="F4122" t="s">
        <v>6463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5848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6412</v>
      </c>
      <c r="B4124" s="1">
        <v>44421</v>
      </c>
      <c r="C4124">
        <v>29.06</v>
      </c>
      <c r="D4124" t="s">
        <v>6439</v>
      </c>
      <c r="E4124" t="s">
        <v>6440</v>
      </c>
      <c r="F4124" t="s">
        <v>8175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6415</v>
      </c>
      <c r="B4126" s="1">
        <v>44421</v>
      </c>
      <c r="C4126">
        <v>24.63</v>
      </c>
      <c r="D4126" t="s">
        <v>8193</v>
      </c>
      <c r="E4126" t="s">
        <v>8193</v>
      </c>
      <c r="F4126" t="s">
        <v>6875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6337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6415</v>
      </c>
      <c r="B4139" s="1">
        <v>44420</v>
      </c>
      <c r="C4139">
        <v>159.88</v>
      </c>
      <c r="D4139" t="s">
        <v>8194</v>
      </c>
      <c r="E4139" t="s">
        <v>8194</v>
      </c>
      <c r="F4139" t="s">
        <v>6463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6079</v>
      </c>
      <c r="W4146" t="s">
        <v>386</v>
      </c>
    </row>
    <row r="4147" spans="1:23" hidden="1" x14ac:dyDescent="0.25">
      <c r="A4147" t="s">
        <v>8184</v>
      </c>
      <c r="B4147" s="1">
        <v>44419</v>
      </c>
      <c r="C4147">
        <v>-10.44</v>
      </c>
      <c r="D4147" t="s">
        <v>8195</v>
      </c>
      <c r="E4147" t="s">
        <v>8195</v>
      </c>
      <c r="F4147" t="s">
        <v>8196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6091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6079</v>
      </c>
      <c r="W4153" t="s">
        <v>386</v>
      </c>
    </row>
    <row r="4154" spans="1:23" hidden="1" x14ac:dyDescent="0.25">
      <c r="A4154" t="s">
        <v>8184</v>
      </c>
      <c r="B4154" s="1">
        <v>44418</v>
      </c>
      <c r="C4154">
        <v>5.12</v>
      </c>
      <c r="D4154" t="s">
        <v>6469</v>
      </c>
      <c r="E4154" t="s">
        <v>6469</v>
      </c>
      <c r="F4154" t="s">
        <v>6470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8184</v>
      </c>
      <c r="B4155" s="1">
        <v>44418</v>
      </c>
      <c r="C4155">
        <v>5.32</v>
      </c>
      <c r="D4155" t="s">
        <v>6467</v>
      </c>
      <c r="E4155" t="s">
        <v>6467</v>
      </c>
      <c r="F4155" t="s">
        <v>6468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5849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5850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5849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5849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6092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5786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5786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hidden="1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5772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6315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hidden="1" x14ac:dyDescent="0.25">
      <c r="A4195" t="s">
        <v>6412</v>
      </c>
      <c r="B4195" s="1">
        <v>44412</v>
      </c>
      <c r="C4195">
        <v>-156.31</v>
      </c>
      <c r="D4195" t="s">
        <v>6919</v>
      </c>
      <c r="E4195" t="s">
        <v>6919</v>
      </c>
      <c r="F4195" t="s">
        <v>6911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5851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6412</v>
      </c>
      <c r="B4203" s="1">
        <v>44411</v>
      </c>
      <c r="C4203">
        <v>-548.58000000000004</v>
      </c>
      <c r="D4203" t="s">
        <v>8197</v>
      </c>
      <c r="E4203" t="s">
        <v>8197</v>
      </c>
      <c r="F4203" t="s">
        <v>8189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hidden="1" x14ac:dyDescent="0.25">
      <c r="A4204" t="s">
        <v>6412</v>
      </c>
      <c r="B4204" s="1">
        <v>44411</v>
      </c>
      <c r="C4204">
        <v>156.31</v>
      </c>
      <c r="D4204" t="s">
        <v>6919</v>
      </c>
      <c r="E4204" t="s">
        <v>6919</v>
      </c>
      <c r="F4204" t="s">
        <v>6911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6162</v>
      </c>
      <c r="E4210" t="s">
        <v>6162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6079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6415</v>
      </c>
      <c r="B4212" s="1">
        <v>44410</v>
      </c>
      <c r="C4212">
        <v>-13.91</v>
      </c>
      <c r="D4212" t="s">
        <v>8198</v>
      </c>
      <c r="E4212" t="s">
        <v>8199</v>
      </c>
      <c r="F4212" t="s">
        <v>8200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6412</v>
      </c>
      <c r="B4214" s="1">
        <v>44410</v>
      </c>
      <c r="C4214">
        <v>548.58000000000004</v>
      </c>
      <c r="D4214" t="s">
        <v>8197</v>
      </c>
      <c r="E4214" t="s">
        <v>8197</v>
      </c>
      <c r="F4214" t="s">
        <v>8189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6316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5852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6338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6338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5783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6342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6343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5817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356</v>
      </c>
      <c r="B4242" s="1">
        <v>44407</v>
      </c>
      <c r="C4242">
        <v>1.51</v>
      </c>
      <c r="D4242" t="s">
        <v>6622</v>
      </c>
      <c r="E4242" t="s">
        <v>6622</v>
      </c>
      <c r="F4242" t="s">
        <v>6491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6415</v>
      </c>
      <c r="B4243" s="1">
        <v>44407</v>
      </c>
      <c r="C4243">
        <v>13.91</v>
      </c>
      <c r="D4243" t="s">
        <v>8198</v>
      </c>
      <c r="E4243" t="s">
        <v>8199</v>
      </c>
      <c r="F4243" t="s">
        <v>8200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356</v>
      </c>
      <c r="B4244" s="1">
        <v>44407</v>
      </c>
      <c r="C4244">
        <v>10.94</v>
      </c>
      <c r="D4244" t="s">
        <v>6622</v>
      </c>
      <c r="E4244" t="s">
        <v>6622</v>
      </c>
      <c r="F4244" t="s">
        <v>6491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356</v>
      </c>
      <c r="B4245" s="1">
        <v>44407</v>
      </c>
      <c r="C4245">
        <v>10.94</v>
      </c>
      <c r="D4245" t="s">
        <v>6622</v>
      </c>
      <c r="E4245" t="s">
        <v>6622</v>
      </c>
      <c r="F4245" t="s">
        <v>6491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hidden="1" x14ac:dyDescent="0.25">
      <c r="A4246" t="s">
        <v>356</v>
      </c>
      <c r="B4246" s="1">
        <v>44407</v>
      </c>
      <c r="C4246">
        <v>1.51</v>
      </c>
      <c r="D4246" t="s">
        <v>6622</v>
      </c>
      <c r="E4246" t="s">
        <v>6622</v>
      </c>
      <c r="F4246" t="s">
        <v>6491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5786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5779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6415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8201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5786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5853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5854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5770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5783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6079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5856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hidden="1" x14ac:dyDescent="0.25">
      <c r="A4332" t="s">
        <v>6412</v>
      </c>
      <c r="B4332" s="1">
        <v>44393</v>
      </c>
      <c r="C4332">
        <v>0.2</v>
      </c>
      <c r="D4332" t="s">
        <v>556</v>
      </c>
      <c r="E4332" t="s">
        <v>556</v>
      </c>
      <c r="F4332" t="s">
        <v>8202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6412</v>
      </c>
      <c r="B4334" s="1">
        <v>44393</v>
      </c>
      <c r="C4334">
        <v>-28.96</v>
      </c>
      <c r="D4334" t="s">
        <v>6439</v>
      </c>
      <c r="E4334" t="s">
        <v>6440</v>
      </c>
      <c r="F4334" t="s">
        <v>8175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5857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hidden="1" x14ac:dyDescent="0.25">
      <c r="A4336" t="s">
        <v>487</v>
      </c>
      <c r="B4336" s="1">
        <v>44392</v>
      </c>
      <c r="C4336">
        <v>-42.25</v>
      </c>
      <c r="D4336" t="s">
        <v>6076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6373</v>
      </c>
      <c r="L4336" t="s">
        <v>9</v>
      </c>
      <c r="M4336" t="s">
        <v>9</v>
      </c>
      <c r="N4336" t="s">
        <v>6077</v>
      </c>
      <c r="O4336" t="s">
        <v>78</v>
      </c>
      <c r="P4336" t="s">
        <v>9</v>
      </c>
      <c r="Q4336" t="s">
        <v>6389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6079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5783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hidden="1" x14ac:dyDescent="0.25">
      <c r="A4342" t="s">
        <v>6412</v>
      </c>
      <c r="B4342" s="1">
        <v>44392</v>
      </c>
      <c r="C4342">
        <v>28.96</v>
      </c>
      <c r="D4342" t="s">
        <v>6439</v>
      </c>
      <c r="E4342" t="s">
        <v>6440</v>
      </c>
      <c r="F4342" t="s">
        <v>8175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6093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6337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5858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5859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6415</v>
      </c>
      <c r="B4357" s="1">
        <v>44390</v>
      </c>
      <c r="C4357">
        <v>-10000</v>
      </c>
      <c r="D4357" t="s">
        <v>8191</v>
      </c>
      <c r="E4357" t="s">
        <v>8191</v>
      </c>
      <c r="F4357" t="s">
        <v>8182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5800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6860</v>
      </c>
      <c r="B4361" s="1">
        <v>44389</v>
      </c>
      <c r="C4361">
        <v>353.6</v>
      </c>
      <c r="D4361" t="s">
        <v>5800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6079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6338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6338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5860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hidden="1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6337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5838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5861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hidden="1" x14ac:dyDescent="0.25">
      <c r="A4386" t="s">
        <v>487</v>
      </c>
      <c r="B4386" s="1">
        <v>44384</v>
      </c>
      <c r="C4386">
        <v>220</v>
      </c>
      <c r="D4386" t="s">
        <v>6076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6373</v>
      </c>
      <c r="L4386" t="s">
        <v>9</v>
      </c>
      <c r="M4386" t="s">
        <v>9</v>
      </c>
      <c r="N4386" t="s">
        <v>6077</v>
      </c>
      <c r="O4386" t="s">
        <v>78</v>
      </c>
      <c r="P4386" t="s">
        <v>9</v>
      </c>
      <c r="Q4386" t="s">
        <v>6390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hidden="1" x14ac:dyDescent="0.25">
      <c r="A4387" t="s">
        <v>487</v>
      </c>
      <c r="B4387" s="1">
        <v>44384</v>
      </c>
      <c r="C4387">
        <v>220</v>
      </c>
      <c r="D4387" t="s">
        <v>6076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6373</v>
      </c>
      <c r="L4387" t="s">
        <v>9</v>
      </c>
      <c r="M4387" t="s">
        <v>9</v>
      </c>
      <c r="N4387" t="s">
        <v>6077</v>
      </c>
      <c r="O4387" t="s">
        <v>78</v>
      </c>
      <c r="P4387" t="s">
        <v>9</v>
      </c>
      <c r="Q4387" t="s">
        <v>6391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5861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6322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hidden="1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5772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6315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5783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6415</v>
      </c>
      <c r="B4412" s="1">
        <v>44379</v>
      </c>
      <c r="C4412">
        <v>-53.46</v>
      </c>
      <c r="D4412" t="s">
        <v>8203</v>
      </c>
      <c r="E4412" t="s">
        <v>8203</v>
      </c>
      <c r="F4412" t="s">
        <v>6637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6316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6415</v>
      </c>
      <c r="B4425" s="1">
        <v>44378</v>
      </c>
      <c r="C4425">
        <v>53.46</v>
      </c>
      <c r="D4425" t="s">
        <v>8203</v>
      </c>
      <c r="E4425" t="s">
        <v>8203</v>
      </c>
      <c r="F4425" t="s">
        <v>6637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356</v>
      </c>
      <c r="B4429" s="1">
        <v>44377</v>
      </c>
      <c r="C4429">
        <v>1.55</v>
      </c>
      <c r="D4429" t="s">
        <v>6622</v>
      </c>
      <c r="E4429" t="s">
        <v>6622</v>
      </c>
      <c r="F4429" t="s">
        <v>6491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hidden="1" x14ac:dyDescent="0.25">
      <c r="A4430" t="s">
        <v>356</v>
      </c>
      <c r="B4430" s="1">
        <v>44377</v>
      </c>
      <c r="C4430">
        <v>1.55</v>
      </c>
      <c r="D4430" t="s">
        <v>6622</v>
      </c>
      <c r="E4430" t="s">
        <v>6622</v>
      </c>
      <c r="F4430" t="s">
        <v>6491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hidden="1" x14ac:dyDescent="0.25">
      <c r="A4431" t="s">
        <v>356</v>
      </c>
      <c r="B4431" s="1">
        <v>44377</v>
      </c>
      <c r="C4431">
        <v>10.6</v>
      </c>
      <c r="D4431" t="s">
        <v>6622</v>
      </c>
      <c r="E4431" t="s">
        <v>6622</v>
      </c>
      <c r="F4431" t="s">
        <v>6491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hidden="1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5817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hidden="1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hidden="1" x14ac:dyDescent="0.25">
      <c r="A4439" t="s">
        <v>356</v>
      </c>
      <c r="B4439" s="1">
        <v>44377</v>
      </c>
      <c r="C4439">
        <v>10.6</v>
      </c>
      <c r="D4439" t="s">
        <v>6622</v>
      </c>
      <c r="E4439" t="s">
        <v>6622</v>
      </c>
      <c r="F4439" t="s">
        <v>6491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6415</v>
      </c>
      <c r="B4443" s="1">
        <v>44376</v>
      </c>
      <c r="C4443">
        <v>0.22</v>
      </c>
      <c r="D4443" t="s">
        <v>556</v>
      </c>
      <c r="E4443" t="s">
        <v>556</v>
      </c>
      <c r="F4443" t="s">
        <v>8204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5779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5862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6313</v>
      </c>
      <c r="L4454" t="s">
        <v>2311</v>
      </c>
      <c r="O4454" t="s">
        <v>100</v>
      </c>
      <c r="P4454" t="s">
        <v>9</v>
      </c>
      <c r="Q4454" t="s">
        <v>6314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5783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6094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6337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6079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6079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6095</v>
      </c>
      <c r="O4480" t="s">
        <v>120</v>
      </c>
      <c r="P4480" t="s">
        <v>9</v>
      </c>
      <c r="Q4480" t="s">
        <v>6096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5780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5780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5863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5798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5863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6338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6338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5864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6322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6079</v>
      </c>
      <c r="W4510" t="s">
        <v>386</v>
      </c>
    </row>
    <row r="4511" spans="1:23" hidden="1" x14ac:dyDescent="0.25">
      <c r="A4511" t="s">
        <v>356</v>
      </c>
      <c r="B4511" s="1">
        <v>44365</v>
      </c>
      <c r="C4511">
        <v>9.61</v>
      </c>
      <c r="D4511" t="s">
        <v>6622</v>
      </c>
      <c r="E4511" t="s">
        <v>6622</v>
      </c>
      <c r="F4511" t="s">
        <v>8205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hidden="1" x14ac:dyDescent="0.25">
      <c r="A4512" t="s">
        <v>356</v>
      </c>
      <c r="B4512" s="1">
        <v>44365</v>
      </c>
      <c r="C4512">
        <v>9.61</v>
      </c>
      <c r="D4512" t="s">
        <v>6622</v>
      </c>
      <c r="E4512" t="s">
        <v>6622</v>
      </c>
      <c r="F4512" t="s">
        <v>8205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5786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6641</v>
      </c>
      <c r="E4514" t="s">
        <v>6641</v>
      </c>
      <c r="F4514" t="s">
        <v>8206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6079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6641</v>
      </c>
      <c r="E4517" t="s">
        <v>6641</v>
      </c>
      <c r="F4517" t="s">
        <v>8206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6079</v>
      </c>
      <c r="W4518" t="s">
        <v>386</v>
      </c>
    </row>
    <row r="4519" spans="1:23" hidden="1" x14ac:dyDescent="0.25">
      <c r="A4519" t="s">
        <v>6415</v>
      </c>
      <c r="B4519" s="1">
        <v>44364</v>
      </c>
      <c r="C4519">
        <v>-96.51</v>
      </c>
      <c r="D4519" t="s">
        <v>6599</v>
      </c>
      <c r="E4519" t="s">
        <v>6600</v>
      </c>
      <c r="F4519" t="s">
        <v>8207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hidden="1" x14ac:dyDescent="0.25">
      <c r="A4523" t="s">
        <v>356</v>
      </c>
      <c r="B4523" s="1">
        <v>44363</v>
      </c>
      <c r="C4523">
        <v>19.7</v>
      </c>
      <c r="D4523" t="s">
        <v>6622</v>
      </c>
      <c r="E4523" t="s">
        <v>6622</v>
      </c>
      <c r="F4523" t="s">
        <v>8210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6641</v>
      </c>
      <c r="E4524" t="s">
        <v>6641</v>
      </c>
      <c r="F4524" t="s">
        <v>8212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hidden="1" x14ac:dyDescent="0.25">
      <c r="A4525" t="s">
        <v>356</v>
      </c>
      <c r="B4525" s="1">
        <v>44363</v>
      </c>
      <c r="C4525">
        <v>71.95</v>
      </c>
      <c r="D4525" t="s">
        <v>6622</v>
      </c>
      <c r="E4525" t="s">
        <v>6622</v>
      </c>
      <c r="F4525" t="s">
        <v>8209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6641</v>
      </c>
      <c r="E4526" t="s">
        <v>6641</v>
      </c>
      <c r="F4526" t="s">
        <v>8211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6641</v>
      </c>
      <c r="E4527" t="s">
        <v>6641</v>
      </c>
      <c r="F4527" t="s">
        <v>8211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6641</v>
      </c>
      <c r="E4528" t="s">
        <v>6641</v>
      </c>
      <c r="F4528" t="s">
        <v>8212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hidden="1" x14ac:dyDescent="0.25">
      <c r="A4529" t="s">
        <v>356</v>
      </c>
      <c r="B4529" s="1">
        <v>44363</v>
      </c>
      <c r="C4529">
        <v>19.7</v>
      </c>
      <c r="D4529" t="s">
        <v>6622</v>
      </c>
      <c r="E4529" t="s">
        <v>6622</v>
      </c>
      <c r="F4529" t="s">
        <v>8210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hidden="1" x14ac:dyDescent="0.25">
      <c r="A4530" t="s">
        <v>356</v>
      </c>
      <c r="B4530" s="1">
        <v>44363</v>
      </c>
      <c r="C4530">
        <v>71.95</v>
      </c>
      <c r="D4530" t="s">
        <v>6622</v>
      </c>
      <c r="E4530" t="s">
        <v>6622</v>
      </c>
      <c r="F4530" t="s">
        <v>8209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6079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5865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6079</v>
      </c>
      <c r="W4534" t="s">
        <v>386</v>
      </c>
    </row>
    <row r="4535" spans="1:23" hidden="1" x14ac:dyDescent="0.25">
      <c r="A4535" t="s">
        <v>6412</v>
      </c>
      <c r="B4535" s="1">
        <v>44363</v>
      </c>
      <c r="C4535">
        <v>-28.8</v>
      </c>
      <c r="D4535" t="s">
        <v>6439</v>
      </c>
      <c r="E4535" t="s">
        <v>6440</v>
      </c>
      <c r="F4535" t="s">
        <v>8175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hidden="1" x14ac:dyDescent="0.25">
      <c r="A4536" t="s">
        <v>6412</v>
      </c>
      <c r="B4536" s="1">
        <v>44363</v>
      </c>
      <c r="C4536">
        <v>0.21</v>
      </c>
      <c r="D4536" t="s">
        <v>556</v>
      </c>
      <c r="E4536" t="s">
        <v>556</v>
      </c>
      <c r="F4536" t="s">
        <v>8208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6415</v>
      </c>
      <c r="B4538" s="1">
        <v>44363</v>
      </c>
      <c r="C4538">
        <v>96.51</v>
      </c>
      <c r="D4538" t="s">
        <v>6599</v>
      </c>
      <c r="E4538" t="s">
        <v>6600</v>
      </c>
      <c r="F4538" t="s">
        <v>8207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6412</v>
      </c>
      <c r="B4539" s="1">
        <v>44362</v>
      </c>
      <c r="C4539">
        <v>28.8</v>
      </c>
      <c r="D4539" t="s">
        <v>6439</v>
      </c>
      <c r="E4539" t="s">
        <v>6440</v>
      </c>
      <c r="F4539" t="s">
        <v>8175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5866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6337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hidden="1" x14ac:dyDescent="0.25">
      <c r="A4550" t="s">
        <v>356</v>
      </c>
      <c r="B4550" s="1">
        <v>44361</v>
      </c>
      <c r="C4550">
        <v>80.53</v>
      </c>
      <c r="D4550" t="s">
        <v>6622</v>
      </c>
      <c r="E4550" t="s">
        <v>6622</v>
      </c>
      <c r="F4550" t="s">
        <v>8214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6641</v>
      </c>
      <c r="E4551" t="s">
        <v>6641</v>
      </c>
      <c r="F4551" t="s">
        <v>8216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hidden="1" x14ac:dyDescent="0.25">
      <c r="A4552" t="s">
        <v>356</v>
      </c>
      <c r="B4552" s="1">
        <v>44361</v>
      </c>
      <c r="C4552">
        <v>145.94</v>
      </c>
      <c r="D4552" t="s">
        <v>6622</v>
      </c>
      <c r="E4552" t="s">
        <v>6622</v>
      </c>
      <c r="F4552" t="s">
        <v>8213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hidden="1" x14ac:dyDescent="0.25">
      <c r="A4553" t="s">
        <v>356</v>
      </c>
      <c r="B4553" s="1">
        <v>44361</v>
      </c>
      <c r="C4553">
        <v>29.67</v>
      </c>
      <c r="D4553" t="s">
        <v>6622</v>
      </c>
      <c r="E4553" t="s">
        <v>6622</v>
      </c>
      <c r="F4553" t="s">
        <v>7574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hidden="1" x14ac:dyDescent="0.25">
      <c r="A4554" t="s">
        <v>356</v>
      </c>
      <c r="B4554" s="1">
        <v>44361</v>
      </c>
      <c r="C4554">
        <v>22.78</v>
      </c>
      <c r="D4554" t="s">
        <v>6622</v>
      </c>
      <c r="E4554" t="s">
        <v>6622</v>
      </c>
      <c r="F4554" t="s">
        <v>8215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hidden="1" x14ac:dyDescent="0.25">
      <c r="A4555" t="s">
        <v>356</v>
      </c>
      <c r="B4555" s="1">
        <v>44361</v>
      </c>
      <c r="C4555">
        <v>29.67</v>
      </c>
      <c r="D4555" t="s">
        <v>6622</v>
      </c>
      <c r="E4555" t="s">
        <v>6622</v>
      </c>
      <c r="F4555" t="s">
        <v>7574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hidden="1" x14ac:dyDescent="0.25">
      <c r="A4556" t="s">
        <v>356</v>
      </c>
      <c r="B4556" s="1">
        <v>44361</v>
      </c>
      <c r="C4556">
        <v>145.94</v>
      </c>
      <c r="D4556" t="s">
        <v>6622</v>
      </c>
      <c r="E4556" t="s">
        <v>6622</v>
      </c>
      <c r="F4556" t="s">
        <v>8213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hidden="1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hidden="1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356</v>
      </c>
      <c r="B4559" s="1">
        <v>44361</v>
      </c>
      <c r="C4559">
        <v>22.78</v>
      </c>
      <c r="D4559" t="s">
        <v>6622</v>
      </c>
      <c r="E4559" t="s">
        <v>6622</v>
      </c>
      <c r="F4559" t="s">
        <v>8215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6641</v>
      </c>
      <c r="E4560" t="s">
        <v>6641</v>
      </c>
      <c r="F4560" t="s">
        <v>8216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356</v>
      </c>
      <c r="B4561" s="1">
        <v>44361</v>
      </c>
      <c r="C4561">
        <v>80.53</v>
      </c>
      <c r="D4561" t="s">
        <v>6622</v>
      </c>
      <c r="E4561" t="s">
        <v>6622</v>
      </c>
      <c r="F4561" t="s">
        <v>8214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hidden="1" x14ac:dyDescent="0.25">
      <c r="A4562" t="s">
        <v>487</v>
      </c>
      <c r="B4562" s="1">
        <v>44361</v>
      </c>
      <c r="C4562">
        <v>-20</v>
      </c>
      <c r="D4562" t="s">
        <v>5797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hidden="1" x14ac:dyDescent="0.25">
      <c r="A4566" t="s">
        <v>6412</v>
      </c>
      <c r="B4566" s="1">
        <v>44358</v>
      </c>
      <c r="C4566">
        <v>-214.84</v>
      </c>
      <c r="D4566" t="s">
        <v>6439</v>
      </c>
      <c r="E4566" t="s">
        <v>6440</v>
      </c>
      <c r="F4566" t="s">
        <v>6661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6079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6079</v>
      </c>
      <c r="W4570" t="s">
        <v>386</v>
      </c>
    </row>
    <row r="4571" spans="1:23" hidden="1" x14ac:dyDescent="0.25">
      <c r="A4571" t="s">
        <v>6412</v>
      </c>
      <c r="B4571" s="1">
        <v>44357</v>
      </c>
      <c r="C4571">
        <v>214.84</v>
      </c>
      <c r="D4571" t="s">
        <v>6439</v>
      </c>
      <c r="E4571" t="s">
        <v>6440</v>
      </c>
      <c r="F4571" t="s">
        <v>6661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hidden="1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6415</v>
      </c>
      <c r="B4587" s="1">
        <v>44354</v>
      </c>
      <c r="C4587">
        <v>20000</v>
      </c>
      <c r="D4587" t="s">
        <v>691</v>
      </c>
      <c r="E4587" t="s">
        <v>691</v>
      </c>
      <c r="F4587" t="s">
        <v>8217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6079</v>
      </c>
      <c r="W4587" t="s">
        <v>386</v>
      </c>
    </row>
    <row r="4588" spans="1:23" hidden="1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6415</v>
      </c>
      <c r="B4589" s="1">
        <v>44354</v>
      </c>
      <c r="C4589">
        <v>-10000</v>
      </c>
      <c r="D4589" t="s">
        <v>8191</v>
      </c>
      <c r="E4589" t="s">
        <v>8191</v>
      </c>
      <c r="F4589" t="s">
        <v>8182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hidden="1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6079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6076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6374</v>
      </c>
      <c r="L4599" t="s">
        <v>9</v>
      </c>
      <c r="M4599" t="s">
        <v>9</v>
      </c>
      <c r="N4599" t="s">
        <v>6077</v>
      </c>
      <c r="O4599" t="s">
        <v>78</v>
      </c>
      <c r="P4599" t="s">
        <v>29</v>
      </c>
      <c r="Q4599" t="s">
        <v>6375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5772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6315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6079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5867</v>
      </c>
      <c r="E4604" t="s">
        <v>8615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hidden="1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6079</v>
      </c>
      <c r="W4609" t="s">
        <v>386</v>
      </c>
    </row>
    <row r="4610" spans="1:23" hidden="1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hidden="1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6079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6079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6079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5775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hidden="1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6316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6860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6860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hidden="1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5861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6860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6860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5861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6338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6338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hidden="1" x14ac:dyDescent="0.25">
      <c r="A4657" t="s">
        <v>356</v>
      </c>
      <c r="B4657" s="1">
        <v>44344</v>
      </c>
      <c r="C4657">
        <v>11.12</v>
      </c>
      <c r="D4657" t="s">
        <v>6622</v>
      </c>
      <c r="E4657" t="s">
        <v>6622</v>
      </c>
      <c r="F4657" t="s">
        <v>6491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hidden="1" x14ac:dyDescent="0.25">
      <c r="A4658" t="s">
        <v>356</v>
      </c>
      <c r="B4658" s="1">
        <v>44344</v>
      </c>
      <c r="C4658">
        <v>1.5</v>
      </c>
      <c r="D4658" t="s">
        <v>6622</v>
      </c>
      <c r="E4658" t="s">
        <v>6622</v>
      </c>
      <c r="F4658" t="s">
        <v>6491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hidden="1" x14ac:dyDescent="0.25">
      <c r="A4659" t="s">
        <v>356</v>
      </c>
      <c r="B4659" s="1">
        <v>44344</v>
      </c>
      <c r="C4659">
        <v>1.5</v>
      </c>
      <c r="D4659" t="s">
        <v>6622</v>
      </c>
      <c r="E4659" t="s">
        <v>6622</v>
      </c>
      <c r="F4659" t="s">
        <v>6491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hidden="1" x14ac:dyDescent="0.25">
      <c r="A4660" t="s">
        <v>356</v>
      </c>
      <c r="B4660" s="1">
        <v>44344</v>
      </c>
      <c r="C4660">
        <v>11.12</v>
      </c>
      <c r="D4660" t="s">
        <v>6622</v>
      </c>
      <c r="E4660" t="s">
        <v>6622</v>
      </c>
      <c r="F4660" t="s">
        <v>6491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5779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5868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6079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5790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5861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6323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5861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5861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5780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6079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5780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6322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5847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6415</v>
      </c>
      <c r="B4716" s="1">
        <v>44334</v>
      </c>
      <c r="C4716">
        <v>-54.61</v>
      </c>
      <c r="D4716" t="s">
        <v>6832</v>
      </c>
      <c r="E4716" t="s">
        <v>6832</v>
      </c>
      <c r="F4716" t="s">
        <v>6833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5780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6079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hidden="1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6412</v>
      </c>
      <c r="B4726" s="1">
        <v>44333</v>
      </c>
      <c r="C4726">
        <v>0.22</v>
      </c>
      <c r="D4726" t="s">
        <v>556</v>
      </c>
      <c r="E4726" t="s">
        <v>556</v>
      </c>
      <c r="F4726" t="s">
        <v>8218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6412</v>
      </c>
      <c r="B4727" s="1">
        <v>44333</v>
      </c>
      <c r="C4727">
        <v>-415.09</v>
      </c>
      <c r="D4727" t="s">
        <v>6830</v>
      </c>
      <c r="E4727" t="s">
        <v>6830</v>
      </c>
      <c r="F4727" t="s">
        <v>6831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6415</v>
      </c>
      <c r="B4728" s="1">
        <v>44333</v>
      </c>
      <c r="C4728">
        <v>-24.58</v>
      </c>
      <c r="D4728" t="s">
        <v>8193</v>
      </c>
      <c r="E4728" t="s">
        <v>8193</v>
      </c>
      <c r="F4728" t="s">
        <v>6875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6415</v>
      </c>
      <c r="B4729" s="1">
        <v>44333</v>
      </c>
      <c r="C4729">
        <v>54.61</v>
      </c>
      <c r="D4729" t="s">
        <v>6832</v>
      </c>
      <c r="E4729" t="s">
        <v>6832</v>
      </c>
      <c r="F4729" t="s">
        <v>6833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5780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hidden="1" x14ac:dyDescent="0.25">
      <c r="A4732" t="s">
        <v>6412</v>
      </c>
      <c r="B4732" s="1">
        <v>44333</v>
      </c>
      <c r="C4732">
        <v>-28.7</v>
      </c>
      <c r="D4732" t="s">
        <v>6439</v>
      </c>
      <c r="E4732" t="s">
        <v>6440</v>
      </c>
      <c r="F4732" t="s">
        <v>8175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6076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6376</v>
      </c>
      <c r="L4737" t="s">
        <v>9</v>
      </c>
      <c r="M4737" t="s">
        <v>9</v>
      </c>
      <c r="N4737" t="s">
        <v>6077</v>
      </c>
      <c r="O4737" t="s">
        <v>78</v>
      </c>
      <c r="P4737" t="s">
        <v>9</v>
      </c>
      <c r="Q4737" t="s">
        <v>6377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5847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6076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6376</v>
      </c>
      <c r="L4742" t="s">
        <v>9</v>
      </c>
      <c r="M4742" t="s">
        <v>9</v>
      </c>
      <c r="N4742" t="s">
        <v>6077</v>
      </c>
      <c r="O4742" t="s">
        <v>78</v>
      </c>
      <c r="P4742" t="s">
        <v>2508</v>
      </c>
      <c r="Q4742" t="s">
        <v>6378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6412</v>
      </c>
      <c r="B4744" s="1">
        <v>44330</v>
      </c>
      <c r="C4744">
        <v>415.09</v>
      </c>
      <c r="D4744" t="s">
        <v>6830</v>
      </c>
      <c r="E4744" t="s">
        <v>6830</v>
      </c>
      <c r="F4744" t="s">
        <v>6831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6415</v>
      </c>
      <c r="B4745" s="1">
        <v>44330</v>
      </c>
      <c r="C4745">
        <v>24.58</v>
      </c>
      <c r="D4745" t="s">
        <v>8193</v>
      </c>
      <c r="E4745" t="s">
        <v>8193</v>
      </c>
      <c r="F4745" t="s">
        <v>6875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6415</v>
      </c>
      <c r="B4746" s="1">
        <v>44330</v>
      </c>
      <c r="C4746">
        <v>-159.6</v>
      </c>
      <c r="D4746" t="s">
        <v>8194</v>
      </c>
      <c r="E4746" t="s">
        <v>8194</v>
      </c>
      <c r="F4746" t="s">
        <v>6463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6412</v>
      </c>
      <c r="B4749" s="1">
        <v>44330</v>
      </c>
      <c r="C4749">
        <v>28.7</v>
      </c>
      <c r="D4749" t="s">
        <v>6439</v>
      </c>
      <c r="E4749" t="s">
        <v>6440</v>
      </c>
      <c r="F4749" t="s">
        <v>8175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6337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hidden="1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5869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6415</v>
      </c>
      <c r="B4755" s="1">
        <v>44329</v>
      </c>
      <c r="C4755">
        <v>159.6</v>
      </c>
      <c r="D4755" t="s">
        <v>8194</v>
      </c>
      <c r="E4755" t="s">
        <v>8194</v>
      </c>
      <c r="F4755" t="s">
        <v>6463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8184</v>
      </c>
      <c r="B4756" s="1">
        <v>44328</v>
      </c>
      <c r="C4756">
        <v>-3600</v>
      </c>
      <c r="D4756" t="s">
        <v>8219</v>
      </c>
      <c r="E4756" t="s">
        <v>2452</v>
      </c>
      <c r="F4756" t="s">
        <v>8220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8221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6358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6359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8184</v>
      </c>
      <c r="B4759" s="1">
        <v>44327</v>
      </c>
      <c r="C4759">
        <v>1800</v>
      </c>
      <c r="D4759" t="s">
        <v>6467</v>
      </c>
      <c r="E4759" t="s">
        <v>6467</v>
      </c>
      <c r="F4759" t="s">
        <v>6468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6337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8184</v>
      </c>
      <c r="B4762" s="1">
        <v>44327</v>
      </c>
      <c r="C4762">
        <v>1800</v>
      </c>
      <c r="D4762" t="s">
        <v>6469</v>
      </c>
      <c r="E4762" t="s">
        <v>6469</v>
      </c>
      <c r="F4762" t="s">
        <v>6470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6412</v>
      </c>
      <c r="B4763" s="1">
        <v>44327</v>
      </c>
      <c r="C4763">
        <v>-2880.15</v>
      </c>
      <c r="D4763" t="s">
        <v>6439</v>
      </c>
      <c r="E4763" t="s">
        <v>6440</v>
      </c>
      <c r="F4763" t="s">
        <v>6661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6415</v>
      </c>
      <c r="B4764" s="1">
        <v>44327</v>
      </c>
      <c r="C4764">
        <v>-5000</v>
      </c>
      <c r="D4764" t="s">
        <v>8222</v>
      </c>
      <c r="E4764" t="s">
        <v>8222</v>
      </c>
      <c r="F4764" t="s">
        <v>8223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6079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6076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6376</v>
      </c>
      <c r="L4770" t="s">
        <v>9</v>
      </c>
      <c r="M4770" t="s">
        <v>9</v>
      </c>
      <c r="N4770" t="s">
        <v>6077</v>
      </c>
      <c r="O4770" t="s">
        <v>78</v>
      </c>
      <c r="P4770" t="s">
        <v>9</v>
      </c>
      <c r="Q4770" t="s">
        <v>6379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5773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6079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5854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6079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6338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6338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hidden="1" x14ac:dyDescent="0.25">
      <c r="A4812" t="s">
        <v>6412</v>
      </c>
      <c r="B4812" s="1">
        <v>44320</v>
      </c>
      <c r="C4812">
        <v>-154.65</v>
      </c>
      <c r="D4812" t="s">
        <v>6919</v>
      </c>
      <c r="E4812" t="s">
        <v>6919</v>
      </c>
      <c r="F4812" t="s">
        <v>6911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6412</v>
      </c>
      <c r="B4813" s="1">
        <v>44320</v>
      </c>
      <c r="C4813">
        <v>-539.77</v>
      </c>
      <c r="D4813" t="s">
        <v>8197</v>
      </c>
      <c r="E4813" t="s">
        <v>8197</v>
      </c>
      <c r="F4813" t="s">
        <v>8189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5772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6315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5775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5775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6415</v>
      </c>
      <c r="B4821" s="1">
        <v>44319</v>
      </c>
      <c r="C4821">
        <v>-12.88</v>
      </c>
      <c r="D4821" t="s">
        <v>8198</v>
      </c>
      <c r="E4821" t="s">
        <v>8199</v>
      </c>
      <c r="F4821" t="s">
        <v>8200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hidden="1" x14ac:dyDescent="0.25">
      <c r="A4822" t="s">
        <v>6412</v>
      </c>
      <c r="B4822" s="1">
        <v>44319</v>
      </c>
      <c r="C4822">
        <v>154.65</v>
      </c>
      <c r="D4822" t="s">
        <v>6919</v>
      </c>
      <c r="E4822" t="s">
        <v>6919</v>
      </c>
      <c r="F4822" t="s">
        <v>6911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hidden="1" x14ac:dyDescent="0.25">
      <c r="A4823" t="s">
        <v>6412</v>
      </c>
      <c r="B4823" s="1">
        <v>44319</v>
      </c>
      <c r="C4823">
        <v>539.77</v>
      </c>
      <c r="D4823" t="s">
        <v>8197</v>
      </c>
      <c r="E4823" t="s">
        <v>8197</v>
      </c>
      <c r="F4823" t="s">
        <v>8189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hidden="1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5870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6316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hidden="1" x14ac:dyDescent="0.25">
      <c r="A4838" t="s">
        <v>356</v>
      </c>
      <c r="B4838" s="1">
        <v>44316</v>
      </c>
      <c r="C4838">
        <v>1.95</v>
      </c>
      <c r="D4838" t="s">
        <v>6622</v>
      </c>
      <c r="E4838" t="s">
        <v>6622</v>
      </c>
      <c r="F4838" t="s">
        <v>6491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6415</v>
      </c>
      <c r="B4839" s="1">
        <v>44316</v>
      </c>
      <c r="C4839">
        <v>12.88</v>
      </c>
      <c r="D4839" t="s">
        <v>8198</v>
      </c>
      <c r="E4839" t="s">
        <v>8199</v>
      </c>
      <c r="F4839" t="s">
        <v>8200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hidden="1" x14ac:dyDescent="0.25">
      <c r="A4841" t="s">
        <v>356</v>
      </c>
      <c r="B4841" s="1">
        <v>44316</v>
      </c>
      <c r="C4841">
        <v>10.8</v>
      </c>
      <c r="D4841" t="s">
        <v>6622</v>
      </c>
      <c r="E4841" t="s">
        <v>6622</v>
      </c>
      <c r="F4841" t="s">
        <v>6491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356</v>
      </c>
      <c r="B4843" s="1">
        <v>44316</v>
      </c>
      <c r="C4843">
        <v>10.8</v>
      </c>
      <c r="D4843" t="s">
        <v>6622</v>
      </c>
      <c r="E4843" t="s">
        <v>6622</v>
      </c>
      <c r="F4843" t="s">
        <v>6491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356</v>
      </c>
      <c r="B4844" s="1">
        <v>44316</v>
      </c>
      <c r="C4844">
        <v>1.95</v>
      </c>
      <c r="D4844" t="s">
        <v>6622</v>
      </c>
      <c r="E4844" t="s">
        <v>6622</v>
      </c>
      <c r="F4844" t="s">
        <v>6491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hidden="1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5871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hidden="1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6415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8224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5779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6079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6079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6079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6079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5872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6079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6337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5874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5875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5876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5877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5857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5876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5877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5877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5878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8184</v>
      </c>
      <c r="B4913" s="1">
        <v>44306</v>
      </c>
      <c r="C4913">
        <v>-5085.47</v>
      </c>
      <c r="D4913" t="s">
        <v>6469</v>
      </c>
      <c r="E4913" t="s">
        <v>6469</v>
      </c>
      <c r="F4913" t="s">
        <v>6470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8184</v>
      </c>
      <c r="B4914" s="1">
        <v>44306</v>
      </c>
      <c r="C4914">
        <v>-5085.47</v>
      </c>
      <c r="D4914" t="s">
        <v>6467</v>
      </c>
      <c r="E4914" t="s">
        <v>6467</v>
      </c>
      <c r="F4914" t="s">
        <v>6468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6097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hidden="1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6079</v>
      </c>
      <c r="W4920" t="s">
        <v>386</v>
      </c>
    </row>
    <row r="4921" spans="1:23" hidden="1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6079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8184</v>
      </c>
      <c r="B4925" s="1">
        <v>44305</v>
      </c>
      <c r="C4925">
        <v>10170.94</v>
      </c>
      <c r="D4925" t="s">
        <v>8225</v>
      </c>
      <c r="E4925" t="s">
        <v>8226</v>
      </c>
      <c r="F4925" t="s">
        <v>7639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8227</v>
      </c>
      <c r="O4925" t="s">
        <v>55</v>
      </c>
      <c r="P4925" t="s">
        <v>29</v>
      </c>
      <c r="Q4925" t="s">
        <v>8228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6415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8217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6079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6324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6098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6338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6079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6338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6079</v>
      </c>
      <c r="W4943" t="s">
        <v>386</v>
      </c>
    </row>
    <row r="4944" spans="1:23" hidden="1" x14ac:dyDescent="0.25">
      <c r="A4944" t="s">
        <v>6412</v>
      </c>
      <c r="B4944" s="1">
        <v>44302</v>
      </c>
      <c r="C4944">
        <v>0.19</v>
      </c>
      <c r="D4944" t="s">
        <v>556</v>
      </c>
      <c r="E4944" t="s">
        <v>556</v>
      </c>
      <c r="F4944" t="s">
        <v>8229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6412</v>
      </c>
      <c r="B4946" s="1">
        <v>44302</v>
      </c>
      <c r="C4946">
        <v>-28.6</v>
      </c>
      <c r="D4946" t="s">
        <v>6439</v>
      </c>
      <c r="E4946" t="s">
        <v>6440</v>
      </c>
      <c r="F4946" t="s">
        <v>8175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6079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5866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6079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6079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6362</v>
      </c>
      <c r="E4953" t="s">
        <v>6362</v>
      </c>
      <c r="F4953" t="s">
        <v>6362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6364</v>
      </c>
      <c r="Q4953" t="s">
        <v>6365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6076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6380</v>
      </c>
      <c r="L4957" t="s">
        <v>9</v>
      </c>
      <c r="M4957" t="s">
        <v>4956</v>
      </c>
      <c r="N4957" t="s">
        <v>6077</v>
      </c>
      <c r="O4957" t="s">
        <v>78</v>
      </c>
      <c r="P4957" t="s">
        <v>9</v>
      </c>
      <c r="Q4957" t="s">
        <v>6381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hidden="1" x14ac:dyDescent="0.25">
      <c r="A4958" t="s">
        <v>6412</v>
      </c>
      <c r="B4958" s="1">
        <v>44301</v>
      </c>
      <c r="C4958">
        <v>28.6</v>
      </c>
      <c r="D4958" t="s">
        <v>6439</v>
      </c>
      <c r="E4958" t="s">
        <v>6440</v>
      </c>
      <c r="F4958" t="s">
        <v>8175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6337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6079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5879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5861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5854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6079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6099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5880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hidden="1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hidden="1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6079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5860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5861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5858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5847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5881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6325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5772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6315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6079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6415</v>
      </c>
      <c r="B5008" s="1">
        <v>44291</v>
      </c>
      <c r="C5008">
        <v>-53.04</v>
      </c>
      <c r="D5008" t="s">
        <v>8203</v>
      </c>
      <c r="E5008" t="s">
        <v>8203</v>
      </c>
      <c r="F5008" t="s">
        <v>6637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6415</v>
      </c>
      <c r="B5010" s="1">
        <v>44291</v>
      </c>
      <c r="C5010">
        <v>-9720.9599999999991</v>
      </c>
      <c r="D5010" t="s">
        <v>6599</v>
      </c>
      <c r="E5010" t="s">
        <v>6600</v>
      </c>
      <c r="F5010" t="s">
        <v>8207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hidden="1" x14ac:dyDescent="0.25">
      <c r="A5011" t="s">
        <v>6412</v>
      </c>
      <c r="B5011" s="1">
        <v>44291</v>
      </c>
      <c r="C5011">
        <v>5872.52</v>
      </c>
      <c r="D5011" t="s">
        <v>8230</v>
      </c>
      <c r="E5011" t="s">
        <v>8230</v>
      </c>
      <c r="F5011" t="s">
        <v>8231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6079</v>
      </c>
      <c r="W5011" t="s">
        <v>386</v>
      </c>
    </row>
    <row r="5012" spans="1:23" hidden="1" x14ac:dyDescent="0.25">
      <c r="A5012" t="s">
        <v>6415</v>
      </c>
      <c r="B5012" s="1">
        <v>44291</v>
      </c>
      <c r="C5012">
        <v>-5000</v>
      </c>
      <c r="D5012" t="s">
        <v>8191</v>
      </c>
      <c r="E5012" t="s">
        <v>8191</v>
      </c>
      <c r="F5012" t="s">
        <v>8182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5786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6335</v>
      </c>
      <c r="O5024" t="s">
        <v>100</v>
      </c>
      <c r="P5024" t="s">
        <v>9</v>
      </c>
      <c r="Q5024" t="s">
        <v>6336</v>
      </c>
      <c r="R5024" t="s">
        <v>122</v>
      </c>
      <c r="S5024" t="s">
        <v>125</v>
      </c>
      <c r="T5024">
        <v>1</v>
      </c>
      <c r="U5024" t="s">
        <v>475</v>
      </c>
      <c r="V5024" t="s">
        <v>6079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6415</v>
      </c>
      <c r="B5035" s="1">
        <v>44287</v>
      </c>
      <c r="C5035">
        <v>53.04</v>
      </c>
      <c r="D5035" t="s">
        <v>8203</v>
      </c>
      <c r="E5035" t="s">
        <v>8203</v>
      </c>
      <c r="F5035" t="s">
        <v>6637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6316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6415</v>
      </c>
      <c r="B5040" s="1">
        <v>44287</v>
      </c>
      <c r="C5040">
        <v>-71.61</v>
      </c>
      <c r="D5040" t="s">
        <v>6599</v>
      </c>
      <c r="E5040" t="s">
        <v>6600</v>
      </c>
      <c r="F5040" t="s">
        <v>6601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hidden="1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hidden="1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hidden="1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hidden="1" x14ac:dyDescent="0.25">
      <c r="A5046" t="s">
        <v>356</v>
      </c>
      <c r="B5046" s="1">
        <v>44286</v>
      </c>
      <c r="C5046">
        <v>1.54</v>
      </c>
      <c r="D5046" t="s">
        <v>6622</v>
      </c>
      <c r="E5046" t="s">
        <v>6622</v>
      </c>
      <c r="F5046" t="s">
        <v>6491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6415</v>
      </c>
      <c r="B5047" s="1">
        <v>44286</v>
      </c>
      <c r="C5047">
        <v>71.61</v>
      </c>
      <c r="D5047" t="s">
        <v>6599</v>
      </c>
      <c r="E5047" t="s">
        <v>6600</v>
      </c>
      <c r="F5047" t="s">
        <v>6601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356</v>
      </c>
      <c r="B5053" s="1">
        <v>44286</v>
      </c>
      <c r="C5053">
        <v>13.66</v>
      </c>
      <c r="D5053" t="s">
        <v>6622</v>
      </c>
      <c r="E5053" t="s">
        <v>6622</v>
      </c>
      <c r="F5053" t="s">
        <v>6491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hidden="1" x14ac:dyDescent="0.25">
      <c r="A5056" t="s">
        <v>356</v>
      </c>
      <c r="B5056" s="1">
        <v>44286</v>
      </c>
      <c r="C5056">
        <v>13.66</v>
      </c>
      <c r="D5056" t="s">
        <v>6622</v>
      </c>
      <c r="E5056" t="s">
        <v>6622</v>
      </c>
      <c r="F5056" t="s">
        <v>6491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356</v>
      </c>
      <c r="B5057" s="1">
        <v>44286</v>
      </c>
      <c r="C5057">
        <v>1.54</v>
      </c>
      <c r="D5057" t="s">
        <v>6622</v>
      </c>
      <c r="E5057" t="s">
        <v>6622</v>
      </c>
      <c r="F5057" t="s">
        <v>6491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6415</v>
      </c>
      <c r="B5059" s="1">
        <v>44285</v>
      </c>
      <c r="C5059">
        <v>0.01</v>
      </c>
      <c r="D5059" t="s">
        <v>556</v>
      </c>
      <c r="E5059" t="s">
        <v>556</v>
      </c>
      <c r="F5059" t="s">
        <v>8232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hidden="1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6079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5847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5779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hidden="1" x14ac:dyDescent="0.25">
      <c r="A5065" t="s">
        <v>487</v>
      </c>
      <c r="B5065" s="1">
        <v>44284</v>
      </c>
      <c r="C5065">
        <v>-659.96</v>
      </c>
      <c r="D5065" t="s">
        <v>6076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6373</v>
      </c>
      <c r="L5065" t="s">
        <v>9</v>
      </c>
      <c r="M5065" t="s">
        <v>9</v>
      </c>
      <c r="N5065" t="s">
        <v>6077</v>
      </c>
      <c r="O5065" t="s">
        <v>78</v>
      </c>
      <c r="P5065" t="s">
        <v>29</v>
      </c>
      <c r="Q5065" t="s">
        <v>6386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hidden="1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6079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6079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hidden="1" x14ac:dyDescent="0.25">
      <c r="A5070" t="s">
        <v>6412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8233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6079</v>
      </c>
      <c r="W5070" t="s">
        <v>386</v>
      </c>
    </row>
    <row r="5071" spans="1:23" hidden="1" x14ac:dyDescent="0.25">
      <c r="A5071" t="s">
        <v>6415</v>
      </c>
      <c r="B5071" s="1">
        <v>44284</v>
      </c>
      <c r="C5071">
        <v>20000</v>
      </c>
      <c r="D5071" t="s">
        <v>691</v>
      </c>
      <c r="E5071" t="s">
        <v>691</v>
      </c>
      <c r="F5071" t="s">
        <v>8217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6079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5882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hidden="1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6079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6076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6384</v>
      </c>
      <c r="L5074" t="s">
        <v>9</v>
      </c>
      <c r="M5074" t="s">
        <v>9</v>
      </c>
      <c r="N5074" t="s">
        <v>6077</v>
      </c>
      <c r="O5074" t="s">
        <v>78</v>
      </c>
      <c r="P5074" t="s">
        <v>9</v>
      </c>
      <c r="Q5074" t="s">
        <v>6385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6076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6382</v>
      </c>
      <c r="L5075" t="s">
        <v>9</v>
      </c>
      <c r="M5075" t="s">
        <v>9</v>
      </c>
      <c r="N5075" t="s">
        <v>6077</v>
      </c>
      <c r="O5075" t="s">
        <v>78</v>
      </c>
      <c r="P5075" t="s">
        <v>29</v>
      </c>
      <c r="Q5075" t="s">
        <v>6383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6079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6079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6162</v>
      </c>
      <c r="E5085" t="s">
        <v>6162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6079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6338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6338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6412</v>
      </c>
      <c r="B5093" s="1">
        <v>44281</v>
      </c>
      <c r="C5093">
        <v>10345</v>
      </c>
      <c r="D5093" t="s">
        <v>8230</v>
      </c>
      <c r="E5093" t="s">
        <v>8230</v>
      </c>
      <c r="F5093" t="s">
        <v>8231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6079</v>
      </c>
      <c r="W5093" t="s">
        <v>386</v>
      </c>
    </row>
    <row r="5094" spans="1:23" hidden="1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6079</v>
      </c>
      <c r="W5094" t="s">
        <v>386</v>
      </c>
    </row>
    <row r="5095" spans="1:23" hidden="1" x14ac:dyDescent="0.25">
      <c r="A5095" t="s">
        <v>6412</v>
      </c>
      <c r="B5095" s="1">
        <v>44281</v>
      </c>
      <c r="C5095">
        <v>-14965.02</v>
      </c>
      <c r="D5095" t="s">
        <v>6659</v>
      </c>
      <c r="E5095" t="s">
        <v>6660</v>
      </c>
      <c r="F5095" t="s">
        <v>6661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hidden="1" x14ac:dyDescent="0.25">
      <c r="A5097" t="s">
        <v>6412</v>
      </c>
      <c r="B5097" s="1">
        <v>44281</v>
      </c>
      <c r="C5097">
        <v>14499.18</v>
      </c>
      <c r="D5097" t="s">
        <v>6919</v>
      </c>
      <c r="E5097" t="s">
        <v>6919</v>
      </c>
      <c r="F5097" t="s">
        <v>6911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6079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6079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5773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hidden="1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6079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5773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hidden="1" x14ac:dyDescent="0.25">
      <c r="A5113" t="s">
        <v>487</v>
      </c>
      <c r="B5113" s="1">
        <v>44277</v>
      </c>
      <c r="C5113">
        <v>72</v>
      </c>
      <c r="D5113" t="s">
        <v>5883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6079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hidden="1" x14ac:dyDescent="0.25">
      <c r="A5124" t="s">
        <v>356</v>
      </c>
      <c r="B5124" s="1">
        <v>44274</v>
      </c>
      <c r="C5124">
        <v>9.4499999999999993</v>
      </c>
      <c r="D5124" t="s">
        <v>6622</v>
      </c>
      <c r="E5124" t="s">
        <v>6622</v>
      </c>
      <c r="F5124" t="s">
        <v>8234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hidden="1" x14ac:dyDescent="0.25">
      <c r="A5125" t="s">
        <v>356</v>
      </c>
      <c r="B5125" s="1">
        <v>44274</v>
      </c>
      <c r="C5125">
        <v>9.4499999999999993</v>
      </c>
      <c r="D5125" t="s">
        <v>6622</v>
      </c>
      <c r="E5125" t="s">
        <v>6622</v>
      </c>
      <c r="F5125" t="s">
        <v>8234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6079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5861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6079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356</v>
      </c>
      <c r="B5135" s="1">
        <v>44272</v>
      </c>
      <c r="C5135">
        <v>19.7</v>
      </c>
      <c r="D5135" t="s">
        <v>6622</v>
      </c>
      <c r="E5135" t="s">
        <v>6622</v>
      </c>
      <c r="F5135" t="s">
        <v>8154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6100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hidden="1" x14ac:dyDescent="0.25">
      <c r="A5138" t="s">
        <v>356</v>
      </c>
      <c r="B5138" s="1">
        <v>44272</v>
      </c>
      <c r="C5138">
        <v>19.7</v>
      </c>
      <c r="D5138" t="s">
        <v>6622</v>
      </c>
      <c r="E5138" t="s">
        <v>6622</v>
      </c>
      <c r="F5138" t="s">
        <v>8154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hidden="1" x14ac:dyDescent="0.25">
      <c r="A5139" t="s">
        <v>356</v>
      </c>
      <c r="B5139" s="1">
        <v>44272</v>
      </c>
      <c r="C5139">
        <v>71.75</v>
      </c>
      <c r="D5139" t="s">
        <v>6622</v>
      </c>
      <c r="E5139" t="s">
        <v>6622</v>
      </c>
      <c r="F5139" t="s">
        <v>7563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hidden="1" x14ac:dyDescent="0.25">
      <c r="A5140" t="s">
        <v>356</v>
      </c>
      <c r="B5140" s="1">
        <v>44272</v>
      </c>
      <c r="C5140">
        <v>71.75</v>
      </c>
      <c r="D5140" t="s">
        <v>6622</v>
      </c>
      <c r="E5140" t="s">
        <v>6622</v>
      </c>
      <c r="F5140" t="s">
        <v>7563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hidden="1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6079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6079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6079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6076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6387</v>
      </c>
      <c r="L5149" t="s">
        <v>9</v>
      </c>
      <c r="M5149" t="s">
        <v>9</v>
      </c>
      <c r="N5149" t="s">
        <v>6077</v>
      </c>
      <c r="O5149" t="s">
        <v>78</v>
      </c>
      <c r="P5149" t="s">
        <v>29</v>
      </c>
      <c r="Q5149" t="s">
        <v>6388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6079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hidden="1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6079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5773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6412</v>
      </c>
      <c r="B5156" s="1">
        <v>44271</v>
      </c>
      <c r="C5156">
        <v>-28.43</v>
      </c>
      <c r="D5156" t="s">
        <v>6439</v>
      </c>
      <c r="E5156" t="s">
        <v>6440</v>
      </c>
      <c r="F5156" t="s">
        <v>8175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hidden="1" x14ac:dyDescent="0.25">
      <c r="A5157" t="s">
        <v>6412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8233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6079</v>
      </c>
      <c r="W5157" t="s">
        <v>386</v>
      </c>
    </row>
    <row r="5158" spans="1:23" hidden="1" x14ac:dyDescent="0.25">
      <c r="A5158" t="s">
        <v>6412</v>
      </c>
      <c r="B5158" s="1">
        <v>44271</v>
      </c>
      <c r="C5158">
        <v>0.26</v>
      </c>
      <c r="D5158" t="s">
        <v>556</v>
      </c>
      <c r="E5158" t="s">
        <v>556</v>
      </c>
      <c r="F5158" t="s">
        <v>8235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356</v>
      </c>
      <c r="B5162" s="1">
        <v>44270</v>
      </c>
      <c r="C5162">
        <v>22.66</v>
      </c>
      <c r="D5162" t="s">
        <v>6622</v>
      </c>
      <c r="E5162" t="s">
        <v>6622</v>
      </c>
      <c r="F5162" t="s">
        <v>8237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hidden="1" x14ac:dyDescent="0.25">
      <c r="A5163" t="s">
        <v>356</v>
      </c>
      <c r="B5163" s="1">
        <v>44270</v>
      </c>
      <c r="C5163">
        <v>82.35</v>
      </c>
      <c r="D5163" t="s">
        <v>6622</v>
      </c>
      <c r="E5163" t="s">
        <v>6622</v>
      </c>
      <c r="F5163" t="s">
        <v>8236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hidden="1" x14ac:dyDescent="0.25">
      <c r="A5165" t="s">
        <v>356</v>
      </c>
      <c r="B5165" s="1">
        <v>44270</v>
      </c>
      <c r="C5165">
        <v>29.42</v>
      </c>
      <c r="D5165" t="s">
        <v>6622</v>
      </c>
      <c r="E5165" t="s">
        <v>6622</v>
      </c>
      <c r="F5165" t="s">
        <v>6649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44270</v>
      </c>
      <c r="C5166">
        <v>80.36</v>
      </c>
      <c r="D5166" t="s">
        <v>6622</v>
      </c>
      <c r="E5166" t="s">
        <v>6622</v>
      </c>
      <c r="F5166" t="s">
        <v>6650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356</v>
      </c>
      <c r="B5167" s="1">
        <v>44270</v>
      </c>
      <c r="C5167">
        <v>22.66</v>
      </c>
      <c r="D5167" t="s">
        <v>6622</v>
      </c>
      <c r="E5167" t="s">
        <v>6622</v>
      </c>
      <c r="F5167" t="s">
        <v>8237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hidden="1" x14ac:dyDescent="0.25">
      <c r="A5168" t="s">
        <v>356</v>
      </c>
      <c r="B5168" s="1">
        <v>44270</v>
      </c>
      <c r="C5168">
        <v>80.36</v>
      </c>
      <c r="D5168" t="s">
        <v>6622</v>
      </c>
      <c r="E5168" t="s">
        <v>6622</v>
      </c>
      <c r="F5168" t="s">
        <v>6650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hidden="1" x14ac:dyDescent="0.25">
      <c r="A5169" t="s">
        <v>356</v>
      </c>
      <c r="B5169" s="1">
        <v>44270</v>
      </c>
      <c r="C5169">
        <v>29.42</v>
      </c>
      <c r="D5169" t="s">
        <v>6622</v>
      </c>
      <c r="E5169" t="s">
        <v>6622</v>
      </c>
      <c r="F5169" t="s">
        <v>6649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6337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hidden="1" x14ac:dyDescent="0.25">
      <c r="A5172" t="s">
        <v>356</v>
      </c>
      <c r="B5172" s="1">
        <v>44270</v>
      </c>
      <c r="C5172">
        <v>82.35</v>
      </c>
      <c r="D5172" t="s">
        <v>6622</v>
      </c>
      <c r="E5172" t="s">
        <v>6622</v>
      </c>
      <c r="F5172" t="s">
        <v>8236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6412</v>
      </c>
      <c r="B5173" s="1">
        <v>44270</v>
      </c>
      <c r="C5173">
        <v>28.43</v>
      </c>
      <c r="D5173" t="s">
        <v>6439</v>
      </c>
      <c r="E5173" t="s">
        <v>6440</v>
      </c>
      <c r="F5173" t="s">
        <v>8175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5884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6337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hidden="1" x14ac:dyDescent="0.25">
      <c r="A5185" t="s">
        <v>6412</v>
      </c>
      <c r="B5185" s="1">
        <v>44266</v>
      </c>
      <c r="C5185">
        <v>-2544.9</v>
      </c>
      <c r="D5185" t="s">
        <v>6659</v>
      </c>
      <c r="E5185" t="s">
        <v>6660</v>
      </c>
      <c r="F5185" t="s">
        <v>6661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6079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5885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5847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5847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6079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6101</v>
      </c>
      <c r="O5201" t="s">
        <v>117</v>
      </c>
      <c r="P5201" t="s">
        <v>9</v>
      </c>
      <c r="Q5201" t="s">
        <v>6102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6338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6338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5847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5772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6315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6079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6079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6079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5887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6079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5770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5770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hidden="1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6079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hidden="1" x14ac:dyDescent="0.25">
      <c r="A5237" t="s">
        <v>6412</v>
      </c>
      <c r="B5237" s="1">
        <v>44256</v>
      </c>
      <c r="C5237">
        <v>-2824.58</v>
      </c>
      <c r="D5237" t="s">
        <v>8197</v>
      </c>
      <c r="E5237" t="s">
        <v>8197</v>
      </c>
      <c r="F5237" t="s">
        <v>8189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hidden="1" x14ac:dyDescent="0.25">
      <c r="A5241" t="s">
        <v>6412</v>
      </c>
      <c r="B5241" s="1">
        <v>44256</v>
      </c>
      <c r="C5241">
        <v>-2725.32</v>
      </c>
      <c r="D5241" t="s">
        <v>6830</v>
      </c>
      <c r="E5241" t="s">
        <v>6830</v>
      </c>
      <c r="F5241" t="s">
        <v>6831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5888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6415</v>
      </c>
      <c r="B5243" s="1">
        <v>44256</v>
      </c>
      <c r="C5243">
        <v>-10000</v>
      </c>
      <c r="D5243" t="s">
        <v>8222</v>
      </c>
      <c r="E5243" t="s">
        <v>8222</v>
      </c>
      <c r="F5243" t="s">
        <v>8223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6316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5888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6326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hidden="1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hidden="1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5890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5817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356</v>
      </c>
      <c r="B5264" s="1">
        <v>44253</v>
      </c>
      <c r="C5264">
        <v>1.17</v>
      </c>
      <c r="D5264" t="s">
        <v>6622</v>
      </c>
      <c r="E5264" t="s">
        <v>6622</v>
      </c>
      <c r="F5264" t="s">
        <v>6491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hidden="1" x14ac:dyDescent="0.25">
      <c r="A5265" t="s">
        <v>356</v>
      </c>
      <c r="B5265" s="1">
        <v>44253</v>
      </c>
      <c r="C5265">
        <v>13.33</v>
      </c>
      <c r="D5265" t="s">
        <v>6622</v>
      </c>
      <c r="E5265" t="s">
        <v>6622</v>
      </c>
      <c r="F5265" t="s">
        <v>6491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356</v>
      </c>
      <c r="B5267" s="1">
        <v>44253</v>
      </c>
      <c r="C5267">
        <v>1.17</v>
      </c>
      <c r="D5267" t="s">
        <v>6622</v>
      </c>
      <c r="E5267" t="s">
        <v>6622</v>
      </c>
      <c r="F5267" t="s">
        <v>6491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hidden="1" x14ac:dyDescent="0.25">
      <c r="A5270" t="s">
        <v>356</v>
      </c>
      <c r="B5270" s="1">
        <v>44253</v>
      </c>
      <c r="C5270">
        <v>13.33</v>
      </c>
      <c r="D5270" t="s">
        <v>6622</v>
      </c>
      <c r="E5270" t="s">
        <v>6622</v>
      </c>
      <c r="F5270" t="s">
        <v>6491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6415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8238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5779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5847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6337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6079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6079</v>
      </c>
      <c r="W5290" t="s">
        <v>386</v>
      </c>
    </row>
    <row r="5291" spans="1:23" hidden="1" x14ac:dyDescent="0.25">
      <c r="A5291" t="s">
        <v>6415</v>
      </c>
      <c r="B5291" s="1">
        <v>44249</v>
      </c>
      <c r="C5291">
        <v>-21.74</v>
      </c>
      <c r="D5291" t="s">
        <v>8193</v>
      </c>
      <c r="E5291" t="s">
        <v>8193</v>
      </c>
      <c r="F5291" t="s">
        <v>6875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6079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6079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6079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6079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6079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6079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6415</v>
      </c>
      <c r="B5304" s="1">
        <v>44246</v>
      </c>
      <c r="C5304">
        <v>21.74</v>
      </c>
      <c r="D5304" t="s">
        <v>8193</v>
      </c>
      <c r="E5304" t="s">
        <v>8193</v>
      </c>
      <c r="F5304" t="s">
        <v>6875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5891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6415</v>
      </c>
      <c r="B5310" s="1">
        <v>44244</v>
      </c>
      <c r="C5310">
        <v>-49.34</v>
      </c>
      <c r="D5310" t="s">
        <v>6832</v>
      </c>
      <c r="E5310" t="s">
        <v>6832</v>
      </c>
      <c r="F5310" t="s">
        <v>6833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hidden="1" x14ac:dyDescent="0.25">
      <c r="A5312" t="s">
        <v>6412</v>
      </c>
      <c r="B5312" s="1">
        <v>44244</v>
      </c>
      <c r="C5312">
        <v>-336.88</v>
      </c>
      <c r="D5312" t="s">
        <v>6830</v>
      </c>
      <c r="E5312" t="s">
        <v>6830</v>
      </c>
      <c r="F5312" t="s">
        <v>6831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hidden="1" x14ac:dyDescent="0.25">
      <c r="A5313" t="s">
        <v>6412</v>
      </c>
      <c r="B5313" s="1">
        <v>44244</v>
      </c>
      <c r="C5313">
        <v>-15.48</v>
      </c>
      <c r="D5313" t="s">
        <v>6439</v>
      </c>
      <c r="E5313" t="s">
        <v>6440</v>
      </c>
      <c r="F5313" t="s">
        <v>8175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5800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5858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hidden="1" x14ac:dyDescent="0.25">
      <c r="A5323" t="s">
        <v>6412</v>
      </c>
      <c r="B5323" s="1">
        <v>44243</v>
      </c>
      <c r="C5323">
        <v>336.88</v>
      </c>
      <c r="D5323" t="s">
        <v>6830</v>
      </c>
      <c r="E5323" t="s">
        <v>6830</v>
      </c>
      <c r="F5323" t="s">
        <v>6831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hidden="1" x14ac:dyDescent="0.25">
      <c r="A5325" t="s">
        <v>6412</v>
      </c>
      <c r="B5325" s="1">
        <v>44243</v>
      </c>
      <c r="C5325">
        <v>0.32</v>
      </c>
      <c r="D5325" t="s">
        <v>556</v>
      </c>
      <c r="E5325" t="s">
        <v>556</v>
      </c>
      <c r="F5325" t="s">
        <v>8239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6415</v>
      </c>
      <c r="B5326" s="1">
        <v>44243</v>
      </c>
      <c r="C5326">
        <v>49.34</v>
      </c>
      <c r="D5326" t="s">
        <v>6832</v>
      </c>
      <c r="E5326" t="s">
        <v>6832</v>
      </c>
      <c r="F5326" t="s">
        <v>6833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hidden="1" x14ac:dyDescent="0.25">
      <c r="A5327" t="s">
        <v>6412</v>
      </c>
      <c r="B5327" s="1">
        <v>44243</v>
      </c>
      <c r="C5327">
        <v>15.48</v>
      </c>
      <c r="D5327" t="s">
        <v>6439</v>
      </c>
      <c r="E5327" t="s">
        <v>6440</v>
      </c>
      <c r="F5327" t="s">
        <v>8175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6079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6103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5892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6338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6338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6860</v>
      </c>
      <c r="B5347" s="1">
        <v>44239</v>
      </c>
      <c r="C5347">
        <v>1771.2</v>
      </c>
      <c r="D5347" t="s">
        <v>5800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6337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6415</v>
      </c>
      <c r="B5349" s="1">
        <v>44239</v>
      </c>
      <c r="C5349">
        <v>-148.49</v>
      </c>
      <c r="D5349" t="s">
        <v>8194</v>
      </c>
      <c r="E5349" t="s">
        <v>8194</v>
      </c>
      <c r="F5349" t="s">
        <v>6463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hidden="1" x14ac:dyDescent="0.25">
      <c r="A5351" t="s">
        <v>487</v>
      </c>
      <c r="B5351" s="1">
        <v>44239</v>
      </c>
      <c r="C5351">
        <v>-20</v>
      </c>
      <c r="D5351" t="s">
        <v>5797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6415</v>
      </c>
      <c r="B5354" s="1">
        <v>44238</v>
      </c>
      <c r="C5354">
        <v>148.49</v>
      </c>
      <c r="D5354" t="s">
        <v>8194</v>
      </c>
      <c r="E5354" t="s">
        <v>8194</v>
      </c>
      <c r="F5354" t="s">
        <v>6463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6079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6079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5847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hidden="1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6079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6079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hidden="1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6079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6079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hidden="1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6079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6104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5783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5893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5772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6315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hidden="1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6327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5854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5861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6415</v>
      </c>
      <c r="B5413" s="1">
        <v>44229</v>
      </c>
      <c r="C5413">
        <v>-3307.09</v>
      </c>
      <c r="D5413" t="s">
        <v>8197</v>
      </c>
      <c r="E5413" t="s">
        <v>8197</v>
      </c>
      <c r="F5413" t="s">
        <v>8189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6415</v>
      </c>
      <c r="B5414" s="1">
        <v>44229</v>
      </c>
      <c r="C5414">
        <v>-10000</v>
      </c>
      <c r="D5414" t="s">
        <v>8222</v>
      </c>
      <c r="E5414" t="s">
        <v>8222</v>
      </c>
      <c r="F5414" t="s">
        <v>8223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6415</v>
      </c>
      <c r="B5417" s="1">
        <v>44229</v>
      </c>
      <c r="C5417">
        <v>-3292.8</v>
      </c>
      <c r="D5417" t="s">
        <v>6919</v>
      </c>
      <c r="E5417" t="s">
        <v>6919</v>
      </c>
      <c r="F5417" t="s">
        <v>6911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hidden="1" x14ac:dyDescent="0.25">
      <c r="A5418" t="s">
        <v>6412</v>
      </c>
      <c r="B5418" s="1">
        <v>44229</v>
      </c>
      <c r="C5418">
        <v>-3329.32</v>
      </c>
      <c r="D5418" t="s">
        <v>6439</v>
      </c>
      <c r="E5418" t="s">
        <v>6440</v>
      </c>
      <c r="F5418" t="s">
        <v>8175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hidden="1" x14ac:dyDescent="0.25">
      <c r="A5419" t="s">
        <v>6412</v>
      </c>
      <c r="B5419" s="1">
        <v>44229</v>
      </c>
      <c r="C5419">
        <v>-420.36</v>
      </c>
      <c r="D5419" t="s">
        <v>8197</v>
      </c>
      <c r="E5419" t="s">
        <v>8197</v>
      </c>
      <c r="F5419" t="s">
        <v>8189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6415</v>
      </c>
      <c r="B5420" s="1">
        <v>44229</v>
      </c>
      <c r="C5420">
        <v>-3321.85</v>
      </c>
      <c r="D5420" t="s">
        <v>6830</v>
      </c>
      <c r="E5420" t="s">
        <v>6830</v>
      </c>
      <c r="F5420" t="s">
        <v>6831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hidden="1" x14ac:dyDescent="0.25">
      <c r="A5421" t="s">
        <v>6412</v>
      </c>
      <c r="B5421" s="1">
        <v>44229</v>
      </c>
      <c r="C5421">
        <v>-270.77999999999997</v>
      </c>
      <c r="D5421" t="s">
        <v>6919</v>
      </c>
      <c r="E5421" t="s">
        <v>6919</v>
      </c>
      <c r="F5421" t="s">
        <v>6911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hidden="1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6079</v>
      </c>
      <c r="W5422" t="s">
        <v>386</v>
      </c>
    </row>
    <row r="5423" spans="1:23" hidden="1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6079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6079</v>
      </c>
      <c r="W5424" t="s">
        <v>386</v>
      </c>
    </row>
    <row r="5425" spans="1:23" hidden="1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6079</v>
      </c>
      <c r="W5425" t="s">
        <v>386</v>
      </c>
    </row>
    <row r="5426" spans="1:23" hidden="1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6079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6079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6079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6079</v>
      </c>
      <c r="W5430" t="s">
        <v>386</v>
      </c>
    </row>
    <row r="5431" spans="1:23" hidden="1" x14ac:dyDescent="0.25">
      <c r="A5431" t="s">
        <v>6415</v>
      </c>
      <c r="B5431" s="1">
        <v>44228</v>
      </c>
      <c r="C5431">
        <v>-15.86</v>
      </c>
      <c r="D5431" t="s">
        <v>6916</v>
      </c>
      <c r="E5431" t="s">
        <v>6917</v>
      </c>
      <c r="F5431" t="s">
        <v>6918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hidden="1" x14ac:dyDescent="0.25">
      <c r="A5432" t="s">
        <v>6412</v>
      </c>
      <c r="B5432" s="1">
        <v>44228</v>
      </c>
      <c r="C5432">
        <v>270.77999999999997</v>
      </c>
      <c r="D5432" t="s">
        <v>6919</v>
      </c>
      <c r="E5432" t="s">
        <v>6919</v>
      </c>
      <c r="F5432" t="s">
        <v>6911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5775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hidden="1" x14ac:dyDescent="0.25">
      <c r="A5437" t="s">
        <v>6412</v>
      </c>
      <c r="B5437" s="1">
        <v>44228</v>
      </c>
      <c r="C5437">
        <v>420.36</v>
      </c>
      <c r="D5437" t="s">
        <v>8197</v>
      </c>
      <c r="E5437" t="s">
        <v>8197</v>
      </c>
      <c r="F5437" t="s">
        <v>8189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hidden="1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5775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6316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5770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6328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6329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hidden="1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5852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5847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hidden="1" x14ac:dyDescent="0.25">
      <c r="A5462" t="s">
        <v>356</v>
      </c>
      <c r="B5462" s="1">
        <v>44225</v>
      </c>
      <c r="C5462">
        <v>1.31</v>
      </c>
      <c r="D5462" t="s">
        <v>6622</v>
      </c>
      <c r="E5462" t="s">
        <v>6622</v>
      </c>
      <c r="F5462" t="s">
        <v>6491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hidden="1" x14ac:dyDescent="0.25">
      <c r="A5463" t="s">
        <v>356</v>
      </c>
      <c r="B5463" s="1">
        <v>44225</v>
      </c>
      <c r="C5463">
        <v>12.9</v>
      </c>
      <c r="D5463" t="s">
        <v>6622</v>
      </c>
      <c r="E5463" t="s">
        <v>6622</v>
      </c>
      <c r="F5463" t="s">
        <v>6491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hidden="1" x14ac:dyDescent="0.25">
      <c r="A5464" t="s">
        <v>356</v>
      </c>
      <c r="B5464" s="1">
        <v>44225</v>
      </c>
      <c r="C5464">
        <v>1.31</v>
      </c>
      <c r="D5464" t="s">
        <v>6622</v>
      </c>
      <c r="E5464" t="s">
        <v>6622</v>
      </c>
      <c r="F5464" t="s">
        <v>6491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hidden="1" x14ac:dyDescent="0.25">
      <c r="A5465" t="s">
        <v>356</v>
      </c>
      <c r="B5465" s="1">
        <v>44225</v>
      </c>
      <c r="C5465">
        <v>12.9</v>
      </c>
      <c r="D5465" t="s">
        <v>6622</v>
      </c>
      <c r="E5465" t="s">
        <v>6622</v>
      </c>
      <c r="F5465" t="s">
        <v>6491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6415</v>
      </c>
      <c r="B5468" s="1">
        <v>44225</v>
      </c>
      <c r="C5468">
        <v>15.86</v>
      </c>
      <c r="D5468" t="s">
        <v>6916</v>
      </c>
      <c r="E5468" t="s">
        <v>6917</v>
      </c>
      <c r="F5468" t="s">
        <v>6918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5871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6415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8240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5779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5770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5770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hidden="1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5770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6105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6338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6338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5894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5847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5894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5894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5880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hidden="1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6412</v>
      </c>
      <c r="B5513" s="1">
        <v>44215</v>
      </c>
      <c r="C5513">
        <v>0.32</v>
      </c>
      <c r="D5513" t="s">
        <v>556</v>
      </c>
      <c r="E5513" t="s">
        <v>556</v>
      </c>
      <c r="F5513" t="s">
        <v>8241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6344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6345</v>
      </c>
      <c r="O5517" t="s">
        <v>78</v>
      </c>
      <c r="P5517" t="s">
        <v>9</v>
      </c>
      <c r="Q5517" t="s">
        <v>6346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6347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6348</v>
      </c>
      <c r="O5521" t="s">
        <v>78</v>
      </c>
      <c r="P5521" t="s">
        <v>9</v>
      </c>
      <c r="Q5521" t="s">
        <v>6349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6079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6079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6353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6354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6350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6351</v>
      </c>
      <c r="O5528" t="s">
        <v>78</v>
      </c>
      <c r="P5528" t="s">
        <v>9</v>
      </c>
      <c r="Q5528" t="s">
        <v>6352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5783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6415</v>
      </c>
      <c r="B5538" s="1">
        <v>44211</v>
      </c>
      <c r="C5538">
        <v>15.48</v>
      </c>
      <c r="D5538" t="s">
        <v>6439</v>
      </c>
      <c r="E5538" t="s">
        <v>6440</v>
      </c>
      <c r="F5538" t="s">
        <v>8175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6079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6079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5879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6337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5861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5861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5861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6412</v>
      </c>
      <c r="B5555" s="1">
        <v>44209</v>
      </c>
      <c r="C5555">
        <v>10000</v>
      </c>
      <c r="D5555" t="s">
        <v>691</v>
      </c>
      <c r="E5555" t="s">
        <v>691</v>
      </c>
      <c r="F5555" t="s">
        <v>8217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6079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5895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hidden="1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6079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6079</v>
      </c>
      <c r="W5559" t="s">
        <v>386</v>
      </c>
    </row>
    <row r="5560" spans="1:23" hidden="1" x14ac:dyDescent="0.25">
      <c r="A5560" t="s">
        <v>6415</v>
      </c>
      <c r="B5560" s="1">
        <v>44208</v>
      </c>
      <c r="C5560">
        <v>-8000</v>
      </c>
      <c r="D5560" t="s">
        <v>5011</v>
      </c>
      <c r="E5560" t="s">
        <v>5011</v>
      </c>
      <c r="F5560" t="s">
        <v>8223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hidden="1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6079</v>
      </c>
      <c r="W5561" t="s">
        <v>386</v>
      </c>
    </row>
    <row r="5562" spans="1:23" hidden="1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6079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6079</v>
      </c>
      <c r="W5563" t="s">
        <v>386</v>
      </c>
    </row>
    <row r="5564" spans="1:23" hidden="1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5896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6079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5770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5770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5897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6330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5898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6337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hidden="1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hidden="1" x14ac:dyDescent="0.25">
      <c r="A5602" t="s">
        <v>6412</v>
      </c>
      <c r="B5602" s="1">
        <v>44201</v>
      </c>
      <c r="C5602">
        <v>-3119.58</v>
      </c>
      <c r="D5602" t="s">
        <v>6919</v>
      </c>
      <c r="E5602" t="s">
        <v>6919</v>
      </c>
      <c r="F5602" t="s">
        <v>6911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hidden="1" x14ac:dyDescent="0.25">
      <c r="A5603" t="s">
        <v>6412</v>
      </c>
      <c r="B5603" s="1">
        <v>44201</v>
      </c>
      <c r="C5603">
        <v>-176.58</v>
      </c>
      <c r="D5603" t="s">
        <v>6919</v>
      </c>
      <c r="E5603" t="s">
        <v>6919</v>
      </c>
      <c r="F5603" t="s">
        <v>6911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hidden="1" x14ac:dyDescent="0.25">
      <c r="A5604" t="s">
        <v>6412</v>
      </c>
      <c r="B5604" s="1">
        <v>44201</v>
      </c>
      <c r="C5604">
        <v>-3304</v>
      </c>
      <c r="D5604" t="s">
        <v>8197</v>
      </c>
      <c r="E5604" t="s">
        <v>8197</v>
      </c>
      <c r="F5604" t="s">
        <v>8189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6338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6338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hidden="1" x14ac:dyDescent="0.25">
      <c r="A5607" t="s">
        <v>6412</v>
      </c>
      <c r="B5607" s="1">
        <v>44201</v>
      </c>
      <c r="C5607">
        <v>-3583.94</v>
      </c>
      <c r="D5607" t="s">
        <v>6830</v>
      </c>
      <c r="E5607" t="s">
        <v>6830</v>
      </c>
      <c r="F5607" t="s">
        <v>6831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5775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5775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5772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6315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hidden="1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5783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6355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6356</v>
      </c>
      <c r="O5625" t="s">
        <v>78</v>
      </c>
      <c r="P5625" t="s">
        <v>29</v>
      </c>
      <c r="Q5625" t="s">
        <v>6357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5900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6331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6316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hidden="1" x14ac:dyDescent="0.25">
      <c r="A5634" t="s">
        <v>356</v>
      </c>
      <c r="B5634" s="1">
        <v>44196</v>
      </c>
      <c r="C5634">
        <v>13.09</v>
      </c>
      <c r="D5634" t="s">
        <v>6622</v>
      </c>
      <c r="E5634" t="s">
        <v>6622</v>
      </c>
      <c r="F5634" t="s">
        <v>6491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6641</v>
      </c>
      <c r="E5635" t="s">
        <v>6641</v>
      </c>
      <c r="F5635" t="s">
        <v>8243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hidden="1" x14ac:dyDescent="0.25">
      <c r="A5636" t="s">
        <v>356</v>
      </c>
      <c r="B5636" s="1">
        <v>44196</v>
      </c>
      <c r="C5636">
        <v>1.45</v>
      </c>
      <c r="D5636" t="s">
        <v>6622</v>
      </c>
      <c r="E5636" t="s">
        <v>6622</v>
      </c>
      <c r="F5636" t="s">
        <v>6491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6641</v>
      </c>
      <c r="E5637" t="s">
        <v>6641</v>
      </c>
      <c r="F5637" t="s">
        <v>8244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356</v>
      </c>
      <c r="B5638" s="1">
        <v>44196</v>
      </c>
      <c r="C5638">
        <v>15.16</v>
      </c>
      <c r="D5638" t="s">
        <v>6622</v>
      </c>
      <c r="E5638" t="s">
        <v>6622</v>
      </c>
      <c r="F5638" t="s">
        <v>8242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356</v>
      </c>
      <c r="B5639" s="1">
        <v>44196</v>
      </c>
      <c r="C5639">
        <v>1.45</v>
      </c>
      <c r="D5639" t="s">
        <v>6622</v>
      </c>
      <c r="E5639" t="s">
        <v>6622</v>
      </c>
      <c r="F5639" t="s">
        <v>6491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6641</v>
      </c>
      <c r="E5640" t="s">
        <v>6641</v>
      </c>
      <c r="F5640" t="s">
        <v>8243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356</v>
      </c>
      <c r="B5641" s="1">
        <v>44196</v>
      </c>
      <c r="C5641">
        <v>13.09</v>
      </c>
      <c r="D5641" t="s">
        <v>6622</v>
      </c>
      <c r="E5641" t="s">
        <v>6622</v>
      </c>
      <c r="F5641" t="s">
        <v>6491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6641</v>
      </c>
      <c r="E5642" t="s">
        <v>6641</v>
      </c>
      <c r="F5642" t="s">
        <v>8244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hidden="1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5858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356</v>
      </c>
      <c r="B5650" s="1">
        <v>44196</v>
      </c>
      <c r="C5650">
        <v>15.16</v>
      </c>
      <c r="D5650" t="s">
        <v>6622</v>
      </c>
      <c r="E5650" t="s">
        <v>6622</v>
      </c>
      <c r="F5650" t="s">
        <v>8242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5779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5779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6415</v>
      </c>
      <c r="B5658" s="1">
        <v>44195</v>
      </c>
      <c r="C5658">
        <v>0.33</v>
      </c>
      <c r="D5658" t="s">
        <v>556</v>
      </c>
      <c r="E5658" t="s">
        <v>556</v>
      </c>
      <c r="F5658" t="s">
        <v>8245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5901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5902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6079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6079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6079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5847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6860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6079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6860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5783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6860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6860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6860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6633</v>
      </c>
      <c r="E5718" t="s">
        <v>6633</v>
      </c>
      <c r="F5718" t="s">
        <v>6634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6641</v>
      </c>
      <c r="E5719" t="s">
        <v>6641</v>
      </c>
      <c r="F5719" t="s">
        <v>8247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hidden="1" x14ac:dyDescent="0.25">
      <c r="A5720" t="s">
        <v>356</v>
      </c>
      <c r="B5720" s="1">
        <v>44186</v>
      </c>
      <c r="C5720">
        <v>11.57</v>
      </c>
      <c r="D5720" t="s">
        <v>6622</v>
      </c>
      <c r="E5720" t="s">
        <v>6622</v>
      </c>
      <c r="F5720" t="s">
        <v>7179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6641</v>
      </c>
      <c r="E5722" t="s">
        <v>6641</v>
      </c>
      <c r="F5722" t="s">
        <v>8246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6641</v>
      </c>
      <c r="E5723" t="s">
        <v>6641</v>
      </c>
      <c r="F5723" t="s">
        <v>8246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6415</v>
      </c>
      <c r="B5724" s="1">
        <v>44186</v>
      </c>
      <c r="C5724">
        <v>-87.56</v>
      </c>
      <c r="D5724" t="s">
        <v>6599</v>
      </c>
      <c r="E5724" t="s">
        <v>6600</v>
      </c>
      <c r="F5724" t="s">
        <v>6601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6633</v>
      </c>
      <c r="E5725" t="s">
        <v>6633</v>
      </c>
      <c r="F5725" t="s">
        <v>6634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6641</v>
      </c>
      <c r="E5726" t="s">
        <v>6641</v>
      </c>
      <c r="F5726" t="s">
        <v>8247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hidden="1" x14ac:dyDescent="0.25">
      <c r="A5727" t="s">
        <v>356</v>
      </c>
      <c r="B5727" s="1">
        <v>44186</v>
      </c>
      <c r="C5727">
        <v>11.57</v>
      </c>
      <c r="D5727" t="s">
        <v>6622</v>
      </c>
      <c r="E5727" t="s">
        <v>6622</v>
      </c>
      <c r="F5727" t="s">
        <v>7179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5861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6415</v>
      </c>
      <c r="B5740" s="1">
        <v>44183</v>
      </c>
      <c r="C5740">
        <v>622.62</v>
      </c>
      <c r="D5740" t="s">
        <v>8222</v>
      </c>
      <c r="E5740" t="s">
        <v>8222</v>
      </c>
      <c r="F5740" t="s">
        <v>8223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6415</v>
      </c>
      <c r="B5741" s="1">
        <v>44183</v>
      </c>
      <c r="C5741">
        <v>131.02000000000001</v>
      </c>
      <c r="D5741" t="s">
        <v>8191</v>
      </c>
      <c r="E5741" t="s">
        <v>8191</v>
      </c>
      <c r="F5741" t="s">
        <v>8182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6415</v>
      </c>
      <c r="B5742" s="1">
        <v>44183</v>
      </c>
      <c r="C5742">
        <v>-622.62</v>
      </c>
      <c r="D5742" t="s">
        <v>8222</v>
      </c>
      <c r="E5742" t="s">
        <v>8222</v>
      </c>
      <c r="F5742" t="s">
        <v>8223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6415</v>
      </c>
      <c r="B5743" s="1">
        <v>44183</v>
      </c>
      <c r="C5743">
        <v>117.36</v>
      </c>
      <c r="D5743" t="s">
        <v>8248</v>
      </c>
      <c r="E5743" t="s">
        <v>8248</v>
      </c>
      <c r="F5743" t="s">
        <v>8249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6415</v>
      </c>
      <c r="B5744" s="1">
        <v>44183</v>
      </c>
      <c r="C5744">
        <v>-131.02000000000001</v>
      </c>
      <c r="D5744" t="s">
        <v>8191</v>
      </c>
      <c r="E5744" t="s">
        <v>8191</v>
      </c>
      <c r="F5744" t="s">
        <v>8182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6415</v>
      </c>
      <c r="B5745" s="1">
        <v>44183</v>
      </c>
      <c r="C5745">
        <v>-117.36</v>
      </c>
      <c r="D5745" t="s">
        <v>8248</v>
      </c>
      <c r="E5745" t="s">
        <v>8248</v>
      </c>
      <c r="F5745" t="s">
        <v>8249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356</v>
      </c>
      <c r="B5746" s="1">
        <v>44183</v>
      </c>
      <c r="C5746">
        <v>7.4</v>
      </c>
      <c r="D5746" t="s">
        <v>6622</v>
      </c>
      <c r="E5746" t="s">
        <v>6622</v>
      </c>
      <c r="F5746" t="s">
        <v>8251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6415</v>
      </c>
      <c r="B5747" s="1">
        <v>44183</v>
      </c>
      <c r="C5747">
        <v>-72.650000000000006</v>
      </c>
      <c r="D5747" t="s">
        <v>8248</v>
      </c>
      <c r="E5747" t="s">
        <v>8248</v>
      </c>
      <c r="F5747" t="s">
        <v>8249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356</v>
      </c>
      <c r="B5748" s="1">
        <v>44183</v>
      </c>
      <c r="C5748">
        <v>28.11</v>
      </c>
      <c r="D5748" t="s">
        <v>6622</v>
      </c>
      <c r="E5748" t="s">
        <v>6622</v>
      </c>
      <c r="F5748" t="s">
        <v>8250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44183</v>
      </c>
      <c r="C5749">
        <v>28.11</v>
      </c>
      <c r="D5749" t="s">
        <v>6622</v>
      </c>
      <c r="E5749" t="s">
        <v>6622</v>
      </c>
      <c r="F5749" t="s">
        <v>8250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6415</v>
      </c>
      <c r="B5750" s="1">
        <v>44183</v>
      </c>
      <c r="C5750">
        <v>72.650000000000006</v>
      </c>
      <c r="D5750" t="s">
        <v>8248</v>
      </c>
      <c r="E5750" t="s">
        <v>8248</v>
      </c>
      <c r="F5750" t="s">
        <v>8249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5785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5903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hidden="1" x14ac:dyDescent="0.25">
      <c r="A5754" t="s">
        <v>356</v>
      </c>
      <c r="B5754" s="1">
        <v>44183</v>
      </c>
      <c r="C5754">
        <v>7.4</v>
      </c>
      <c r="D5754" t="s">
        <v>6622</v>
      </c>
      <c r="E5754" t="s">
        <v>6622</v>
      </c>
      <c r="F5754" t="s">
        <v>8251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5854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6415</v>
      </c>
      <c r="B5757" s="1">
        <v>44183</v>
      </c>
      <c r="C5757">
        <v>87.56</v>
      </c>
      <c r="D5757" t="s">
        <v>6599</v>
      </c>
      <c r="E5757" t="s">
        <v>6600</v>
      </c>
      <c r="F5757" t="s">
        <v>6601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6641</v>
      </c>
      <c r="E5761" t="s">
        <v>6641</v>
      </c>
      <c r="F5761" t="s">
        <v>8252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6633</v>
      </c>
      <c r="E5762" t="s">
        <v>6633</v>
      </c>
      <c r="F5762" t="s">
        <v>6634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6633</v>
      </c>
      <c r="E5763" t="s">
        <v>6633</v>
      </c>
      <c r="F5763" t="s">
        <v>6634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6079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6641</v>
      </c>
      <c r="E5766" t="s">
        <v>6641</v>
      </c>
      <c r="F5766" t="s">
        <v>8252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6633</v>
      </c>
      <c r="E5767" t="s">
        <v>6633</v>
      </c>
      <c r="F5767" t="s">
        <v>6634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356</v>
      </c>
      <c r="B5768" s="1">
        <v>44182</v>
      </c>
      <c r="C5768">
        <v>3.45</v>
      </c>
      <c r="D5768" t="s">
        <v>6622</v>
      </c>
      <c r="E5768" t="s">
        <v>6622</v>
      </c>
      <c r="F5768" t="s">
        <v>8253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356</v>
      </c>
      <c r="B5769" s="1">
        <v>44182</v>
      </c>
      <c r="C5769">
        <v>3.45</v>
      </c>
      <c r="D5769" t="s">
        <v>6622</v>
      </c>
      <c r="E5769" t="s">
        <v>6622</v>
      </c>
      <c r="F5769" t="s">
        <v>8253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6079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6633</v>
      </c>
      <c r="E5772" t="s">
        <v>6633</v>
      </c>
      <c r="F5772" t="s">
        <v>6634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5779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hidden="1" x14ac:dyDescent="0.25">
      <c r="A5778" t="s">
        <v>356</v>
      </c>
      <c r="B5778" s="1">
        <v>44181</v>
      </c>
      <c r="C5778">
        <v>13.14</v>
      </c>
      <c r="D5778" t="s">
        <v>6622</v>
      </c>
      <c r="E5778" t="s">
        <v>6622</v>
      </c>
      <c r="F5778" t="s">
        <v>8255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356</v>
      </c>
      <c r="B5779" s="1">
        <v>44181</v>
      </c>
      <c r="C5779">
        <v>13.14</v>
      </c>
      <c r="D5779" t="s">
        <v>6622</v>
      </c>
      <c r="E5779" t="s">
        <v>6622</v>
      </c>
      <c r="F5779" t="s">
        <v>8255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356</v>
      </c>
      <c r="B5780" s="1">
        <v>44181</v>
      </c>
      <c r="C5780">
        <v>19.559999999999999</v>
      </c>
      <c r="D5780" t="s">
        <v>6622</v>
      </c>
      <c r="E5780" t="s">
        <v>6622</v>
      </c>
      <c r="F5780" t="s">
        <v>8254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356</v>
      </c>
      <c r="B5781" s="1">
        <v>44181</v>
      </c>
      <c r="C5781">
        <v>19.559999999999999</v>
      </c>
      <c r="D5781" t="s">
        <v>6622</v>
      </c>
      <c r="E5781" t="s">
        <v>6622</v>
      </c>
      <c r="F5781" t="s">
        <v>8254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356</v>
      </c>
      <c r="B5782" s="1">
        <v>44181</v>
      </c>
      <c r="C5782">
        <v>133.25</v>
      </c>
      <c r="D5782" t="s">
        <v>6622</v>
      </c>
      <c r="E5782" t="s">
        <v>6622</v>
      </c>
      <c r="F5782" t="s">
        <v>8257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6641</v>
      </c>
      <c r="E5783" t="s">
        <v>6641</v>
      </c>
      <c r="F5783" t="s">
        <v>8258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44181</v>
      </c>
      <c r="C5784">
        <v>71.37</v>
      </c>
      <c r="D5784" t="s">
        <v>6622</v>
      </c>
      <c r="E5784" t="s">
        <v>6622</v>
      </c>
      <c r="F5784" t="s">
        <v>7563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356</v>
      </c>
      <c r="B5787" s="1">
        <v>44181</v>
      </c>
      <c r="C5787">
        <v>133.25</v>
      </c>
      <c r="D5787" t="s">
        <v>6622</v>
      </c>
      <c r="E5787" t="s">
        <v>6622</v>
      </c>
      <c r="F5787" t="s">
        <v>8257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6415</v>
      </c>
      <c r="B5788" s="1">
        <v>44181</v>
      </c>
      <c r="C5788">
        <v>-51.39</v>
      </c>
      <c r="D5788" t="s">
        <v>8203</v>
      </c>
      <c r="E5788" t="s">
        <v>8203</v>
      </c>
      <c r="F5788" t="s">
        <v>6637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6641</v>
      </c>
      <c r="E5789" t="s">
        <v>6641</v>
      </c>
      <c r="F5789" t="s">
        <v>8258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356</v>
      </c>
      <c r="B5790" s="1">
        <v>44181</v>
      </c>
      <c r="C5790">
        <v>71.37</v>
      </c>
      <c r="D5790" t="s">
        <v>6622</v>
      </c>
      <c r="E5790" t="s">
        <v>6622</v>
      </c>
      <c r="F5790" t="s">
        <v>7563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hidden="1" x14ac:dyDescent="0.25">
      <c r="A5791" t="s">
        <v>6412</v>
      </c>
      <c r="B5791" s="1">
        <v>44181</v>
      </c>
      <c r="C5791">
        <v>0.23</v>
      </c>
      <c r="D5791" t="s">
        <v>556</v>
      </c>
      <c r="E5791" t="s">
        <v>556</v>
      </c>
      <c r="F5791" t="s">
        <v>8256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hidden="1" x14ac:dyDescent="0.25">
      <c r="A5792" t="s">
        <v>356</v>
      </c>
      <c r="B5792" s="1">
        <v>44180</v>
      </c>
      <c r="C5792">
        <v>77.94</v>
      </c>
      <c r="D5792" t="s">
        <v>6622</v>
      </c>
      <c r="E5792" t="s">
        <v>6622</v>
      </c>
      <c r="F5792" t="s">
        <v>8259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hidden="1" x14ac:dyDescent="0.25">
      <c r="A5793" t="s">
        <v>6412</v>
      </c>
      <c r="B5793" s="1">
        <v>44180</v>
      </c>
      <c r="C5793">
        <v>20000</v>
      </c>
      <c r="D5793" t="s">
        <v>691</v>
      </c>
      <c r="E5793" t="s">
        <v>691</v>
      </c>
      <c r="F5793" t="s">
        <v>8217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6079</v>
      </c>
      <c r="W5793" t="s">
        <v>386</v>
      </c>
    </row>
    <row r="5794" spans="1:23" hidden="1" x14ac:dyDescent="0.25">
      <c r="A5794" t="s">
        <v>356</v>
      </c>
      <c r="B5794" s="1">
        <v>44180</v>
      </c>
      <c r="C5794">
        <v>52.28</v>
      </c>
      <c r="D5794" t="s">
        <v>6622</v>
      </c>
      <c r="E5794" t="s">
        <v>6622</v>
      </c>
      <c r="F5794" t="s">
        <v>8260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6079</v>
      </c>
      <c r="W5795" t="s">
        <v>386</v>
      </c>
    </row>
    <row r="5796" spans="1:23" hidden="1" x14ac:dyDescent="0.25">
      <c r="A5796" t="s">
        <v>6415</v>
      </c>
      <c r="B5796" s="1">
        <v>44180</v>
      </c>
      <c r="C5796">
        <v>51.39</v>
      </c>
      <c r="D5796" t="s">
        <v>8203</v>
      </c>
      <c r="E5796" t="s">
        <v>8203</v>
      </c>
      <c r="F5796" t="s">
        <v>6637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6641</v>
      </c>
      <c r="E5797" t="s">
        <v>6641</v>
      </c>
      <c r="F5797" t="s">
        <v>8261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hidden="1" x14ac:dyDescent="0.25">
      <c r="A5798" t="s">
        <v>356</v>
      </c>
      <c r="B5798" s="1">
        <v>44180</v>
      </c>
      <c r="C5798">
        <v>52.28</v>
      </c>
      <c r="D5798" t="s">
        <v>6622</v>
      </c>
      <c r="E5798" t="s">
        <v>6622</v>
      </c>
      <c r="F5798" t="s">
        <v>8260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44180</v>
      </c>
      <c r="C5799">
        <v>77.94</v>
      </c>
      <c r="D5799" t="s">
        <v>6622</v>
      </c>
      <c r="E5799" t="s">
        <v>6622</v>
      </c>
      <c r="F5799" t="s">
        <v>8259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6641</v>
      </c>
      <c r="E5800" t="s">
        <v>6641</v>
      </c>
      <c r="F5800" t="s">
        <v>8261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44180</v>
      </c>
      <c r="C5801">
        <v>16.48</v>
      </c>
      <c r="D5801" t="s">
        <v>6622</v>
      </c>
      <c r="E5801" t="s">
        <v>6622</v>
      </c>
      <c r="F5801" t="s">
        <v>8262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44180</v>
      </c>
      <c r="C5802">
        <v>16.48</v>
      </c>
      <c r="D5802" t="s">
        <v>6622</v>
      </c>
      <c r="E5802" t="s">
        <v>6622</v>
      </c>
      <c r="F5802" t="s">
        <v>8262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44180</v>
      </c>
      <c r="C5803">
        <v>29.1</v>
      </c>
      <c r="D5803" t="s">
        <v>6622</v>
      </c>
      <c r="E5803" t="s">
        <v>6622</v>
      </c>
      <c r="F5803" t="s">
        <v>6649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356</v>
      </c>
      <c r="B5808" s="1">
        <v>44180</v>
      </c>
      <c r="C5808">
        <v>29.1</v>
      </c>
      <c r="D5808" t="s">
        <v>6622</v>
      </c>
      <c r="E5808" t="s">
        <v>6622</v>
      </c>
      <c r="F5808" t="s">
        <v>6649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5904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hidden="1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6079</v>
      </c>
      <c r="W5812" t="s">
        <v>386</v>
      </c>
    </row>
    <row r="5813" spans="1:23" hidden="1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6079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hidden="1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6079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hidden="1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6079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5798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5798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6079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5880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6079</v>
      </c>
      <c r="W5850" t="s">
        <v>386</v>
      </c>
    </row>
    <row r="5851" spans="1:23" hidden="1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6079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6079</v>
      </c>
      <c r="W5852" t="s">
        <v>386</v>
      </c>
    </row>
    <row r="5853" spans="1:23" hidden="1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6079</v>
      </c>
      <c r="W5853" t="s">
        <v>386</v>
      </c>
    </row>
    <row r="5854" spans="1:23" hidden="1" x14ac:dyDescent="0.25">
      <c r="A5854" t="s">
        <v>6415</v>
      </c>
      <c r="B5854" s="1">
        <v>44176</v>
      </c>
      <c r="C5854">
        <v>310.57</v>
      </c>
      <c r="D5854" t="s">
        <v>8193</v>
      </c>
      <c r="E5854" t="s">
        <v>8193</v>
      </c>
      <c r="F5854" t="s">
        <v>6875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6338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5798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6079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6079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5861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6079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5858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6415</v>
      </c>
      <c r="B5864" s="1">
        <v>44175</v>
      </c>
      <c r="C5864">
        <v>-3987.06</v>
      </c>
      <c r="D5864" t="s">
        <v>6439</v>
      </c>
      <c r="E5864" t="s">
        <v>6440</v>
      </c>
      <c r="F5864" t="s">
        <v>8175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hidden="1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6079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5798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6079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6079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6079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6079</v>
      </c>
      <c r="W5876" t="s">
        <v>386</v>
      </c>
    </row>
    <row r="5877" spans="1:23" hidden="1" x14ac:dyDescent="0.25">
      <c r="A5877" t="s">
        <v>6412</v>
      </c>
      <c r="B5877" s="1">
        <v>44173</v>
      </c>
      <c r="C5877">
        <v>-3355</v>
      </c>
      <c r="D5877" t="s">
        <v>8197</v>
      </c>
      <c r="E5877" t="s">
        <v>8197</v>
      </c>
      <c r="F5877" t="s">
        <v>8189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hidden="1" x14ac:dyDescent="0.25">
      <c r="A5878" t="s">
        <v>6412</v>
      </c>
      <c r="B5878" s="1">
        <v>44173</v>
      </c>
      <c r="C5878">
        <v>-3559.97</v>
      </c>
      <c r="D5878" t="s">
        <v>6830</v>
      </c>
      <c r="E5878" t="s">
        <v>6830</v>
      </c>
      <c r="F5878" t="s">
        <v>6831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hidden="1" x14ac:dyDescent="0.25">
      <c r="A5879" t="s">
        <v>6412</v>
      </c>
      <c r="B5879" s="1">
        <v>44173</v>
      </c>
      <c r="C5879">
        <v>-3371.95</v>
      </c>
      <c r="D5879" t="s">
        <v>6919</v>
      </c>
      <c r="E5879" t="s">
        <v>6919</v>
      </c>
      <c r="F5879" t="s">
        <v>6911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5884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5791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5772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5798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hidden="1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5789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5789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5789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6079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6079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6079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6079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5798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5906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5775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5895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5775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5907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5908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356</v>
      </c>
      <c r="B5942" s="1">
        <v>44165</v>
      </c>
      <c r="C5942">
        <v>11.96</v>
      </c>
      <c r="D5942" t="s">
        <v>6622</v>
      </c>
      <c r="E5942" t="s">
        <v>6622</v>
      </c>
      <c r="F5942" t="s">
        <v>6491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hidden="1" x14ac:dyDescent="0.25">
      <c r="A5943" t="s">
        <v>356</v>
      </c>
      <c r="B5943" s="1">
        <v>44165</v>
      </c>
      <c r="C5943">
        <v>11.96</v>
      </c>
      <c r="D5943" t="s">
        <v>6622</v>
      </c>
      <c r="E5943" t="s">
        <v>6622</v>
      </c>
      <c r="F5943" t="s">
        <v>6491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hidden="1" x14ac:dyDescent="0.25">
      <c r="A5944" t="s">
        <v>356</v>
      </c>
      <c r="B5944" s="1">
        <v>44165</v>
      </c>
      <c r="C5944">
        <v>1.81</v>
      </c>
      <c r="D5944" t="s">
        <v>6622</v>
      </c>
      <c r="E5944" t="s">
        <v>6622</v>
      </c>
      <c r="F5944" t="s">
        <v>6491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hidden="1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356</v>
      </c>
      <c r="B5947" s="1">
        <v>44165</v>
      </c>
      <c r="C5947">
        <v>1.81</v>
      </c>
      <c r="D5947" t="s">
        <v>6622</v>
      </c>
      <c r="E5947" t="s">
        <v>6622</v>
      </c>
      <c r="F5947" t="s">
        <v>6491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5779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6415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8263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5798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5780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5785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5785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8616</v>
      </c>
      <c r="E5974" t="s">
        <v>8616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6338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5798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5786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hidden="1" x14ac:dyDescent="0.25">
      <c r="A5995" t="s">
        <v>487</v>
      </c>
      <c r="B5995" s="1">
        <v>44154</v>
      </c>
      <c r="C5995">
        <v>-20</v>
      </c>
      <c r="D5995" t="s">
        <v>5797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6415</v>
      </c>
      <c r="B6002" s="1">
        <v>44152</v>
      </c>
      <c r="C6002">
        <v>-49.07</v>
      </c>
      <c r="D6002" t="s">
        <v>6832</v>
      </c>
      <c r="E6002" t="s">
        <v>6832</v>
      </c>
      <c r="F6002" t="s">
        <v>6833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6412</v>
      </c>
      <c r="B6003" s="1">
        <v>44152</v>
      </c>
      <c r="C6003">
        <v>-113.28</v>
      </c>
      <c r="D6003" t="s">
        <v>6830</v>
      </c>
      <c r="E6003" t="s">
        <v>6830</v>
      </c>
      <c r="F6003" t="s">
        <v>6831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5899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6415</v>
      </c>
      <c r="B6009" s="1">
        <v>44151</v>
      </c>
      <c r="C6009">
        <v>49.07</v>
      </c>
      <c r="D6009" t="s">
        <v>6832</v>
      </c>
      <c r="E6009" t="s">
        <v>6832</v>
      </c>
      <c r="F6009" t="s">
        <v>6833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6415</v>
      </c>
      <c r="B6010" s="1">
        <v>44151</v>
      </c>
      <c r="C6010">
        <v>-21.7</v>
      </c>
      <c r="D6010" t="s">
        <v>8193</v>
      </c>
      <c r="E6010" t="s">
        <v>8193</v>
      </c>
      <c r="F6010" t="s">
        <v>6875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hidden="1" x14ac:dyDescent="0.25">
      <c r="A6011" t="s">
        <v>6412</v>
      </c>
      <c r="B6011" s="1">
        <v>44151</v>
      </c>
      <c r="C6011">
        <v>0.21</v>
      </c>
      <c r="D6011" t="s">
        <v>556</v>
      </c>
      <c r="E6011" t="s">
        <v>556</v>
      </c>
      <c r="F6011" t="s">
        <v>8264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6412</v>
      </c>
      <c r="B6013" s="1">
        <v>44151</v>
      </c>
      <c r="C6013">
        <v>113.28</v>
      </c>
      <c r="D6013" t="s">
        <v>6830</v>
      </c>
      <c r="E6013" t="s">
        <v>6830</v>
      </c>
      <c r="F6013" t="s">
        <v>6831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hidden="1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6415</v>
      </c>
      <c r="B6017" s="1">
        <v>44151</v>
      </c>
      <c r="C6017">
        <v>67.260000000000005</v>
      </c>
      <c r="D6017" t="s">
        <v>6830</v>
      </c>
      <c r="E6017" t="s">
        <v>6830</v>
      </c>
      <c r="F6017" t="s">
        <v>6831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5800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6415</v>
      </c>
      <c r="B6026" s="1">
        <v>44148</v>
      </c>
      <c r="C6026">
        <v>-148.22999999999999</v>
      </c>
      <c r="D6026" t="s">
        <v>8194</v>
      </c>
      <c r="E6026" t="s">
        <v>8194</v>
      </c>
      <c r="F6026" t="s">
        <v>6463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6415</v>
      </c>
      <c r="B6028" s="1">
        <v>44148</v>
      </c>
      <c r="C6028">
        <v>21.7</v>
      </c>
      <c r="D6028" t="s">
        <v>8193</v>
      </c>
      <c r="E6028" t="s">
        <v>8193</v>
      </c>
      <c r="F6028" t="s">
        <v>6875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6415</v>
      </c>
      <c r="B6034" s="1">
        <v>44147</v>
      </c>
      <c r="C6034">
        <v>148.22999999999999</v>
      </c>
      <c r="D6034" t="s">
        <v>8194</v>
      </c>
      <c r="E6034" t="s">
        <v>8194</v>
      </c>
      <c r="F6034" t="s">
        <v>6463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6860</v>
      </c>
      <c r="B6037" s="1">
        <v>44147</v>
      </c>
      <c r="C6037">
        <v>75</v>
      </c>
      <c r="D6037" t="s">
        <v>5800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hidden="1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6079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6079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6079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6079</v>
      </c>
      <c r="W6046" t="s">
        <v>386</v>
      </c>
    </row>
    <row r="6047" spans="1:23" hidden="1" x14ac:dyDescent="0.25">
      <c r="A6047" t="s">
        <v>6412</v>
      </c>
      <c r="B6047" s="1">
        <v>44145</v>
      </c>
      <c r="C6047">
        <v>10000</v>
      </c>
      <c r="D6047" t="s">
        <v>691</v>
      </c>
      <c r="E6047" t="s">
        <v>691</v>
      </c>
      <c r="F6047" t="s">
        <v>8217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6079</v>
      </c>
      <c r="W6047" t="s">
        <v>386</v>
      </c>
    </row>
    <row r="6048" spans="1:23" hidden="1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6079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hidden="1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6079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6079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hidden="1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6079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6079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6079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hidden="1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5772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hidden="1" x14ac:dyDescent="0.25">
      <c r="A6082" t="s">
        <v>6412</v>
      </c>
      <c r="B6082" s="1">
        <v>44138</v>
      </c>
      <c r="C6082">
        <v>-148.72</v>
      </c>
      <c r="D6082" t="s">
        <v>8197</v>
      </c>
      <c r="E6082" t="s">
        <v>8197</v>
      </c>
      <c r="F6082" t="s">
        <v>8189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hidden="1" x14ac:dyDescent="0.25">
      <c r="A6083" t="s">
        <v>6412</v>
      </c>
      <c r="B6083" s="1">
        <v>44138</v>
      </c>
      <c r="C6083">
        <v>-3300</v>
      </c>
      <c r="D6083" t="s">
        <v>8197</v>
      </c>
      <c r="E6083" t="s">
        <v>8197</v>
      </c>
      <c r="F6083" t="s">
        <v>8189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hidden="1" x14ac:dyDescent="0.25">
      <c r="A6084" t="s">
        <v>6412</v>
      </c>
      <c r="B6084" s="1">
        <v>44138</v>
      </c>
      <c r="C6084">
        <v>-3352.98</v>
      </c>
      <c r="D6084" t="s">
        <v>6919</v>
      </c>
      <c r="E6084" t="s">
        <v>6919</v>
      </c>
      <c r="F6084" t="s">
        <v>6911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hidden="1" x14ac:dyDescent="0.25">
      <c r="A6085" t="s">
        <v>6412</v>
      </c>
      <c r="B6085" s="1">
        <v>44138</v>
      </c>
      <c r="C6085">
        <v>-162.97999999999999</v>
      </c>
      <c r="D6085" t="s">
        <v>6919</v>
      </c>
      <c r="E6085" t="s">
        <v>6919</v>
      </c>
      <c r="F6085" t="s">
        <v>6911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hidden="1" x14ac:dyDescent="0.25">
      <c r="A6086" t="s">
        <v>6412</v>
      </c>
      <c r="B6086" s="1">
        <v>44138</v>
      </c>
      <c r="C6086">
        <v>-3371.74</v>
      </c>
      <c r="D6086" t="s">
        <v>6830</v>
      </c>
      <c r="E6086" t="s">
        <v>6830</v>
      </c>
      <c r="F6086" t="s">
        <v>6831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6415</v>
      </c>
      <c r="B6088" s="1">
        <v>44137</v>
      </c>
      <c r="C6088">
        <v>-13.39</v>
      </c>
      <c r="D6088" t="s">
        <v>6916</v>
      </c>
      <c r="E6088" t="s">
        <v>6917</v>
      </c>
      <c r="F6088" t="s">
        <v>6918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6079</v>
      </c>
      <c r="W6090" t="s">
        <v>386</v>
      </c>
    </row>
    <row r="6091" spans="1:23" hidden="1" x14ac:dyDescent="0.25">
      <c r="A6091" t="s">
        <v>6412</v>
      </c>
      <c r="B6091" s="1">
        <v>44137</v>
      </c>
      <c r="C6091">
        <v>148.72</v>
      </c>
      <c r="D6091" t="s">
        <v>8197</v>
      </c>
      <c r="E6091" t="s">
        <v>8197</v>
      </c>
      <c r="F6091" t="s">
        <v>8189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hidden="1" x14ac:dyDescent="0.25">
      <c r="A6092" t="s">
        <v>6412</v>
      </c>
      <c r="B6092" s="1">
        <v>44137</v>
      </c>
      <c r="C6092">
        <v>162.97999999999999</v>
      </c>
      <c r="D6092" t="s">
        <v>6919</v>
      </c>
      <c r="E6092" t="s">
        <v>6919</v>
      </c>
      <c r="F6092" t="s">
        <v>6911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6415</v>
      </c>
      <c r="B6093" s="1">
        <v>44137</v>
      </c>
      <c r="C6093">
        <v>91</v>
      </c>
      <c r="D6093" t="s">
        <v>8197</v>
      </c>
      <c r="E6093" t="s">
        <v>8197</v>
      </c>
      <c r="F6093" t="s">
        <v>8189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6079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6338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5909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hidden="1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hidden="1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hidden="1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6415</v>
      </c>
      <c r="B6112" s="1">
        <v>44134</v>
      </c>
      <c r="C6112">
        <v>13.39</v>
      </c>
      <c r="D6112" t="s">
        <v>6916</v>
      </c>
      <c r="E6112" t="s">
        <v>6917</v>
      </c>
      <c r="F6112" t="s">
        <v>6918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hidden="1" x14ac:dyDescent="0.25">
      <c r="A6115" t="s">
        <v>356</v>
      </c>
      <c r="B6115" s="1">
        <v>44134</v>
      </c>
      <c r="C6115">
        <v>2.64</v>
      </c>
      <c r="D6115" t="s">
        <v>6622</v>
      </c>
      <c r="E6115" t="s">
        <v>6622</v>
      </c>
      <c r="F6115" t="s">
        <v>6491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356</v>
      </c>
      <c r="B6116" s="1">
        <v>44134</v>
      </c>
      <c r="C6116">
        <v>2.64</v>
      </c>
      <c r="D6116" t="s">
        <v>6622</v>
      </c>
      <c r="E6116" t="s">
        <v>6622</v>
      </c>
      <c r="F6116" t="s">
        <v>6491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hidden="1" x14ac:dyDescent="0.25">
      <c r="A6117" t="s">
        <v>356</v>
      </c>
      <c r="B6117" s="1">
        <v>44134</v>
      </c>
      <c r="C6117">
        <v>13.62</v>
      </c>
      <c r="D6117" t="s">
        <v>6622</v>
      </c>
      <c r="E6117" t="s">
        <v>6622</v>
      </c>
      <c r="F6117" t="s">
        <v>6491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hidden="1" x14ac:dyDescent="0.25">
      <c r="A6120" t="s">
        <v>356</v>
      </c>
      <c r="B6120" s="1">
        <v>44134</v>
      </c>
      <c r="C6120">
        <v>13.62</v>
      </c>
      <c r="D6120" t="s">
        <v>6622</v>
      </c>
      <c r="E6120" t="s">
        <v>6622</v>
      </c>
      <c r="F6120" t="s">
        <v>6491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5779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6415</v>
      </c>
      <c r="B6132" s="1">
        <v>44132</v>
      </c>
      <c r="C6132">
        <v>4049.91</v>
      </c>
      <c r="D6132" t="s">
        <v>8266</v>
      </c>
      <c r="E6132" t="s">
        <v>8266</v>
      </c>
      <c r="F6132" t="s">
        <v>8267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6415</v>
      </c>
      <c r="B6133" s="1">
        <v>44132</v>
      </c>
      <c r="C6133">
        <v>1552.14</v>
      </c>
      <c r="D6133" t="s">
        <v>8265</v>
      </c>
      <c r="E6133" t="s">
        <v>8265</v>
      </c>
      <c r="F6133" t="s">
        <v>7435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6415</v>
      </c>
      <c r="B6134" s="1">
        <v>44132</v>
      </c>
      <c r="C6134">
        <v>17127.61</v>
      </c>
      <c r="D6134" t="s">
        <v>8268</v>
      </c>
      <c r="E6134" t="s">
        <v>8268</v>
      </c>
      <c r="F6134" t="s">
        <v>7436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6415</v>
      </c>
      <c r="B6136" s="1">
        <v>44132</v>
      </c>
      <c r="C6136">
        <v>2969.93</v>
      </c>
      <c r="D6136" t="s">
        <v>8266</v>
      </c>
      <c r="E6136" t="s">
        <v>8266</v>
      </c>
      <c r="F6136" t="s">
        <v>8267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6415</v>
      </c>
      <c r="B6137" s="1">
        <v>44132</v>
      </c>
      <c r="C6137">
        <v>2159.9499999999998</v>
      </c>
      <c r="D6137" t="s">
        <v>8266</v>
      </c>
      <c r="E6137" t="s">
        <v>8266</v>
      </c>
      <c r="F6137" t="s">
        <v>8267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6415</v>
      </c>
      <c r="B6139" s="1">
        <v>44132</v>
      </c>
      <c r="C6139">
        <v>1619.42</v>
      </c>
      <c r="D6139" t="s">
        <v>8266</v>
      </c>
      <c r="E6139" t="s">
        <v>8266</v>
      </c>
      <c r="F6139" t="s">
        <v>8267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6415</v>
      </c>
      <c r="B6140" s="1">
        <v>44132</v>
      </c>
      <c r="C6140">
        <v>3104.27</v>
      </c>
      <c r="D6140" t="s">
        <v>8265</v>
      </c>
      <c r="E6140" t="s">
        <v>8265</v>
      </c>
      <c r="F6140" t="s">
        <v>7435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6415</v>
      </c>
      <c r="B6141" s="1">
        <v>44132</v>
      </c>
      <c r="C6141">
        <v>9312.51</v>
      </c>
      <c r="D6141" t="s">
        <v>8265</v>
      </c>
      <c r="E6141" t="s">
        <v>8265</v>
      </c>
      <c r="F6141" t="s">
        <v>7435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5910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6079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6079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6079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6079</v>
      </c>
      <c r="W6148" t="s">
        <v>386</v>
      </c>
    </row>
    <row r="6149" spans="1:23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6079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6079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5861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6412</v>
      </c>
      <c r="B6164" s="1">
        <v>44127</v>
      </c>
      <c r="C6164">
        <v>10000</v>
      </c>
      <c r="D6164" t="s">
        <v>691</v>
      </c>
      <c r="E6164" t="s">
        <v>691</v>
      </c>
      <c r="F6164" t="s">
        <v>8217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6079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hidden="1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6079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6079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6079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hidden="1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6079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hidden="1" x14ac:dyDescent="0.25">
      <c r="A6204" t="s">
        <v>6412</v>
      </c>
      <c r="B6204" s="1">
        <v>44120</v>
      </c>
      <c r="C6204">
        <v>0.08</v>
      </c>
      <c r="D6204" t="s">
        <v>556</v>
      </c>
      <c r="E6204" t="s">
        <v>556</v>
      </c>
      <c r="F6204" t="s">
        <v>8269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5796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hidden="1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6079</v>
      </c>
      <c r="W6212" t="s">
        <v>386</v>
      </c>
    </row>
    <row r="6213" spans="1:23" hidden="1" x14ac:dyDescent="0.25">
      <c r="A6213" t="s">
        <v>6412</v>
      </c>
      <c r="B6213" s="1">
        <v>44118</v>
      </c>
      <c r="C6213">
        <v>10000</v>
      </c>
      <c r="D6213" t="s">
        <v>691</v>
      </c>
      <c r="E6213" t="s">
        <v>691</v>
      </c>
      <c r="F6213" t="s">
        <v>8217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6079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5880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6079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6079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6338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5896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5896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5896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hidden="1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5911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hidden="1" x14ac:dyDescent="0.25">
      <c r="A6245" t="s">
        <v>6412</v>
      </c>
      <c r="B6245" s="1">
        <v>44110</v>
      </c>
      <c r="C6245">
        <v>-3281.64</v>
      </c>
      <c r="D6245" t="s">
        <v>6919</v>
      </c>
      <c r="E6245" t="s">
        <v>6919</v>
      </c>
      <c r="F6245" t="s">
        <v>6911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6412</v>
      </c>
      <c r="B6247" s="1">
        <v>44110</v>
      </c>
      <c r="C6247">
        <v>-3462.4</v>
      </c>
      <c r="D6247" t="s">
        <v>6830</v>
      </c>
      <c r="E6247" t="s">
        <v>6830</v>
      </c>
      <c r="F6247" t="s">
        <v>6831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hidden="1" x14ac:dyDescent="0.25">
      <c r="A6248" t="s">
        <v>6412</v>
      </c>
      <c r="B6248" s="1">
        <v>44110</v>
      </c>
      <c r="C6248">
        <v>-3302.91</v>
      </c>
      <c r="D6248" t="s">
        <v>8197</v>
      </c>
      <c r="E6248" t="s">
        <v>8197</v>
      </c>
      <c r="F6248" t="s">
        <v>8189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5896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5772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5798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5798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5798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5912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5913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5912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hidden="1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6079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5775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5775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hidden="1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6860</v>
      </c>
      <c r="B6289" s="1">
        <v>44104</v>
      </c>
      <c r="C6289">
        <v>-75</v>
      </c>
      <c r="D6289" t="s">
        <v>5800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356</v>
      </c>
      <c r="B6292" s="1">
        <v>44104</v>
      </c>
      <c r="C6292">
        <v>3.04</v>
      </c>
      <c r="D6292" t="s">
        <v>6622</v>
      </c>
      <c r="E6292" t="s">
        <v>6622</v>
      </c>
      <c r="F6292" t="s">
        <v>6491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356</v>
      </c>
      <c r="B6294" s="1">
        <v>44104</v>
      </c>
      <c r="C6294">
        <v>13.41</v>
      </c>
      <c r="D6294" t="s">
        <v>6622</v>
      </c>
      <c r="E6294" t="s">
        <v>6622</v>
      </c>
      <c r="F6294" t="s">
        <v>6491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hidden="1" x14ac:dyDescent="0.25">
      <c r="A6295" t="s">
        <v>356</v>
      </c>
      <c r="B6295" s="1">
        <v>44104</v>
      </c>
      <c r="C6295">
        <v>3.04</v>
      </c>
      <c r="D6295" t="s">
        <v>6622</v>
      </c>
      <c r="E6295" t="s">
        <v>6622</v>
      </c>
      <c r="F6295" t="s">
        <v>6491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356</v>
      </c>
      <c r="B6297" s="1">
        <v>44104</v>
      </c>
      <c r="C6297">
        <v>13.41</v>
      </c>
      <c r="D6297" t="s">
        <v>6622</v>
      </c>
      <c r="E6297" t="s">
        <v>6622</v>
      </c>
      <c r="F6297" t="s">
        <v>6491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5779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5914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hidden="1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6079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5896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5896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5916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6079</v>
      </c>
      <c r="W6330" t="s">
        <v>386</v>
      </c>
    </row>
    <row r="6331" spans="1:23" hidden="1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6079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5917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5896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5896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5896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5896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5896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5896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6079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6079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6079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5918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hidden="1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6338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5919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hidden="1" x14ac:dyDescent="0.25">
      <c r="A6361" t="s">
        <v>356</v>
      </c>
      <c r="B6361" s="1">
        <v>44092</v>
      </c>
      <c r="C6361">
        <v>11.61</v>
      </c>
      <c r="D6361" t="s">
        <v>6622</v>
      </c>
      <c r="E6361" t="s">
        <v>6622</v>
      </c>
      <c r="F6361" t="s">
        <v>8270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356</v>
      </c>
      <c r="B6362" s="1">
        <v>44092</v>
      </c>
      <c r="C6362">
        <v>11.61</v>
      </c>
      <c r="D6362" t="s">
        <v>6622</v>
      </c>
      <c r="E6362" t="s">
        <v>6622</v>
      </c>
      <c r="F6362" t="s">
        <v>8270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hidden="1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6079</v>
      </c>
      <c r="W6365" t="s">
        <v>386</v>
      </c>
    </row>
    <row r="6366" spans="1:23" hidden="1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6079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hidden="1" x14ac:dyDescent="0.25">
      <c r="A6372" t="s">
        <v>356</v>
      </c>
      <c r="B6372" s="1">
        <v>44090</v>
      </c>
      <c r="C6372">
        <v>19.690000000000001</v>
      </c>
      <c r="D6372" t="s">
        <v>6622</v>
      </c>
      <c r="E6372" t="s">
        <v>6622</v>
      </c>
      <c r="F6372" t="s">
        <v>8272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hidden="1" x14ac:dyDescent="0.25">
      <c r="A6373" t="s">
        <v>356</v>
      </c>
      <c r="B6373" s="1">
        <v>44090</v>
      </c>
      <c r="C6373">
        <v>19.690000000000001</v>
      </c>
      <c r="D6373" t="s">
        <v>6622</v>
      </c>
      <c r="E6373" t="s">
        <v>6622</v>
      </c>
      <c r="F6373" t="s">
        <v>8272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6415</v>
      </c>
      <c r="B6374" s="1">
        <v>44090</v>
      </c>
      <c r="C6374">
        <v>10000</v>
      </c>
      <c r="D6374" t="s">
        <v>5936</v>
      </c>
      <c r="E6374" t="s">
        <v>1489</v>
      </c>
      <c r="F6374" t="s">
        <v>8273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6079</v>
      </c>
      <c r="W6374" t="s">
        <v>386</v>
      </c>
    </row>
    <row r="6375" spans="1:23" hidden="1" x14ac:dyDescent="0.25">
      <c r="A6375" t="s">
        <v>356</v>
      </c>
      <c r="B6375" s="1">
        <v>44090</v>
      </c>
      <c r="C6375">
        <v>71.099999999999994</v>
      </c>
      <c r="D6375" t="s">
        <v>6622</v>
      </c>
      <c r="E6375" t="s">
        <v>6622</v>
      </c>
      <c r="F6375" t="s">
        <v>8271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356</v>
      </c>
      <c r="B6376" s="1">
        <v>44090</v>
      </c>
      <c r="C6376">
        <v>71.099999999999994</v>
      </c>
      <c r="D6376" t="s">
        <v>6622</v>
      </c>
      <c r="E6376" t="s">
        <v>6622</v>
      </c>
      <c r="F6376" t="s">
        <v>8271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5888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6079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5920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hidden="1" x14ac:dyDescent="0.25">
      <c r="A6387" t="s">
        <v>356</v>
      </c>
      <c r="B6387" s="1">
        <v>44088</v>
      </c>
      <c r="C6387">
        <v>28.96</v>
      </c>
      <c r="D6387" t="s">
        <v>6622</v>
      </c>
      <c r="E6387" t="s">
        <v>6622</v>
      </c>
      <c r="F6387" t="s">
        <v>8274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hidden="1" x14ac:dyDescent="0.25">
      <c r="A6388" t="s">
        <v>356</v>
      </c>
      <c r="B6388" s="1">
        <v>44088</v>
      </c>
      <c r="C6388">
        <v>27.96</v>
      </c>
      <c r="D6388" t="s">
        <v>6622</v>
      </c>
      <c r="E6388" t="s">
        <v>6622</v>
      </c>
      <c r="F6388" t="s">
        <v>8276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hidden="1" x14ac:dyDescent="0.25">
      <c r="A6389" t="s">
        <v>356</v>
      </c>
      <c r="B6389" s="1">
        <v>44088</v>
      </c>
      <c r="C6389">
        <v>77.84</v>
      </c>
      <c r="D6389" t="s">
        <v>6622</v>
      </c>
      <c r="E6389" t="s">
        <v>6622</v>
      </c>
      <c r="F6389" t="s">
        <v>6650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356</v>
      </c>
      <c r="B6390" s="1">
        <v>44088</v>
      </c>
      <c r="C6390">
        <v>82.12</v>
      </c>
      <c r="D6390" t="s">
        <v>6622</v>
      </c>
      <c r="E6390" t="s">
        <v>6622</v>
      </c>
      <c r="F6390" t="s">
        <v>8275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hidden="1" x14ac:dyDescent="0.25">
      <c r="A6391" t="s">
        <v>356</v>
      </c>
      <c r="B6391" s="1">
        <v>44088</v>
      </c>
      <c r="C6391">
        <v>27.96</v>
      </c>
      <c r="D6391" t="s">
        <v>6622</v>
      </c>
      <c r="E6391" t="s">
        <v>6622</v>
      </c>
      <c r="F6391" t="s">
        <v>8276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hidden="1" x14ac:dyDescent="0.25">
      <c r="A6392" t="s">
        <v>356</v>
      </c>
      <c r="B6392" s="1">
        <v>44088</v>
      </c>
      <c r="C6392">
        <v>28.96</v>
      </c>
      <c r="D6392" t="s">
        <v>6622</v>
      </c>
      <c r="E6392" t="s">
        <v>6622</v>
      </c>
      <c r="F6392" t="s">
        <v>8274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hidden="1" x14ac:dyDescent="0.25">
      <c r="A6393" t="s">
        <v>356</v>
      </c>
      <c r="B6393" s="1">
        <v>44088</v>
      </c>
      <c r="C6393">
        <v>82.12</v>
      </c>
      <c r="D6393" t="s">
        <v>6622</v>
      </c>
      <c r="E6393" t="s">
        <v>6622</v>
      </c>
      <c r="F6393" t="s">
        <v>8275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hidden="1" x14ac:dyDescent="0.25">
      <c r="A6396" t="s">
        <v>356</v>
      </c>
      <c r="B6396" s="1">
        <v>44088</v>
      </c>
      <c r="C6396">
        <v>77.84</v>
      </c>
      <c r="D6396" t="s">
        <v>6622</v>
      </c>
      <c r="E6396" t="s">
        <v>6622</v>
      </c>
      <c r="F6396" t="s">
        <v>6650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6079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6415</v>
      </c>
      <c r="B6405" s="1">
        <v>44085</v>
      </c>
      <c r="C6405">
        <v>-5038.88</v>
      </c>
      <c r="D6405" t="s">
        <v>6830</v>
      </c>
      <c r="E6405" t="s">
        <v>6830</v>
      </c>
      <c r="F6405" t="s">
        <v>6831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6415</v>
      </c>
      <c r="B6407" s="1">
        <v>44085</v>
      </c>
      <c r="C6407">
        <v>-4994.16</v>
      </c>
      <c r="D6407" t="s">
        <v>8197</v>
      </c>
      <c r="E6407" t="s">
        <v>8197</v>
      </c>
      <c r="F6407" t="s">
        <v>8189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6079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5921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5923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5923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5922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5924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5925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5926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6079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5780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6415</v>
      </c>
      <c r="B6431" s="1">
        <v>44082</v>
      </c>
      <c r="C6431">
        <v>-3035</v>
      </c>
      <c r="D6431" t="s">
        <v>6919</v>
      </c>
      <c r="E6431" t="s">
        <v>6919</v>
      </c>
      <c r="F6431" t="s">
        <v>6911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5927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5783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5772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5796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6079</v>
      </c>
      <c r="W6461" t="s">
        <v>386</v>
      </c>
    </row>
    <row r="6462" spans="1:23" hidden="1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6079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6079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6079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hidden="1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6079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6079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5786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356</v>
      </c>
      <c r="B6487" s="1">
        <v>44074</v>
      </c>
      <c r="C6487">
        <v>13.41</v>
      </c>
      <c r="D6487" t="s">
        <v>6622</v>
      </c>
      <c r="E6487" t="s">
        <v>6622</v>
      </c>
      <c r="F6487" t="s">
        <v>6491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hidden="1" x14ac:dyDescent="0.25">
      <c r="A6489" t="s">
        <v>356</v>
      </c>
      <c r="B6489" s="1">
        <v>44074</v>
      </c>
      <c r="C6489">
        <v>2.98</v>
      </c>
      <c r="D6489" t="s">
        <v>6622</v>
      </c>
      <c r="E6489" t="s">
        <v>6622</v>
      </c>
      <c r="F6489" t="s">
        <v>6491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hidden="1" x14ac:dyDescent="0.25">
      <c r="A6490" t="s">
        <v>356</v>
      </c>
      <c r="B6490" s="1">
        <v>44074</v>
      </c>
      <c r="C6490">
        <v>13.41</v>
      </c>
      <c r="D6490" t="s">
        <v>6622</v>
      </c>
      <c r="E6490" t="s">
        <v>6622</v>
      </c>
      <c r="F6490" t="s">
        <v>6491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hidden="1" x14ac:dyDescent="0.25">
      <c r="A6491" t="s">
        <v>356</v>
      </c>
      <c r="B6491" s="1">
        <v>44074</v>
      </c>
      <c r="C6491">
        <v>2.98</v>
      </c>
      <c r="D6491" t="s">
        <v>6622</v>
      </c>
      <c r="E6491" t="s">
        <v>6622</v>
      </c>
      <c r="F6491" t="s">
        <v>6491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5817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5786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5786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5856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5856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5856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5779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5928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6338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6415</v>
      </c>
      <c r="B6515" s="1">
        <v>44071</v>
      </c>
      <c r="C6515">
        <v>0.08</v>
      </c>
      <c r="D6515" t="s">
        <v>556</v>
      </c>
      <c r="E6515" t="s">
        <v>556</v>
      </c>
      <c r="F6515" t="s">
        <v>8277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hidden="1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5786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5785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6079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5929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5845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5931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5930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5933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6415</v>
      </c>
      <c r="B6553" s="1">
        <v>44061</v>
      </c>
      <c r="C6553">
        <v>-48.79</v>
      </c>
      <c r="D6553" t="s">
        <v>6832</v>
      </c>
      <c r="E6553" t="s">
        <v>6832</v>
      </c>
      <c r="F6553" t="s">
        <v>6833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5932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5932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5934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6415</v>
      </c>
      <c r="B6561" s="1">
        <v>44060</v>
      </c>
      <c r="C6561">
        <v>48.79</v>
      </c>
      <c r="D6561" t="s">
        <v>6832</v>
      </c>
      <c r="E6561" t="s">
        <v>6832</v>
      </c>
      <c r="F6561" t="s">
        <v>6833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6079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5786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6415</v>
      </c>
      <c r="B6581" s="1">
        <v>44057</v>
      </c>
      <c r="C6581">
        <v>-147.97</v>
      </c>
      <c r="D6581" t="s">
        <v>8194</v>
      </c>
      <c r="E6581" t="s">
        <v>8194</v>
      </c>
      <c r="F6581" t="s">
        <v>6463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6415</v>
      </c>
      <c r="B6582" s="1">
        <v>44057</v>
      </c>
      <c r="C6582">
        <v>21.7</v>
      </c>
      <c r="D6582" t="s">
        <v>8193</v>
      </c>
      <c r="E6582" t="s">
        <v>8193</v>
      </c>
      <c r="F6582" t="s">
        <v>6875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6415</v>
      </c>
      <c r="B6591" s="1">
        <v>44056</v>
      </c>
      <c r="C6591">
        <v>147.97</v>
      </c>
      <c r="D6591" t="s">
        <v>8194</v>
      </c>
      <c r="E6591" t="s">
        <v>8194</v>
      </c>
      <c r="F6591" t="s">
        <v>6463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5935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6079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6079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6079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6338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5786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6079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6079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6415</v>
      </c>
      <c r="B6624" s="1">
        <v>44049</v>
      </c>
      <c r="C6624">
        <v>-3000</v>
      </c>
      <c r="D6624" t="s">
        <v>8222</v>
      </c>
      <c r="E6624" t="s">
        <v>8222</v>
      </c>
      <c r="F6624" t="s">
        <v>8223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6415</v>
      </c>
      <c r="B6625" s="1">
        <v>44049</v>
      </c>
      <c r="C6625">
        <v>-3000</v>
      </c>
      <c r="D6625" t="s">
        <v>8248</v>
      </c>
      <c r="E6625" t="s">
        <v>8248</v>
      </c>
      <c r="F6625" t="s">
        <v>8249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hidden="1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6079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hidden="1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5772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6079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6079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6079</v>
      </c>
      <c r="W6641" t="s">
        <v>386</v>
      </c>
    </row>
    <row r="6642" spans="1:23" hidden="1" x14ac:dyDescent="0.25">
      <c r="A6642" t="s">
        <v>6415</v>
      </c>
      <c r="B6642" s="1">
        <v>44047</v>
      </c>
      <c r="C6642">
        <v>-3278.8</v>
      </c>
      <c r="D6642" t="s">
        <v>6916</v>
      </c>
      <c r="E6642" t="s">
        <v>6917</v>
      </c>
      <c r="F6642" t="s">
        <v>6918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6415</v>
      </c>
      <c r="B6643" s="1">
        <v>44047</v>
      </c>
      <c r="C6643">
        <v>-94.15</v>
      </c>
      <c r="D6643" t="s">
        <v>6919</v>
      </c>
      <c r="E6643" t="s">
        <v>6919</v>
      </c>
      <c r="F6643" t="s">
        <v>6911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6079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6415</v>
      </c>
      <c r="B6651" s="1">
        <v>44046</v>
      </c>
      <c r="C6651">
        <v>94.15</v>
      </c>
      <c r="D6651" t="s">
        <v>6919</v>
      </c>
      <c r="E6651" t="s">
        <v>6919</v>
      </c>
      <c r="F6651" t="s">
        <v>6911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5775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5775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hidden="1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hidden="1" x14ac:dyDescent="0.25">
      <c r="A6664" t="s">
        <v>356</v>
      </c>
      <c r="B6664" s="1">
        <v>44043</v>
      </c>
      <c r="C6664">
        <v>13.95</v>
      </c>
      <c r="D6664" t="s">
        <v>6622</v>
      </c>
      <c r="E6664" t="s">
        <v>6622</v>
      </c>
      <c r="F6664" t="s">
        <v>6491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356</v>
      </c>
      <c r="B6667" s="1">
        <v>44043</v>
      </c>
      <c r="C6667">
        <v>3.09</v>
      </c>
      <c r="D6667" t="s">
        <v>6622</v>
      </c>
      <c r="E6667" t="s">
        <v>6622</v>
      </c>
      <c r="F6667" t="s">
        <v>6491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hidden="1" x14ac:dyDescent="0.25">
      <c r="A6668" t="s">
        <v>356</v>
      </c>
      <c r="B6668" s="1">
        <v>44043</v>
      </c>
      <c r="C6668">
        <v>13.95</v>
      </c>
      <c r="D6668" t="s">
        <v>6622</v>
      </c>
      <c r="E6668" t="s">
        <v>6622</v>
      </c>
      <c r="F6668" t="s">
        <v>6491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hidden="1" x14ac:dyDescent="0.25">
      <c r="A6669" t="s">
        <v>356</v>
      </c>
      <c r="B6669" s="1">
        <v>44043</v>
      </c>
      <c r="C6669">
        <v>3.09</v>
      </c>
      <c r="D6669" t="s">
        <v>6622</v>
      </c>
      <c r="E6669" t="s">
        <v>6622</v>
      </c>
      <c r="F6669" t="s">
        <v>6491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5894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5894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5817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5858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5779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6415</v>
      </c>
      <c r="B6679" s="1">
        <v>44042</v>
      </c>
      <c r="C6679">
        <v>0.31</v>
      </c>
      <c r="D6679" t="s">
        <v>556</v>
      </c>
      <c r="E6679" t="s">
        <v>556</v>
      </c>
      <c r="F6679" t="s">
        <v>8278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6079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hidden="1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hidden="1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6079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6079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5780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5780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5780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5894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5894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5780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6079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6079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8616</v>
      </c>
      <c r="E6745" t="s">
        <v>8616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6338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6079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6079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6079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5936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6079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6079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hidden="1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5880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6079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5861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5773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6415</v>
      </c>
      <c r="B6797" s="1">
        <v>44018</v>
      </c>
      <c r="C6797">
        <v>-3964.45</v>
      </c>
      <c r="D6797" t="s">
        <v>8279</v>
      </c>
      <c r="E6797" t="s">
        <v>8279</v>
      </c>
      <c r="F6797" t="s">
        <v>8280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6415</v>
      </c>
      <c r="B6798" s="1">
        <v>44018</v>
      </c>
      <c r="C6798">
        <v>-3000</v>
      </c>
      <c r="D6798" t="s">
        <v>8222</v>
      </c>
      <c r="E6798" t="s">
        <v>8222</v>
      </c>
      <c r="F6798" t="s">
        <v>8223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6415</v>
      </c>
      <c r="B6799" s="1">
        <v>44018</v>
      </c>
      <c r="C6799">
        <v>-3000</v>
      </c>
      <c r="D6799" t="s">
        <v>8191</v>
      </c>
      <c r="E6799" t="s">
        <v>8191</v>
      </c>
      <c r="F6799" t="s">
        <v>8182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6415</v>
      </c>
      <c r="B6800" s="1">
        <v>44018</v>
      </c>
      <c r="C6800">
        <v>-3000</v>
      </c>
      <c r="D6800" t="s">
        <v>8248</v>
      </c>
      <c r="E6800" t="s">
        <v>8248</v>
      </c>
      <c r="F6800" t="s">
        <v>8249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5772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8616</v>
      </c>
      <c r="E6803" t="s">
        <v>8616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8616</v>
      </c>
      <c r="E6809" t="s">
        <v>8616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5937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6079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6079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6079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6079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6079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6415</v>
      </c>
      <c r="B6830" s="1">
        <v>44014</v>
      </c>
      <c r="C6830">
        <v>-50.5</v>
      </c>
      <c r="D6830" t="s">
        <v>8203</v>
      </c>
      <c r="E6830" t="s">
        <v>8203</v>
      </c>
      <c r="F6830" t="s">
        <v>6637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hidden="1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6415</v>
      </c>
      <c r="B6838" s="1">
        <v>44013</v>
      </c>
      <c r="C6838">
        <v>50.5</v>
      </c>
      <c r="D6838" t="s">
        <v>8203</v>
      </c>
      <c r="E6838" t="s">
        <v>8203</v>
      </c>
      <c r="F6838" t="s">
        <v>6637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hidden="1" x14ac:dyDescent="0.25">
      <c r="A6839" t="s">
        <v>356</v>
      </c>
      <c r="B6839" s="1">
        <v>44012</v>
      </c>
      <c r="C6839">
        <v>14.16</v>
      </c>
      <c r="D6839" t="s">
        <v>6622</v>
      </c>
      <c r="E6839" t="s">
        <v>6622</v>
      </c>
      <c r="F6839" t="s">
        <v>6491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356</v>
      </c>
      <c r="B6843" s="1">
        <v>44012</v>
      </c>
      <c r="C6843">
        <v>14.16</v>
      </c>
      <c r="D6843" t="s">
        <v>6622</v>
      </c>
      <c r="E6843" t="s">
        <v>6622</v>
      </c>
      <c r="F6843" t="s">
        <v>6491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hidden="1" x14ac:dyDescent="0.25">
      <c r="A6844" t="s">
        <v>356</v>
      </c>
      <c r="B6844" s="1">
        <v>44012</v>
      </c>
      <c r="C6844">
        <v>3.08</v>
      </c>
      <c r="D6844" t="s">
        <v>6622</v>
      </c>
      <c r="E6844" t="s">
        <v>6622</v>
      </c>
      <c r="F6844" t="s">
        <v>6491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hidden="1" x14ac:dyDescent="0.25">
      <c r="A6845" t="s">
        <v>356</v>
      </c>
      <c r="B6845" s="1">
        <v>44012</v>
      </c>
      <c r="C6845">
        <v>3.08</v>
      </c>
      <c r="D6845" t="s">
        <v>6622</v>
      </c>
      <c r="E6845" t="s">
        <v>6622</v>
      </c>
      <c r="F6845" t="s">
        <v>6491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5938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8616</v>
      </c>
      <c r="E6849" t="s">
        <v>8616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5779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6415</v>
      </c>
      <c r="B6858" s="1">
        <v>44011</v>
      </c>
      <c r="C6858">
        <v>0.32</v>
      </c>
      <c r="D6858" t="s">
        <v>556</v>
      </c>
      <c r="E6858" t="s">
        <v>556</v>
      </c>
      <c r="F6858" t="s">
        <v>8281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6079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5861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6338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5789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6415</v>
      </c>
      <c r="B6893" s="1">
        <v>44004</v>
      </c>
      <c r="C6893">
        <v>-67.98</v>
      </c>
      <c r="D6893" t="s">
        <v>6599</v>
      </c>
      <c r="E6893" t="s">
        <v>6600</v>
      </c>
      <c r="F6893" t="s">
        <v>6601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5940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5941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5942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5941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5941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6641</v>
      </c>
      <c r="E6907" t="s">
        <v>6641</v>
      </c>
      <c r="F6907" t="s">
        <v>8283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hidden="1" x14ac:dyDescent="0.25">
      <c r="A6908" t="s">
        <v>356</v>
      </c>
      <c r="B6908" s="1">
        <v>44001</v>
      </c>
      <c r="C6908">
        <v>11.69</v>
      </c>
      <c r="D6908" t="s">
        <v>6622</v>
      </c>
      <c r="E6908" t="s">
        <v>6622</v>
      </c>
      <c r="F6908" t="s">
        <v>8282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6641</v>
      </c>
      <c r="E6909" t="s">
        <v>6641</v>
      </c>
      <c r="F6909" t="s">
        <v>8283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hidden="1" x14ac:dyDescent="0.25">
      <c r="A6910" t="s">
        <v>356</v>
      </c>
      <c r="B6910" s="1">
        <v>44001</v>
      </c>
      <c r="C6910">
        <v>11.69</v>
      </c>
      <c r="D6910" t="s">
        <v>6622</v>
      </c>
      <c r="E6910" t="s">
        <v>6622</v>
      </c>
      <c r="F6910" t="s">
        <v>8282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6415</v>
      </c>
      <c r="B6914" s="1">
        <v>44001</v>
      </c>
      <c r="C6914">
        <v>67.98</v>
      </c>
      <c r="D6914" t="s">
        <v>6599</v>
      </c>
      <c r="E6914" t="s">
        <v>6600</v>
      </c>
      <c r="F6914" t="s">
        <v>6601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6079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6641</v>
      </c>
      <c r="E6917" t="s">
        <v>6641</v>
      </c>
      <c r="F6917" t="s">
        <v>8284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6641</v>
      </c>
      <c r="E6918" t="s">
        <v>6641</v>
      </c>
      <c r="F6918" t="s">
        <v>8284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hidden="1" x14ac:dyDescent="0.25">
      <c r="A6919" t="s">
        <v>356</v>
      </c>
      <c r="B6919" s="1">
        <v>43999</v>
      </c>
      <c r="C6919">
        <v>19.61</v>
      </c>
      <c r="D6919" t="s">
        <v>6622</v>
      </c>
      <c r="E6919" t="s">
        <v>6622</v>
      </c>
      <c r="F6919" t="s">
        <v>8285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6641</v>
      </c>
      <c r="E6920" t="s">
        <v>6641</v>
      </c>
      <c r="F6920" t="s">
        <v>8286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hidden="1" x14ac:dyDescent="0.25">
      <c r="A6921" t="s">
        <v>356</v>
      </c>
      <c r="B6921" s="1">
        <v>43999</v>
      </c>
      <c r="C6921">
        <v>70.81</v>
      </c>
      <c r="D6921" t="s">
        <v>6622</v>
      </c>
      <c r="E6921" t="s">
        <v>6622</v>
      </c>
      <c r="F6921" t="s">
        <v>8287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5940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hidden="1" x14ac:dyDescent="0.25">
      <c r="A6925" t="s">
        <v>356</v>
      </c>
      <c r="B6925" s="1">
        <v>43999</v>
      </c>
      <c r="C6925">
        <v>19.61</v>
      </c>
      <c r="D6925" t="s">
        <v>6622</v>
      </c>
      <c r="E6925" t="s">
        <v>6622</v>
      </c>
      <c r="F6925" t="s">
        <v>8285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hidden="1" x14ac:dyDescent="0.25">
      <c r="A6926" t="s">
        <v>356</v>
      </c>
      <c r="B6926" s="1">
        <v>43999</v>
      </c>
      <c r="C6926">
        <v>70.81</v>
      </c>
      <c r="D6926" t="s">
        <v>6622</v>
      </c>
      <c r="E6926" t="s">
        <v>6622</v>
      </c>
      <c r="F6926" t="s">
        <v>8287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6641</v>
      </c>
      <c r="E6927" t="s">
        <v>6641</v>
      </c>
      <c r="F6927" t="s">
        <v>8286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356</v>
      </c>
      <c r="B6930" s="1">
        <v>43997</v>
      </c>
      <c r="C6930">
        <v>27.74</v>
      </c>
      <c r="D6930" t="s">
        <v>6622</v>
      </c>
      <c r="E6930" t="s">
        <v>6622</v>
      </c>
      <c r="F6930" t="s">
        <v>8291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356</v>
      </c>
      <c r="B6931" s="1">
        <v>43997</v>
      </c>
      <c r="C6931">
        <v>82.04</v>
      </c>
      <c r="D6931" t="s">
        <v>6622</v>
      </c>
      <c r="E6931" t="s">
        <v>6622</v>
      </c>
      <c r="F6931" t="s">
        <v>8290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6641</v>
      </c>
      <c r="E6932" t="s">
        <v>6641</v>
      </c>
      <c r="F6932" t="s">
        <v>8288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hidden="1" x14ac:dyDescent="0.25">
      <c r="A6933" t="s">
        <v>356</v>
      </c>
      <c r="B6933" s="1">
        <v>43997</v>
      </c>
      <c r="C6933">
        <v>28.76</v>
      </c>
      <c r="D6933" t="s">
        <v>6622</v>
      </c>
      <c r="E6933" t="s">
        <v>6622</v>
      </c>
      <c r="F6933" t="s">
        <v>7174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5943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hidden="1" x14ac:dyDescent="0.25">
      <c r="A6936" t="s">
        <v>356</v>
      </c>
      <c r="B6936" s="1">
        <v>43997</v>
      </c>
      <c r="C6936">
        <v>77.39</v>
      </c>
      <c r="D6936" t="s">
        <v>6622</v>
      </c>
      <c r="E6936" t="s">
        <v>6622</v>
      </c>
      <c r="F6936" t="s">
        <v>7571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6641</v>
      </c>
      <c r="E6938" t="s">
        <v>6641</v>
      </c>
      <c r="F6938" t="s">
        <v>8288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hidden="1" x14ac:dyDescent="0.25">
      <c r="A6939" t="s">
        <v>356</v>
      </c>
      <c r="B6939" s="1">
        <v>43997</v>
      </c>
      <c r="C6939">
        <v>82.04</v>
      </c>
      <c r="D6939" t="s">
        <v>6622</v>
      </c>
      <c r="E6939" t="s">
        <v>6622</v>
      </c>
      <c r="F6939" t="s">
        <v>8290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6641</v>
      </c>
      <c r="E6940" t="s">
        <v>6641</v>
      </c>
      <c r="F6940" t="s">
        <v>8289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6641</v>
      </c>
      <c r="E6941" t="s">
        <v>6641</v>
      </c>
      <c r="F6941" t="s">
        <v>8289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356</v>
      </c>
      <c r="B6942" s="1">
        <v>43997</v>
      </c>
      <c r="C6942">
        <v>77.39</v>
      </c>
      <c r="D6942" t="s">
        <v>6622</v>
      </c>
      <c r="E6942" t="s">
        <v>6622</v>
      </c>
      <c r="F6942" t="s">
        <v>7571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hidden="1" x14ac:dyDescent="0.25">
      <c r="A6943" t="s">
        <v>356</v>
      </c>
      <c r="B6943" s="1">
        <v>43997</v>
      </c>
      <c r="C6943">
        <v>28.76</v>
      </c>
      <c r="D6943" t="s">
        <v>6622</v>
      </c>
      <c r="E6943" t="s">
        <v>6622</v>
      </c>
      <c r="F6943" t="s">
        <v>7174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hidden="1" x14ac:dyDescent="0.25">
      <c r="A6944" t="s">
        <v>356</v>
      </c>
      <c r="B6944" s="1">
        <v>43997</v>
      </c>
      <c r="C6944">
        <v>27.74</v>
      </c>
      <c r="D6944" t="s">
        <v>6622</v>
      </c>
      <c r="E6944" t="s">
        <v>6622</v>
      </c>
      <c r="F6944" t="s">
        <v>8291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6079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5936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6079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6079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6079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6079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6079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6079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6079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6079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6079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5944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5944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5945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5772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5881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6079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5882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6338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5943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hidden="1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6079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5772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8616</v>
      </c>
      <c r="E7018" t="s">
        <v>8616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6079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6079</v>
      </c>
      <c r="W7028" t="s">
        <v>386</v>
      </c>
    </row>
    <row r="7029" spans="1:23" hidden="1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hidden="1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356</v>
      </c>
      <c r="B7042" s="1">
        <v>43980</v>
      </c>
      <c r="C7042">
        <v>14.07</v>
      </c>
      <c r="D7042" t="s">
        <v>6622</v>
      </c>
      <c r="E7042" t="s">
        <v>6622</v>
      </c>
      <c r="F7042" t="s">
        <v>6491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6079</v>
      </c>
      <c r="W7043" t="s">
        <v>386</v>
      </c>
    </row>
    <row r="7044" spans="1:23" hidden="1" x14ac:dyDescent="0.25">
      <c r="A7044" t="s">
        <v>356</v>
      </c>
      <c r="B7044" s="1">
        <v>43980</v>
      </c>
      <c r="C7044">
        <v>3.67</v>
      </c>
      <c r="D7044" t="s">
        <v>6622</v>
      </c>
      <c r="E7044" t="s">
        <v>6622</v>
      </c>
      <c r="F7044" t="s">
        <v>6491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hidden="1" x14ac:dyDescent="0.25">
      <c r="A7045" t="s">
        <v>356</v>
      </c>
      <c r="B7045" s="1">
        <v>43980</v>
      </c>
      <c r="C7045">
        <v>3.67</v>
      </c>
      <c r="D7045" t="s">
        <v>6622</v>
      </c>
      <c r="E7045" t="s">
        <v>6622</v>
      </c>
      <c r="F7045" t="s">
        <v>6491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5888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hidden="1" x14ac:dyDescent="0.25">
      <c r="A7048" t="s">
        <v>356</v>
      </c>
      <c r="B7048" s="1">
        <v>43980</v>
      </c>
      <c r="C7048">
        <v>14.07</v>
      </c>
      <c r="D7048" t="s">
        <v>6622</v>
      </c>
      <c r="E7048" t="s">
        <v>6622</v>
      </c>
      <c r="F7048" t="s">
        <v>6491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5779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6415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8292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hidden="1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5937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5946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6079</v>
      </c>
      <c r="W7085" t="s">
        <v>386</v>
      </c>
    </row>
    <row r="7086" spans="1:23" hidden="1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5947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6079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6079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6079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6079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5796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6079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6415</v>
      </c>
      <c r="B7104" s="1">
        <v>43969</v>
      </c>
      <c r="C7104">
        <v>-48.46</v>
      </c>
      <c r="D7104" t="s">
        <v>6832</v>
      </c>
      <c r="E7104" t="s">
        <v>6832</v>
      </c>
      <c r="F7104" t="s">
        <v>6833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5948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5949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5880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6415</v>
      </c>
      <c r="B7116" s="1">
        <v>43966</v>
      </c>
      <c r="C7116">
        <v>-147.57</v>
      </c>
      <c r="D7116" t="s">
        <v>8194</v>
      </c>
      <c r="E7116" t="s">
        <v>8194</v>
      </c>
      <c r="F7116" t="s">
        <v>6463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6415</v>
      </c>
      <c r="B7117" s="1">
        <v>43966</v>
      </c>
      <c r="C7117">
        <v>48.46</v>
      </c>
      <c r="D7117" t="s">
        <v>6832</v>
      </c>
      <c r="E7117" t="s">
        <v>6832</v>
      </c>
      <c r="F7117" t="s">
        <v>6833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6415</v>
      </c>
      <c r="B7119" s="1">
        <v>43966</v>
      </c>
      <c r="C7119">
        <v>21.7</v>
      </c>
      <c r="D7119" t="s">
        <v>8193</v>
      </c>
      <c r="E7119" t="s">
        <v>8193</v>
      </c>
      <c r="F7119" t="s">
        <v>6875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6415</v>
      </c>
      <c r="B7121" s="1">
        <v>43965</v>
      </c>
      <c r="C7121">
        <v>147.57</v>
      </c>
      <c r="D7121" t="s">
        <v>8194</v>
      </c>
      <c r="E7121" t="s">
        <v>8194</v>
      </c>
      <c r="F7121" t="s">
        <v>6463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6079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6079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5783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6079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5950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hidden="1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6415</v>
      </c>
      <c r="B7161" s="1">
        <v>43955</v>
      </c>
      <c r="C7161">
        <v>-61.5</v>
      </c>
      <c r="D7161" t="s">
        <v>6919</v>
      </c>
      <c r="E7161" t="s">
        <v>6919</v>
      </c>
      <c r="F7161" t="s">
        <v>6911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5798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5949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5775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5775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6415</v>
      </c>
      <c r="B7178" s="1">
        <v>43952</v>
      </c>
      <c r="C7178">
        <v>61.5</v>
      </c>
      <c r="D7178" t="s">
        <v>6919</v>
      </c>
      <c r="E7178" t="s">
        <v>6919</v>
      </c>
      <c r="F7178" t="s">
        <v>6911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6079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5779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5883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6079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6079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356</v>
      </c>
      <c r="B7191" s="1">
        <v>43951</v>
      </c>
      <c r="C7191">
        <v>8.93</v>
      </c>
      <c r="D7191" t="s">
        <v>6622</v>
      </c>
      <c r="E7191" t="s">
        <v>6622</v>
      </c>
      <c r="F7191" t="s">
        <v>6491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356</v>
      </c>
      <c r="B7193" s="1">
        <v>43951</v>
      </c>
      <c r="C7193">
        <v>14.08</v>
      </c>
      <c r="D7193" t="s">
        <v>6622</v>
      </c>
      <c r="E7193" t="s">
        <v>6622</v>
      </c>
      <c r="F7193" t="s">
        <v>6491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356</v>
      </c>
      <c r="B7194" s="1">
        <v>43951</v>
      </c>
      <c r="C7194">
        <v>8.93</v>
      </c>
      <c r="D7194" t="s">
        <v>6622</v>
      </c>
      <c r="E7194" t="s">
        <v>6622</v>
      </c>
      <c r="F7194" t="s">
        <v>6491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hidden="1" x14ac:dyDescent="0.25">
      <c r="A7195" t="s">
        <v>356</v>
      </c>
      <c r="B7195" s="1">
        <v>43951</v>
      </c>
      <c r="C7195">
        <v>14.08</v>
      </c>
      <c r="D7195" t="s">
        <v>6622</v>
      </c>
      <c r="E7195" t="s">
        <v>6622</v>
      </c>
      <c r="F7195" t="s">
        <v>6491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hidden="1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6079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hidden="1" x14ac:dyDescent="0.25">
      <c r="A7199" t="s">
        <v>487</v>
      </c>
      <c r="B7199" s="1">
        <v>43951</v>
      </c>
      <c r="C7199">
        <v>-25</v>
      </c>
      <c r="D7199" t="s">
        <v>5952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5951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6079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6079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6079</v>
      </c>
      <c r="W7209" t="s">
        <v>1640</v>
      </c>
    </row>
    <row r="7210" spans="1:23" hidden="1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hidden="1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6079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6079</v>
      </c>
      <c r="W7214" t="s">
        <v>386</v>
      </c>
    </row>
    <row r="7215" spans="1:23" hidden="1" x14ac:dyDescent="0.25">
      <c r="A7215" t="s">
        <v>6415</v>
      </c>
      <c r="B7215" s="1">
        <v>43950</v>
      </c>
      <c r="C7215">
        <v>0.3</v>
      </c>
      <c r="D7215" t="s">
        <v>556</v>
      </c>
      <c r="E7215" t="s">
        <v>556</v>
      </c>
      <c r="F7215" t="s">
        <v>8224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6079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6079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hidden="1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hidden="1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6079</v>
      </c>
      <c r="W7226" t="s">
        <v>386</v>
      </c>
    </row>
    <row r="7227" spans="1:23" hidden="1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5953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6079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5947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5921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5888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5798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hidden="1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6079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8616</v>
      </c>
      <c r="E7253" t="s">
        <v>8616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8616</v>
      </c>
      <c r="E7257" t="s">
        <v>8616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8616</v>
      </c>
      <c r="E7258" t="s">
        <v>8616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5880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5880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6079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6079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6415</v>
      </c>
      <c r="B7284" s="1">
        <v>43935</v>
      </c>
      <c r="C7284">
        <v>-1502</v>
      </c>
      <c r="D7284" t="s">
        <v>8293</v>
      </c>
      <c r="E7284" t="s">
        <v>8293</v>
      </c>
      <c r="F7284" t="s">
        <v>8116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6415</v>
      </c>
      <c r="B7285" s="1">
        <v>43935</v>
      </c>
      <c r="C7285">
        <v>-2988.96</v>
      </c>
      <c r="D7285" t="s">
        <v>6919</v>
      </c>
      <c r="E7285" t="s">
        <v>6919</v>
      </c>
      <c r="F7285" t="s">
        <v>6911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6415</v>
      </c>
      <c r="B7290" s="1">
        <v>43934</v>
      </c>
      <c r="C7290">
        <v>-3029.4</v>
      </c>
      <c r="D7290" t="s">
        <v>8193</v>
      </c>
      <c r="E7290" t="s">
        <v>8193</v>
      </c>
      <c r="F7290" t="s">
        <v>6875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hidden="1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6079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6079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hidden="1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5941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5780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6338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5954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8616</v>
      </c>
      <c r="E7317" t="s">
        <v>8616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5892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6415</v>
      </c>
      <c r="B7322" s="1">
        <v>43923</v>
      </c>
      <c r="C7322">
        <v>-50.02</v>
      </c>
      <c r="D7322" t="s">
        <v>8203</v>
      </c>
      <c r="E7322" t="s">
        <v>8203</v>
      </c>
      <c r="F7322" t="s">
        <v>6637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6079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5798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5954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6079</v>
      </c>
      <c r="W7336" t="s">
        <v>386</v>
      </c>
    </row>
    <row r="7337" spans="1:23" hidden="1" x14ac:dyDescent="0.25">
      <c r="A7337" t="s">
        <v>6415</v>
      </c>
      <c r="B7337" s="1">
        <v>43922</v>
      </c>
      <c r="C7337">
        <v>50.02</v>
      </c>
      <c r="D7337" t="s">
        <v>8203</v>
      </c>
      <c r="E7337" t="s">
        <v>8203</v>
      </c>
      <c r="F7337" t="s">
        <v>6637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5894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6415</v>
      </c>
      <c r="B7341" s="1">
        <v>43922</v>
      </c>
      <c r="C7341">
        <v>-82.06</v>
      </c>
      <c r="D7341" t="s">
        <v>6599</v>
      </c>
      <c r="E7341" t="s">
        <v>6600</v>
      </c>
      <c r="F7341" t="s">
        <v>6601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5775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5775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5894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5894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356</v>
      </c>
      <c r="B7348" s="1">
        <v>43921</v>
      </c>
      <c r="C7348">
        <v>15.81</v>
      </c>
      <c r="D7348" t="s">
        <v>6622</v>
      </c>
      <c r="E7348" t="s">
        <v>6622</v>
      </c>
      <c r="F7348" t="s">
        <v>6491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hidden="1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356</v>
      </c>
      <c r="B7350" s="1">
        <v>43921</v>
      </c>
      <c r="C7350">
        <v>15.81</v>
      </c>
      <c r="D7350" t="s">
        <v>6622</v>
      </c>
      <c r="E7350" t="s">
        <v>6622</v>
      </c>
      <c r="F7350" t="s">
        <v>6491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hidden="1" x14ac:dyDescent="0.25">
      <c r="A7351" t="s">
        <v>356</v>
      </c>
      <c r="B7351" s="1">
        <v>43921</v>
      </c>
      <c r="C7351">
        <v>7.58</v>
      </c>
      <c r="D7351" t="s">
        <v>6622</v>
      </c>
      <c r="E7351" t="s">
        <v>6622</v>
      </c>
      <c r="F7351" t="s">
        <v>6491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5779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6415</v>
      </c>
      <c r="B7353" s="1">
        <v>43921</v>
      </c>
      <c r="C7353">
        <v>82.06</v>
      </c>
      <c r="D7353" t="s">
        <v>6599</v>
      </c>
      <c r="E7353" t="s">
        <v>6600</v>
      </c>
      <c r="F7353" t="s">
        <v>6601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5817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356</v>
      </c>
      <c r="B7357" s="1">
        <v>43921</v>
      </c>
      <c r="C7357">
        <v>7.58</v>
      </c>
      <c r="D7357" t="s">
        <v>6622</v>
      </c>
      <c r="E7357" t="s">
        <v>6622</v>
      </c>
      <c r="F7357" t="s">
        <v>6491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6415</v>
      </c>
      <c r="B7358" s="1">
        <v>43921</v>
      </c>
      <c r="C7358">
        <v>-13.15</v>
      </c>
      <c r="D7358" t="s">
        <v>8294</v>
      </c>
      <c r="E7358" t="s">
        <v>8294</v>
      </c>
      <c r="F7358" t="s">
        <v>8295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hidden="1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6415</v>
      </c>
      <c r="B7369" s="1">
        <v>43920</v>
      </c>
      <c r="C7369">
        <v>13.15</v>
      </c>
      <c r="D7369" t="s">
        <v>8294</v>
      </c>
      <c r="E7369" t="s">
        <v>8294</v>
      </c>
      <c r="F7369" t="s">
        <v>8295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5780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6415</v>
      </c>
      <c r="B7371" s="1">
        <v>43920</v>
      </c>
      <c r="C7371">
        <v>0.96</v>
      </c>
      <c r="D7371" t="s">
        <v>556</v>
      </c>
      <c r="E7371" t="s">
        <v>556</v>
      </c>
      <c r="F7371" t="s">
        <v>8296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6079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6079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5789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6338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6079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6079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6079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6079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6079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hidden="1" x14ac:dyDescent="0.25">
      <c r="A7410" t="s">
        <v>356</v>
      </c>
      <c r="B7410" s="1">
        <v>43910</v>
      </c>
      <c r="C7410">
        <v>11.54</v>
      </c>
      <c r="D7410" t="s">
        <v>6622</v>
      </c>
      <c r="E7410" t="s">
        <v>6622</v>
      </c>
      <c r="F7410" t="s">
        <v>8297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356</v>
      </c>
      <c r="B7413" s="1">
        <v>43910</v>
      </c>
      <c r="C7413">
        <v>11.54</v>
      </c>
      <c r="D7413" t="s">
        <v>6622</v>
      </c>
      <c r="E7413" t="s">
        <v>6622</v>
      </c>
      <c r="F7413" t="s">
        <v>8297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356</v>
      </c>
      <c r="B7420" s="1">
        <v>43908</v>
      </c>
      <c r="C7420">
        <v>19.45</v>
      </c>
      <c r="D7420" t="s">
        <v>6622</v>
      </c>
      <c r="E7420" t="s">
        <v>6622</v>
      </c>
      <c r="F7420" t="s">
        <v>8272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356</v>
      </c>
      <c r="B7421" s="1">
        <v>43908</v>
      </c>
      <c r="C7421">
        <v>70.349999999999994</v>
      </c>
      <c r="D7421" t="s">
        <v>6622</v>
      </c>
      <c r="E7421" t="s">
        <v>6622</v>
      </c>
      <c r="F7421" t="s">
        <v>8300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6415</v>
      </c>
      <c r="B7422" s="1">
        <v>43908</v>
      </c>
      <c r="C7422">
        <v>-3130.26</v>
      </c>
      <c r="D7422" t="s">
        <v>8193</v>
      </c>
      <c r="E7422" t="s">
        <v>8193</v>
      </c>
      <c r="F7422" t="s">
        <v>6875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6415</v>
      </c>
      <c r="B7423" s="1">
        <v>43908</v>
      </c>
      <c r="C7423">
        <v>-2587.75</v>
      </c>
      <c r="D7423" t="s">
        <v>8298</v>
      </c>
      <c r="E7423" t="s">
        <v>8298</v>
      </c>
      <c r="F7423" t="s">
        <v>8299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hidden="1" x14ac:dyDescent="0.25">
      <c r="A7424" t="s">
        <v>356</v>
      </c>
      <c r="B7424" s="1">
        <v>43908</v>
      </c>
      <c r="C7424">
        <v>70.349999999999994</v>
      </c>
      <c r="D7424" t="s">
        <v>6622</v>
      </c>
      <c r="E7424" t="s">
        <v>6622</v>
      </c>
      <c r="F7424" t="s">
        <v>8300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356</v>
      </c>
      <c r="B7427" s="1">
        <v>43908</v>
      </c>
      <c r="C7427">
        <v>19.45</v>
      </c>
      <c r="D7427" t="s">
        <v>6622</v>
      </c>
      <c r="E7427" t="s">
        <v>6622</v>
      </c>
      <c r="F7427" t="s">
        <v>8272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6079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6079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5856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356</v>
      </c>
      <c r="B7441" s="1">
        <v>43906</v>
      </c>
      <c r="C7441">
        <v>27.43</v>
      </c>
      <c r="D7441" t="s">
        <v>6622</v>
      </c>
      <c r="E7441" t="s">
        <v>6622</v>
      </c>
      <c r="F7441" t="s">
        <v>8301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hidden="1" x14ac:dyDescent="0.25">
      <c r="A7442" t="s">
        <v>356</v>
      </c>
      <c r="B7442" s="1">
        <v>43906</v>
      </c>
      <c r="C7442">
        <v>28.45</v>
      </c>
      <c r="D7442" t="s">
        <v>6622</v>
      </c>
      <c r="E7442" t="s">
        <v>6622</v>
      </c>
      <c r="F7442" t="s">
        <v>8302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hidden="1" x14ac:dyDescent="0.25">
      <c r="A7443" t="s">
        <v>356</v>
      </c>
      <c r="B7443" s="1">
        <v>43906</v>
      </c>
      <c r="C7443">
        <v>77.08</v>
      </c>
      <c r="D7443" t="s">
        <v>6622</v>
      </c>
      <c r="E7443" t="s">
        <v>6622</v>
      </c>
      <c r="F7443" t="s">
        <v>7571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hidden="1" x14ac:dyDescent="0.25">
      <c r="A7444" t="s">
        <v>356</v>
      </c>
      <c r="B7444" s="1">
        <v>43906</v>
      </c>
      <c r="C7444">
        <v>81.41</v>
      </c>
      <c r="D7444" t="s">
        <v>6622</v>
      </c>
      <c r="E7444" t="s">
        <v>6622</v>
      </c>
      <c r="F7444" t="s">
        <v>7171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356</v>
      </c>
      <c r="B7445" s="1">
        <v>43906</v>
      </c>
      <c r="C7445">
        <v>27.43</v>
      </c>
      <c r="D7445" t="s">
        <v>6622</v>
      </c>
      <c r="E7445" t="s">
        <v>6622</v>
      </c>
      <c r="F7445" t="s">
        <v>8301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hidden="1" x14ac:dyDescent="0.25">
      <c r="A7446" t="s">
        <v>356</v>
      </c>
      <c r="B7446" s="1">
        <v>43906</v>
      </c>
      <c r="C7446">
        <v>28.45</v>
      </c>
      <c r="D7446" t="s">
        <v>6622</v>
      </c>
      <c r="E7446" t="s">
        <v>6622</v>
      </c>
      <c r="F7446" t="s">
        <v>8302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43906</v>
      </c>
      <c r="C7447">
        <v>77.08</v>
      </c>
      <c r="D7447" t="s">
        <v>6622</v>
      </c>
      <c r="E7447" t="s">
        <v>6622</v>
      </c>
      <c r="F7447" t="s">
        <v>7571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356</v>
      </c>
      <c r="B7448" s="1">
        <v>43906</v>
      </c>
      <c r="C7448">
        <v>81.41</v>
      </c>
      <c r="D7448" t="s">
        <v>6622</v>
      </c>
      <c r="E7448" t="s">
        <v>6622</v>
      </c>
      <c r="F7448" t="s">
        <v>7171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5786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5788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6079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6079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6079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6079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6079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6415</v>
      </c>
      <c r="B7493" s="1">
        <v>43899</v>
      </c>
      <c r="C7493">
        <v>-5700</v>
      </c>
      <c r="D7493" t="s">
        <v>6919</v>
      </c>
      <c r="E7493" t="s">
        <v>6919</v>
      </c>
      <c r="F7493" t="s">
        <v>6911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8303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5956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5957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5957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5958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6079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6079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6415</v>
      </c>
      <c r="B7511" s="1">
        <v>43896</v>
      </c>
      <c r="C7511">
        <v>-1000</v>
      </c>
      <c r="D7511" t="s">
        <v>1910</v>
      </c>
      <c r="E7511" t="s">
        <v>1910</v>
      </c>
      <c r="F7511" t="s">
        <v>8233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6079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6079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6079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5950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5959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6079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5909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5960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5946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6079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6079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6360</v>
      </c>
      <c r="O7543" t="s">
        <v>78</v>
      </c>
      <c r="P7543" t="s">
        <v>29</v>
      </c>
      <c r="Q7543" t="s">
        <v>6361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6079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5770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5770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6079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6079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6079</v>
      </c>
      <c r="W7554" t="s">
        <v>386</v>
      </c>
    </row>
    <row r="7555" spans="1:23" hidden="1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5770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6079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6079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356</v>
      </c>
      <c r="B7572" s="1">
        <v>43889</v>
      </c>
      <c r="C7572">
        <v>4.72</v>
      </c>
      <c r="D7572" t="s">
        <v>6622</v>
      </c>
      <c r="E7572" t="s">
        <v>6622</v>
      </c>
      <c r="F7572" t="s">
        <v>6491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5871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5779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hidden="1" x14ac:dyDescent="0.25">
      <c r="A7577" t="s">
        <v>356</v>
      </c>
      <c r="B7577" s="1">
        <v>43889</v>
      </c>
      <c r="C7577">
        <v>14.15</v>
      </c>
      <c r="D7577" t="s">
        <v>6622</v>
      </c>
      <c r="E7577" t="s">
        <v>6622</v>
      </c>
      <c r="F7577" t="s">
        <v>6491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hidden="1" x14ac:dyDescent="0.25">
      <c r="A7578" t="s">
        <v>356</v>
      </c>
      <c r="B7578" s="1">
        <v>43889</v>
      </c>
      <c r="C7578">
        <v>14.15</v>
      </c>
      <c r="D7578" t="s">
        <v>6622</v>
      </c>
      <c r="E7578" t="s">
        <v>6622</v>
      </c>
      <c r="F7578" t="s">
        <v>6491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hidden="1" x14ac:dyDescent="0.25">
      <c r="A7579" t="s">
        <v>356</v>
      </c>
      <c r="B7579" s="1">
        <v>43889</v>
      </c>
      <c r="C7579">
        <v>4.72</v>
      </c>
      <c r="D7579" t="s">
        <v>6622</v>
      </c>
      <c r="E7579" t="s">
        <v>6622</v>
      </c>
      <c r="F7579" t="s">
        <v>6491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6415</v>
      </c>
      <c r="B7581" s="1">
        <v>43888</v>
      </c>
      <c r="C7581">
        <v>2.52</v>
      </c>
      <c r="D7581" t="s">
        <v>556</v>
      </c>
      <c r="E7581" t="s">
        <v>556</v>
      </c>
      <c r="F7581" t="s">
        <v>8304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6079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6079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6079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5961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6079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6079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5904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5960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5960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5960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5861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5961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6079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5861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6079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5880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6079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5962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6079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6079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6079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6079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6079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5840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6079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6415</v>
      </c>
      <c r="B7633" s="1">
        <v>43882</v>
      </c>
      <c r="C7633">
        <v>7.15</v>
      </c>
      <c r="D7633" t="s">
        <v>8193</v>
      </c>
      <c r="E7633" t="s">
        <v>8193</v>
      </c>
      <c r="F7633" t="s">
        <v>6875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5963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5964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5966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6415</v>
      </c>
      <c r="B7650" s="1">
        <v>43880</v>
      </c>
      <c r="C7650">
        <v>-45.45</v>
      </c>
      <c r="D7650" t="s">
        <v>6832</v>
      </c>
      <c r="E7650" t="s">
        <v>6832</v>
      </c>
      <c r="F7650" t="s">
        <v>6833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5965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5967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6415</v>
      </c>
      <c r="B7659" s="1">
        <v>43879</v>
      </c>
      <c r="C7659">
        <v>45.45</v>
      </c>
      <c r="D7659" t="s">
        <v>6832</v>
      </c>
      <c r="E7659" t="s">
        <v>6832</v>
      </c>
      <c r="F7659" t="s">
        <v>6833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5879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5968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5894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5894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5969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5894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5894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6415</v>
      </c>
      <c r="B7683" s="1">
        <v>43875</v>
      </c>
      <c r="C7683">
        <v>-138.25</v>
      </c>
      <c r="D7683" t="s">
        <v>8194</v>
      </c>
      <c r="E7683" t="s">
        <v>8194</v>
      </c>
      <c r="F7683" t="s">
        <v>6463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5892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6079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5894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6415</v>
      </c>
      <c r="B7690" s="1">
        <v>43874</v>
      </c>
      <c r="C7690">
        <v>138.25</v>
      </c>
      <c r="D7690" t="s">
        <v>8194</v>
      </c>
      <c r="E7690" t="s">
        <v>8194</v>
      </c>
      <c r="F7690" t="s">
        <v>6463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5894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5960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5903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5880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5948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5775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5970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5775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5786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5937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5914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5880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5971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6079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hidden="1" x14ac:dyDescent="0.25">
      <c r="A7770" t="s">
        <v>356</v>
      </c>
      <c r="B7770" s="1">
        <v>43861</v>
      </c>
      <c r="C7770">
        <v>5.12</v>
      </c>
      <c r="D7770" t="s">
        <v>6622</v>
      </c>
      <c r="E7770" t="s">
        <v>6622</v>
      </c>
      <c r="F7770" t="s">
        <v>6491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hidden="1" x14ac:dyDescent="0.25">
      <c r="A7771" t="s">
        <v>356</v>
      </c>
      <c r="B7771" s="1">
        <v>43861</v>
      </c>
      <c r="C7771">
        <v>14.93</v>
      </c>
      <c r="D7771" t="s">
        <v>6622</v>
      </c>
      <c r="E7771" t="s">
        <v>6622</v>
      </c>
      <c r="F7771" t="s">
        <v>6491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356</v>
      </c>
      <c r="B7774" s="1">
        <v>43861</v>
      </c>
      <c r="C7774">
        <v>5.12</v>
      </c>
      <c r="D7774" t="s">
        <v>6622</v>
      </c>
      <c r="E7774" t="s">
        <v>6622</v>
      </c>
      <c r="F7774" t="s">
        <v>6491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356</v>
      </c>
      <c r="B7775" s="1">
        <v>43861</v>
      </c>
      <c r="C7775">
        <v>14.93</v>
      </c>
      <c r="D7775" t="s">
        <v>6622</v>
      </c>
      <c r="E7775" t="s">
        <v>6622</v>
      </c>
      <c r="F7775" t="s">
        <v>6491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5779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5770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5907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5770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6415</v>
      </c>
      <c r="B7786" s="1">
        <v>43860</v>
      </c>
      <c r="C7786">
        <v>2.79</v>
      </c>
      <c r="D7786" t="s">
        <v>556</v>
      </c>
      <c r="E7786" t="s">
        <v>556</v>
      </c>
      <c r="F7786" t="s">
        <v>8305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5972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5962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5960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5960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5960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5786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5960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5960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5973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6079</v>
      </c>
      <c r="W7807" t="s">
        <v>386</v>
      </c>
    </row>
    <row r="7808" spans="1:23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6079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6079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5974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8616</v>
      </c>
      <c r="E7827" t="s">
        <v>8616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5914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5975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5914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5894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6415</v>
      </c>
      <c r="B7848" s="1">
        <v>43846</v>
      </c>
      <c r="C7848">
        <v>127.6</v>
      </c>
      <c r="D7848" t="s">
        <v>8279</v>
      </c>
      <c r="E7848" t="s">
        <v>8279</v>
      </c>
      <c r="F7848" t="s">
        <v>8280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5786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5786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hidden="1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5976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5894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5894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5914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6860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5789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5978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6079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5786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5770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5770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5770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5979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6079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5796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5980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6079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hidden="1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6079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5798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6079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5779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5907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hidden="1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hidden="1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hidden="1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hidden="1" x14ac:dyDescent="0.25">
      <c r="A7959" t="s">
        <v>356</v>
      </c>
      <c r="B7959" s="1">
        <v>43830</v>
      </c>
      <c r="C7959">
        <v>5.74</v>
      </c>
      <c r="D7959" t="s">
        <v>6622</v>
      </c>
      <c r="E7959" t="s">
        <v>6622</v>
      </c>
      <c r="F7959" t="s">
        <v>6491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hidden="1" x14ac:dyDescent="0.25">
      <c r="A7960" t="s">
        <v>356</v>
      </c>
      <c r="B7960" s="1">
        <v>43830</v>
      </c>
      <c r="C7960">
        <v>5.74</v>
      </c>
      <c r="D7960" t="s">
        <v>6622</v>
      </c>
      <c r="E7960" t="s">
        <v>6622</v>
      </c>
      <c r="F7960" t="s">
        <v>6491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6415</v>
      </c>
      <c r="B7961" s="1">
        <v>43830</v>
      </c>
      <c r="C7961">
        <v>-12.99</v>
      </c>
      <c r="D7961" t="s">
        <v>8294</v>
      </c>
      <c r="E7961" t="s">
        <v>8294</v>
      </c>
      <c r="F7961" t="s">
        <v>8295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hidden="1" x14ac:dyDescent="0.25">
      <c r="A7962" t="s">
        <v>356</v>
      </c>
      <c r="B7962" s="1">
        <v>43830</v>
      </c>
      <c r="C7962">
        <v>16.32</v>
      </c>
      <c r="D7962" t="s">
        <v>6622</v>
      </c>
      <c r="E7962" t="s">
        <v>6622</v>
      </c>
      <c r="F7962" t="s">
        <v>6491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6641</v>
      </c>
      <c r="E7964" t="s">
        <v>6641</v>
      </c>
      <c r="F7964" t="s">
        <v>8306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hidden="1" x14ac:dyDescent="0.25">
      <c r="A7965" t="s">
        <v>356</v>
      </c>
      <c r="B7965" s="1">
        <v>43830</v>
      </c>
      <c r="C7965">
        <v>16.32</v>
      </c>
      <c r="D7965" t="s">
        <v>6622</v>
      </c>
      <c r="E7965" t="s">
        <v>6622</v>
      </c>
      <c r="F7965" t="s">
        <v>6491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6641</v>
      </c>
      <c r="E7966" t="s">
        <v>6641</v>
      </c>
      <c r="F7966" t="s">
        <v>8306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5779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6415</v>
      </c>
      <c r="B7971" s="1">
        <v>43829</v>
      </c>
      <c r="C7971">
        <v>12.99</v>
      </c>
      <c r="D7971" t="s">
        <v>8294</v>
      </c>
      <c r="E7971" t="s">
        <v>8294</v>
      </c>
      <c r="F7971" t="s">
        <v>8295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6415</v>
      </c>
      <c r="B7972" s="1">
        <v>43829</v>
      </c>
      <c r="C7972">
        <v>2.97</v>
      </c>
      <c r="D7972" t="s">
        <v>556</v>
      </c>
      <c r="E7972" t="s">
        <v>556</v>
      </c>
      <c r="F7972" t="s">
        <v>8245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5981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5983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5983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5982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5984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5984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6079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6079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6079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6079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6079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6079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6641</v>
      </c>
      <c r="E8015" t="s">
        <v>6641</v>
      </c>
      <c r="F8015" t="s">
        <v>8307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6633</v>
      </c>
      <c r="E8016" t="s">
        <v>6633</v>
      </c>
      <c r="F8016" t="s">
        <v>6634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6641</v>
      </c>
      <c r="E8017" t="s">
        <v>6641</v>
      </c>
      <c r="F8017" t="s">
        <v>8307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5985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6415</v>
      </c>
      <c r="B8019" s="1">
        <v>43822</v>
      </c>
      <c r="C8019">
        <v>-85.43</v>
      </c>
      <c r="D8019" t="s">
        <v>6599</v>
      </c>
      <c r="E8019" t="s">
        <v>6600</v>
      </c>
      <c r="F8019" t="s">
        <v>6601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6633</v>
      </c>
      <c r="E8020" t="s">
        <v>6633</v>
      </c>
      <c r="F8020" t="s">
        <v>6634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5903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5786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5986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5987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6415</v>
      </c>
      <c r="B8044" s="1">
        <v>43819</v>
      </c>
      <c r="C8044">
        <v>61.78</v>
      </c>
      <c r="D8044" t="s">
        <v>8191</v>
      </c>
      <c r="E8044" t="s">
        <v>8191</v>
      </c>
      <c r="F8044" t="s">
        <v>8182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6415</v>
      </c>
      <c r="B8045" s="1">
        <v>43819</v>
      </c>
      <c r="C8045">
        <v>-410.69</v>
      </c>
      <c r="D8045" t="s">
        <v>8222</v>
      </c>
      <c r="E8045" t="s">
        <v>8222</v>
      </c>
      <c r="F8045" t="s">
        <v>8223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6415</v>
      </c>
      <c r="B8046" s="1">
        <v>43819</v>
      </c>
      <c r="C8046">
        <v>-41.9</v>
      </c>
      <c r="D8046" t="s">
        <v>8222</v>
      </c>
      <c r="E8046" t="s">
        <v>8222</v>
      </c>
      <c r="F8046" t="s">
        <v>8223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hidden="1" x14ac:dyDescent="0.25">
      <c r="A8047" t="s">
        <v>356</v>
      </c>
      <c r="B8047" s="1">
        <v>43819</v>
      </c>
      <c r="C8047">
        <v>26.94</v>
      </c>
      <c r="D8047" t="s">
        <v>6622</v>
      </c>
      <c r="E8047" t="s">
        <v>6622</v>
      </c>
      <c r="F8047" t="s">
        <v>8309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6641</v>
      </c>
      <c r="E8048" t="s">
        <v>6641</v>
      </c>
      <c r="F8048" t="s">
        <v>8310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6641</v>
      </c>
      <c r="E8049" t="s">
        <v>6641</v>
      </c>
      <c r="F8049" t="s">
        <v>8308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6415</v>
      </c>
      <c r="B8050" s="1">
        <v>43819</v>
      </c>
      <c r="C8050">
        <v>8.98</v>
      </c>
      <c r="D8050" t="s">
        <v>8191</v>
      </c>
      <c r="E8050" t="s">
        <v>8191</v>
      </c>
      <c r="F8050" t="s">
        <v>8182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6415</v>
      </c>
      <c r="B8051" s="1">
        <v>43819</v>
      </c>
      <c r="C8051">
        <v>-8.98</v>
      </c>
      <c r="D8051" t="s">
        <v>8191</v>
      </c>
      <c r="E8051" t="s">
        <v>8191</v>
      </c>
      <c r="F8051" t="s">
        <v>8182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6415</v>
      </c>
      <c r="B8052" s="1">
        <v>43819</v>
      </c>
      <c r="C8052">
        <v>23.3</v>
      </c>
      <c r="D8052" t="s">
        <v>6599</v>
      </c>
      <c r="E8052" t="s">
        <v>6600</v>
      </c>
      <c r="F8052" t="s">
        <v>6601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6415</v>
      </c>
      <c r="B8053" s="1">
        <v>43819</v>
      </c>
      <c r="C8053">
        <v>85.43</v>
      </c>
      <c r="D8053" t="s">
        <v>6599</v>
      </c>
      <c r="E8053" t="s">
        <v>6600</v>
      </c>
      <c r="F8053" t="s">
        <v>6601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6415</v>
      </c>
      <c r="B8054" s="1">
        <v>43819</v>
      </c>
      <c r="C8054">
        <v>41.9</v>
      </c>
      <c r="D8054" t="s">
        <v>8222</v>
      </c>
      <c r="E8054" t="s">
        <v>8222</v>
      </c>
      <c r="F8054" t="s">
        <v>8223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6415</v>
      </c>
      <c r="B8055" s="1">
        <v>43819</v>
      </c>
      <c r="C8055">
        <v>410.69</v>
      </c>
      <c r="D8055" t="s">
        <v>8222</v>
      </c>
      <c r="E8055" t="s">
        <v>8222</v>
      </c>
      <c r="F8055" t="s">
        <v>8223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6415</v>
      </c>
      <c r="B8056" s="1">
        <v>43819</v>
      </c>
      <c r="C8056">
        <v>-61.78</v>
      </c>
      <c r="D8056" t="s">
        <v>8191</v>
      </c>
      <c r="E8056" t="s">
        <v>8191</v>
      </c>
      <c r="F8056" t="s">
        <v>8182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356</v>
      </c>
      <c r="B8057" s="1">
        <v>43819</v>
      </c>
      <c r="C8057">
        <v>4.63</v>
      </c>
      <c r="D8057" t="s">
        <v>6622</v>
      </c>
      <c r="E8057" t="s">
        <v>6622</v>
      </c>
      <c r="F8057" t="s">
        <v>6652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6079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6641</v>
      </c>
      <c r="E8060" t="s">
        <v>6641</v>
      </c>
      <c r="F8060" t="s">
        <v>8310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356</v>
      </c>
      <c r="B8064" s="1">
        <v>43819</v>
      </c>
      <c r="C8064">
        <v>4.63</v>
      </c>
      <c r="D8064" t="s">
        <v>6622</v>
      </c>
      <c r="E8064" t="s">
        <v>6622</v>
      </c>
      <c r="F8064" t="s">
        <v>6652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hidden="1" x14ac:dyDescent="0.25">
      <c r="A8065" t="s">
        <v>356</v>
      </c>
      <c r="B8065" s="1">
        <v>43819</v>
      </c>
      <c r="C8065">
        <v>26.94</v>
      </c>
      <c r="D8065" t="s">
        <v>6622</v>
      </c>
      <c r="E8065" t="s">
        <v>6622</v>
      </c>
      <c r="F8065" t="s">
        <v>8309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6633</v>
      </c>
      <c r="E8066" t="s">
        <v>6633</v>
      </c>
      <c r="F8066" t="s">
        <v>6634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hidden="1" x14ac:dyDescent="0.25">
      <c r="A8067" t="s">
        <v>356</v>
      </c>
      <c r="B8067" s="1">
        <v>43819</v>
      </c>
      <c r="C8067">
        <v>29.89</v>
      </c>
      <c r="D8067" t="s">
        <v>6622</v>
      </c>
      <c r="E8067" t="s">
        <v>6622</v>
      </c>
      <c r="F8067" t="s">
        <v>8311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6641</v>
      </c>
      <c r="E8068" t="s">
        <v>6641</v>
      </c>
      <c r="F8068" t="s">
        <v>8308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6633</v>
      </c>
      <c r="E8069" t="s">
        <v>6633</v>
      </c>
      <c r="F8069" t="s">
        <v>6634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hidden="1" x14ac:dyDescent="0.25">
      <c r="A8070" t="s">
        <v>356</v>
      </c>
      <c r="B8070" s="1">
        <v>43819</v>
      </c>
      <c r="C8070">
        <v>29.89</v>
      </c>
      <c r="D8070" t="s">
        <v>6622</v>
      </c>
      <c r="E8070" t="s">
        <v>6622</v>
      </c>
      <c r="F8070" t="s">
        <v>8311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6079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6641</v>
      </c>
      <c r="E8073" t="s">
        <v>6641</v>
      </c>
      <c r="F8073" t="s">
        <v>8313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6641</v>
      </c>
      <c r="E8074" t="s">
        <v>6641</v>
      </c>
      <c r="F8074" t="s">
        <v>8313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hidden="1" x14ac:dyDescent="0.25">
      <c r="A8075" t="s">
        <v>356</v>
      </c>
      <c r="B8075" s="1">
        <v>43818</v>
      </c>
      <c r="C8075">
        <v>296.83</v>
      </c>
      <c r="D8075" t="s">
        <v>6622</v>
      </c>
      <c r="E8075" t="s">
        <v>6622</v>
      </c>
      <c r="F8075" t="s">
        <v>8312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hidden="1" x14ac:dyDescent="0.25">
      <c r="A8078" t="s">
        <v>356</v>
      </c>
      <c r="B8078" s="1">
        <v>43818</v>
      </c>
      <c r="C8078">
        <v>296.83</v>
      </c>
      <c r="D8078" t="s">
        <v>6622</v>
      </c>
      <c r="E8078" t="s">
        <v>6622</v>
      </c>
      <c r="F8078" t="s">
        <v>8312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6641</v>
      </c>
      <c r="E8081" t="s">
        <v>6641</v>
      </c>
      <c r="F8081" t="s">
        <v>8315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43817</v>
      </c>
      <c r="C8082">
        <v>17.420000000000002</v>
      </c>
      <c r="D8082" t="s">
        <v>6622</v>
      </c>
      <c r="E8082" t="s">
        <v>6622</v>
      </c>
      <c r="F8082" t="s">
        <v>8316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6641</v>
      </c>
      <c r="E8083" t="s">
        <v>6641</v>
      </c>
      <c r="F8083" t="s">
        <v>8317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356</v>
      </c>
      <c r="B8084" s="1">
        <v>43817</v>
      </c>
      <c r="C8084">
        <v>18.510000000000002</v>
      </c>
      <c r="D8084" t="s">
        <v>6622</v>
      </c>
      <c r="E8084" t="s">
        <v>6622</v>
      </c>
      <c r="F8084" t="s">
        <v>8272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356</v>
      </c>
      <c r="B8085" s="1">
        <v>43817</v>
      </c>
      <c r="C8085">
        <v>67.930000000000007</v>
      </c>
      <c r="D8085" t="s">
        <v>6622</v>
      </c>
      <c r="E8085" t="s">
        <v>6622</v>
      </c>
      <c r="F8085" t="s">
        <v>7563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43817</v>
      </c>
      <c r="C8086">
        <v>17.420000000000002</v>
      </c>
      <c r="D8086" t="s">
        <v>6622</v>
      </c>
      <c r="E8086" t="s">
        <v>6622</v>
      </c>
      <c r="F8086" t="s">
        <v>8316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6641</v>
      </c>
      <c r="E8087" t="s">
        <v>6641</v>
      </c>
      <c r="F8087" t="s">
        <v>8315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43817</v>
      </c>
      <c r="C8088">
        <v>18.510000000000002</v>
      </c>
      <c r="D8088" t="s">
        <v>6622</v>
      </c>
      <c r="E8088" t="s">
        <v>6622</v>
      </c>
      <c r="F8088" t="s">
        <v>8272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6641</v>
      </c>
      <c r="E8089" t="s">
        <v>6641</v>
      </c>
      <c r="F8089" t="s">
        <v>8317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356</v>
      </c>
      <c r="B8090" s="1">
        <v>43817</v>
      </c>
      <c r="C8090">
        <v>23.66</v>
      </c>
      <c r="D8090" t="s">
        <v>6622</v>
      </c>
      <c r="E8090" t="s">
        <v>6622</v>
      </c>
      <c r="F8090" t="s">
        <v>8314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356</v>
      </c>
      <c r="B8091" s="1">
        <v>43817</v>
      </c>
      <c r="C8091">
        <v>23.66</v>
      </c>
      <c r="D8091" t="s">
        <v>6622</v>
      </c>
      <c r="E8091" t="s">
        <v>6622</v>
      </c>
      <c r="F8091" t="s">
        <v>8314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hidden="1" x14ac:dyDescent="0.25">
      <c r="A8095" t="s">
        <v>356</v>
      </c>
      <c r="B8095" s="1">
        <v>43817</v>
      </c>
      <c r="C8095">
        <v>67.930000000000007</v>
      </c>
      <c r="D8095" t="s">
        <v>6622</v>
      </c>
      <c r="E8095" t="s">
        <v>6622</v>
      </c>
      <c r="F8095" t="s">
        <v>7563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6079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356</v>
      </c>
      <c r="B8102" s="1">
        <v>43816</v>
      </c>
      <c r="C8102">
        <v>14.23</v>
      </c>
      <c r="D8102" t="s">
        <v>6622</v>
      </c>
      <c r="E8102" t="s">
        <v>6622</v>
      </c>
      <c r="F8102" t="s">
        <v>8323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6641</v>
      </c>
      <c r="E8103" t="s">
        <v>6641</v>
      </c>
      <c r="F8103" t="s">
        <v>8321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43816</v>
      </c>
      <c r="C8104">
        <v>11.45</v>
      </c>
      <c r="D8104" t="s">
        <v>6622</v>
      </c>
      <c r="E8104" t="s">
        <v>6622</v>
      </c>
      <c r="F8104" t="s">
        <v>8297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356</v>
      </c>
      <c r="B8105" s="1">
        <v>43816</v>
      </c>
      <c r="C8105">
        <v>111.77</v>
      </c>
      <c r="D8105" t="s">
        <v>6622</v>
      </c>
      <c r="E8105" t="s">
        <v>6622</v>
      </c>
      <c r="F8105" t="s">
        <v>8318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6633</v>
      </c>
      <c r="E8106" t="s">
        <v>6633</v>
      </c>
      <c r="F8106" t="s">
        <v>6634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6633</v>
      </c>
      <c r="E8107" t="s">
        <v>6633</v>
      </c>
      <c r="F8107" t="s">
        <v>6634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6415</v>
      </c>
      <c r="B8108" s="1">
        <v>43816</v>
      </c>
      <c r="C8108">
        <v>-48.45</v>
      </c>
      <c r="D8108" t="s">
        <v>8203</v>
      </c>
      <c r="E8108" t="s">
        <v>8203</v>
      </c>
      <c r="F8108" t="s">
        <v>6637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6641</v>
      </c>
      <c r="E8109" t="s">
        <v>6641</v>
      </c>
      <c r="F8109" t="s">
        <v>8326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6633</v>
      </c>
      <c r="E8110" t="s">
        <v>6633</v>
      </c>
      <c r="F8110" t="s">
        <v>6634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6641</v>
      </c>
      <c r="E8111" t="s">
        <v>6641</v>
      </c>
      <c r="F8111" t="s">
        <v>8324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43816</v>
      </c>
      <c r="C8112">
        <v>27.5</v>
      </c>
      <c r="D8112" t="s">
        <v>6622</v>
      </c>
      <c r="E8112" t="s">
        <v>6622</v>
      </c>
      <c r="F8112" t="s">
        <v>8319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6641</v>
      </c>
      <c r="E8113" t="s">
        <v>6641</v>
      </c>
      <c r="F8113" t="s">
        <v>8320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43816</v>
      </c>
      <c r="C8114">
        <v>75</v>
      </c>
      <c r="D8114" t="s">
        <v>6622</v>
      </c>
      <c r="E8114" t="s">
        <v>6622</v>
      </c>
      <c r="F8114" t="s">
        <v>8325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5875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6641</v>
      </c>
      <c r="E8119" t="s">
        <v>6641</v>
      </c>
      <c r="F8119" t="s">
        <v>8322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hidden="1" x14ac:dyDescent="0.25">
      <c r="A8128" t="s">
        <v>356</v>
      </c>
      <c r="B8128" s="1">
        <v>43816</v>
      </c>
      <c r="C8128">
        <v>51.91</v>
      </c>
      <c r="D8128" t="s">
        <v>6622</v>
      </c>
      <c r="E8128" t="s">
        <v>6622</v>
      </c>
      <c r="F8128" t="s">
        <v>8327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6641</v>
      </c>
      <c r="E8129" t="s">
        <v>6641</v>
      </c>
      <c r="F8129" t="s">
        <v>8324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6633</v>
      </c>
      <c r="E8130" t="s">
        <v>6633</v>
      </c>
      <c r="F8130" t="s">
        <v>6634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hidden="1" x14ac:dyDescent="0.25">
      <c r="A8131" t="s">
        <v>356</v>
      </c>
      <c r="B8131" s="1">
        <v>43816</v>
      </c>
      <c r="C8131">
        <v>75</v>
      </c>
      <c r="D8131" t="s">
        <v>6622</v>
      </c>
      <c r="E8131" t="s">
        <v>6622</v>
      </c>
      <c r="F8131" t="s">
        <v>8325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6641</v>
      </c>
      <c r="E8132" t="s">
        <v>6641</v>
      </c>
      <c r="F8132" t="s">
        <v>8322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hidden="1" x14ac:dyDescent="0.25">
      <c r="A8133" t="s">
        <v>356</v>
      </c>
      <c r="B8133" s="1">
        <v>43816</v>
      </c>
      <c r="C8133">
        <v>14.23</v>
      </c>
      <c r="D8133" t="s">
        <v>6622</v>
      </c>
      <c r="E8133" t="s">
        <v>6622</v>
      </c>
      <c r="F8133" t="s">
        <v>8323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6641</v>
      </c>
      <c r="E8134" t="s">
        <v>6641</v>
      </c>
      <c r="F8134" t="s">
        <v>8321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43816</v>
      </c>
      <c r="C8135">
        <v>11.45</v>
      </c>
      <c r="D8135" t="s">
        <v>6622</v>
      </c>
      <c r="E8135" t="s">
        <v>6622</v>
      </c>
      <c r="F8135" t="s">
        <v>8297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6641</v>
      </c>
      <c r="E8136" t="s">
        <v>6641</v>
      </c>
      <c r="F8136" t="s">
        <v>8320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6641</v>
      </c>
      <c r="E8137" t="s">
        <v>6641</v>
      </c>
      <c r="F8137" t="s">
        <v>8326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43816</v>
      </c>
      <c r="C8138">
        <v>27.5</v>
      </c>
      <c r="D8138" t="s">
        <v>6622</v>
      </c>
      <c r="E8138" t="s">
        <v>6622</v>
      </c>
      <c r="F8138" t="s">
        <v>8319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51.91</v>
      </c>
      <c r="D8139" t="s">
        <v>6622</v>
      </c>
      <c r="E8139" t="s">
        <v>6622</v>
      </c>
      <c r="F8139" t="s">
        <v>8327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111.77</v>
      </c>
      <c r="D8140" t="s">
        <v>6622</v>
      </c>
      <c r="E8140" t="s">
        <v>6622</v>
      </c>
      <c r="F8140" t="s">
        <v>8318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5988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6079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6415</v>
      </c>
      <c r="B8147" s="1">
        <v>43815</v>
      </c>
      <c r="C8147">
        <v>48.45</v>
      </c>
      <c r="D8147" t="s">
        <v>8203</v>
      </c>
      <c r="E8147" t="s">
        <v>8203</v>
      </c>
      <c r="F8147" t="s">
        <v>6637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5989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6079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6079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6079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5990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6079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5973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6079</v>
      </c>
      <c r="W8175" t="s">
        <v>386</v>
      </c>
    </row>
    <row r="8176" spans="1:23" hidden="1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6860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6079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5991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6079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6079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6079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5992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6079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5993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5791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5788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5798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5994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5995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hidden="1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hidden="1" x14ac:dyDescent="0.25">
      <c r="A8269" t="s">
        <v>356</v>
      </c>
      <c r="B8269" s="1">
        <v>43798</v>
      </c>
      <c r="C8269">
        <v>5.12</v>
      </c>
      <c r="D8269" t="s">
        <v>6622</v>
      </c>
      <c r="E8269" t="s">
        <v>6622</v>
      </c>
      <c r="F8269" t="s">
        <v>6491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hidden="1" x14ac:dyDescent="0.25">
      <c r="A8272" t="s">
        <v>356</v>
      </c>
      <c r="B8272" s="1">
        <v>43798</v>
      </c>
      <c r="C8272">
        <v>15.18</v>
      </c>
      <c r="D8272" t="s">
        <v>6622</v>
      </c>
      <c r="E8272" t="s">
        <v>6622</v>
      </c>
      <c r="F8272" t="s">
        <v>6491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hidden="1" x14ac:dyDescent="0.25">
      <c r="A8273" t="s">
        <v>356</v>
      </c>
      <c r="B8273" s="1">
        <v>43798</v>
      </c>
      <c r="C8273">
        <v>5.12</v>
      </c>
      <c r="D8273" t="s">
        <v>6622</v>
      </c>
      <c r="E8273" t="s">
        <v>6622</v>
      </c>
      <c r="F8273" t="s">
        <v>6491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hidden="1" x14ac:dyDescent="0.25">
      <c r="A8274" t="s">
        <v>356</v>
      </c>
      <c r="B8274" s="1">
        <v>43798</v>
      </c>
      <c r="C8274">
        <v>15.18</v>
      </c>
      <c r="D8274" t="s">
        <v>6622</v>
      </c>
      <c r="E8274" t="s">
        <v>6622</v>
      </c>
      <c r="F8274" t="s">
        <v>6491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hidden="1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6415</v>
      </c>
      <c r="B8282" s="1">
        <v>43796</v>
      </c>
      <c r="C8282">
        <v>2.82</v>
      </c>
      <c r="D8282" t="s">
        <v>556</v>
      </c>
      <c r="E8282" t="s">
        <v>556</v>
      </c>
      <c r="F8282" t="s">
        <v>8328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5779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5996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5786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5786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5997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5756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5998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5998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5999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5962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6415</v>
      </c>
      <c r="B8324" s="1">
        <v>43787</v>
      </c>
      <c r="C8324">
        <v>-45.17</v>
      </c>
      <c r="D8324" t="s">
        <v>6832</v>
      </c>
      <c r="E8324" t="s">
        <v>6832</v>
      </c>
      <c r="F8324" t="s">
        <v>6833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5786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6860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6860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6415</v>
      </c>
      <c r="B8340" s="1">
        <v>43784</v>
      </c>
      <c r="C8340">
        <v>7.15</v>
      </c>
      <c r="D8340" t="s">
        <v>8193</v>
      </c>
      <c r="E8340" t="s">
        <v>8193</v>
      </c>
      <c r="F8340" t="s">
        <v>6875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6415</v>
      </c>
      <c r="B8341" s="1">
        <v>43784</v>
      </c>
      <c r="C8341">
        <v>45.17</v>
      </c>
      <c r="D8341" t="s">
        <v>6832</v>
      </c>
      <c r="E8341" t="s">
        <v>6832</v>
      </c>
      <c r="F8341" t="s">
        <v>6833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6415</v>
      </c>
      <c r="B8342" s="1">
        <v>43784</v>
      </c>
      <c r="C8342">
        <v>-137.84</v>
      </c>
      <c r="D8342" t="s">
        <v>8194</v>
      </c>
      <c r="E8342" t="s">
        <v>8194</v>
      </c>
      <c r="F8342" t="s">
        <v>6463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hidden="1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6415</v>
      </c>
      <c r="B8346" s="1">
        <v>43783</v>
      </c>
      <c r="C8346">
        <v>137.84</v>
      </c>
      <c r="D8346" t="s">
        <v>8194</v>
      </c>
      <c r="E8346" t="s">
        <v>8194</v>
      </c>
      <c r="F8346" t="s">
        <v>6463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5783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6860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6079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5953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6079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6000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6079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6002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5995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5995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6001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6079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5780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5780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5786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5975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5798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hidden="1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5779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hidden="1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hidden="1" x14ac:dyDescent="0.25">
      <c r="A8425" t="s">
        <v>356</v>
      </c>
      <c r="B8425" s="1">
        <v>43769</v>
      </c>
      <c r="C8425">
        <v>5.49</v>
      </c>
      <c r="D8425" t="s">
        <v>6622</v>
      </c>
      <c r="E8425" t="s">
        <v>6622</v>
      </c>
      <c r="F8425" t="s">
        <v>6491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hidden="1" x14ac:dyDescent="0.25">
      <c r="A8426" t="s">
        <v>356</v>
      </c>
      <c r="B8426" s="1">
        <v>43769</v>
      </c>
      <c r="C8426">
        <v>15.67</v>
      </c>
      <c r="D8426" t="s">
        <v>6622</v>
      </c>
      <c r="E8426" t="s">
        <v>6622</v>
      </c>
      <c r="F8426" t="s">
        <v>6491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hidden="1" x14ac:dyDescent="0.25">
      <c r="A8427" t="s">
        <v>356</v>
      </c>
      <c r="B8427" s="1">
        <v>43769</v>
      </c>
      <c r="C8427">
        <v>5.49</v>
      </c>
      <c r="D8427" t="s">
        <v>6622</v>
      </c>
      <c r="E8427" t="s">
        <v>6622</v>
      </c>
      <c r="F8427" t="s">
        <v>6491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356</v>
      </c>
      <c r="B8428" s="1">
        <v>43769</v>
      </c>
      <c r="C8428">
        <v>15.67</v>
      </c>
      <c r="D8428" t="s">
        <v>6622</v>
      </c>
      <c r="E8428" t="s">
        <v>6622</v>
      </c>
      <c r="F8428" t="s">
        <v>6491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hidden="1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5871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6415</v>
      </c>
      <c r="B8438" s="1">
        <v>43768</v>
      </c>
      <c r="C8438">
        <v>2.71</v>
      </c>
      <c r="D8438" t="s">
        <v>556</v>
      </c>
      <c r="E8438" t="s">
        <v>556</v>
      </c>
      <c r="F8438" t="s">
        <v>8329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6079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6003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6004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5986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5986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5962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6079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5880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5783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6860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6860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6860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6415</v>
      </c>
      <c r="B8502" s="1">
        <v>43756</v>
      </c>
      <c r="C8502">
        <v>5119.8900000000003</v>
      </c>
      <c r="D8502" t="s">
        <v>8330</v>
      </c>
      <c r="E8502" t="s">
        <v>8330</v>
      </c>
      <c r="F8502" t="s">
        <v>8331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6415</v>
      </c>
      <c r="B8503" s="1">
        <v>43756</v>
      </c>
      <c r="C8503">
        <v>4.97</v>
      </c>
      <c r="D8503" t="s">
        <v>8330</v>
      </c>
      <c r="E8503" t="s">
        <v>8330</v>
      </c>
      <c r="F8503" t="s">
        <v>8331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6415</v>
      </c>
      <c r="B8504" s="1">
        <v>43756</v>
      </c>
      <c r="C8504">
        <v>6399.87</v>
      </c>
      <c r="D8504" t="s">
        <v>8330</v>
      </c>
      <c r="E8504" t="s">
        <v>8330</v>
      </c>
      <c r="F8504" t="s">
        <v>8331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6415</v>
      </c>
      <c r="B8505" s="1">
        <v>43756</v>
      </c>
      <c r="C8505">
        <v>2559.9499999999998</v>
      </c>
      <c r="D8505" t="s">
        <v>8330</v>
      </c>
      <c r="E8505" t="s">
        <v>8330</v>
      </c>
      <c r="F8505" t="s">
        <v>8331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6415</v>
      </c>
      <c r="B8506" s="1">
        <v>43756</v>
      </c>
      <c r="C8506">
        <v>6399.87</v>
      </c>
      <c r="D8506" t="s">
        <v>8330</v>
      </c>
      <c r="E8506" t="s">
        <v>8330</v>
      </c>
      <c r="F8506" t="s">
        <v>8331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6415</v>
      </c>
      <c r="B8507" s="1">
        <v>43756</v>
      </c>
      <c r="C8507">
        <v>128</v>
      </c>
      <c r="D8507" t="s">
        <v>8330</v>
      </c>
      <c r="E8507" t="s">
        <v>8330</v>
      </c>
      <c r="F8507" t="s">
        <v>8331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6415</v>
      </c>
      <c r="B8508" s="1">
        <v>43756</v>
      </c>
      <c r="C8508">
        <v>5887.88</v>
      </c>
      <c r="D8508" t="s">
        <v>8330</v>
      </c>
      <c r="E8508" t="s">
        <v>8330</v>
      </c>
      <c r="F8508" t="s">
        <v>8331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6415</v>
      </c>
      <c r="B8509" s="1">
        <v>43756</v>
      </c>
      <c r="C8509">
        <v>2559.9499999999998</v>
      </c>
      <c r="D8509" t="s">
        <v>8330</v>
      </c>
      <c r="E8509" t="s">
        <v>8330</v>
      </c>
      <c r="F8509" t="s">
        <v>8331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6415</v>
      </c>
      <c r="B8510" s="1">
        <v>43756</v>
      </c>
      <c r="C8510">
        <v>5119.8900000000003</v>
      </c>
      <c r="D8510" t="s">
        <v>8330</v>
      </c>
      <c r="E8510" t="s">
        <v>8330</v>
      </c>
      <c r="F8510" t="s">
        <v>8331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5786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6415</v>
      </c>
      <c r="B8514" s="1">
        <v>43756</v>
      </c>
      <c r="C8514">
        <v>3839.92</v>
      </c>
      <c r="D8514" t="s">
        <v>8330</v>
      </c>
      <c r="E8514" t="s">
        <v>8330</v>
      </c>
      <c r="F8514" t="s">
        <v>8331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6079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5786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5960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5786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6001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6860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hidden="1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hidden="1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6079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6860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hidden="1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6079</v>
      </c>
      <c r="W8537" t="s">
        <v>386</v>
      </c>
    </row>
    <row r="8538" spans="1:23" hidden="1" x14ac:dyDescent="0.25">
      <c r="A8538" t="s">
        <v>6860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6079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5780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6860</v>
      </c>
      <c r="B8541" s="1">
        <v>43752</v>
      </c>
      <c r="C8541">
        <v>-3.74</v>
      </c>
      <c r="D8541" t="s">
        <v>6005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6860</v>
      </c>
      <c r="B8543" s="1">
        <v>43752</v>
      </c>
      <c r="C8543">
        <v>-6.49</v>
      </c>
      <c r="D8543" t="s">
        <v>5939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6005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6860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6860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hidden="1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6079</v>
      </c>
      <c r="W8553" t="s">
        <v>386</v>
      </c>
    </row>
    <row r="8554" spans="1:23" hidden="1" x14ac:dyDescent="0.25">
      <c r="A8554" t="s">
        <v>6860</v>
      </c>
      <c r="B8554" s="1">
        <v>43749</v>
      </c>
      <c r="C8554">
        <v>-30</v>
      </c>
      <c r="D8554" t="s">
        <v>5939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6079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6860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6860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6860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6860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6860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6079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6006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6079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5995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5786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5894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5894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5894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5838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6079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6079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6079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6079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6079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6079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6415</v>
      </c>
      <c r="B8604" s="1">
        <v>43740</v>
      </c>
      <c r="C8604">
        <v>-48.09</v>
      </c>
      <c r="D8604" t="s">
        <v>8203</v>
      </c>
      <c r="E8604" t="s">
        <v>8203</v>
      </c>
      <c r="F8604" t="s">
        <v>6637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6079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5894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5894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6415</v>
      </c>
      <c r="B8611" s="1">
        <v>43739</v>
      </c>
      <c r="C8611">
        <v>-78.67</v>
      </c>
      <c r="D8611" t="s">
        <v>6599</v>
      </c>
      <c r="E8611" t="s">
        <v>6600</v>
      </c>
      <c r="F8611" t="s">
        <v>6601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6415</v>
      </c>
      <c r="B8612" s="1">
        <v>43739</v>
      </c>
      <c r="C8612">
        <v>48.09</v>
      </c>
      <c r="D8612" t="s">
        <v>8203</v>
      </c>
      <c r="E8612" t="s">
        <v>8203</v>
      </c>
      <c r="F8612" t="s">
        <v>6637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6415</v>
      </c>
      <c r="B8613" s="1">
        <v>43739</v>
      </c>
      <c r="C8613">
        <v>-12.82</v>
      </c>
      <c r="D8613" t="s">
        <v>8294</v>
      </c>
      <c r="E8613" t="s">
        <v>8294</v>
      </c>
      <c r="F8613" t="s">
        <v>8295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5779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356</v>
      </c>
      <c r="B8624" s="1">
        <v>43738</v>
      </c>
      <c r="C8624">
        <v>15.18</v>
      </c>
      <c r="D8624" t="s">
        <v>6622</v>
      </c>
      <c r="E8624" t="s">
        <v>6622</v>
      </c>
      <c r="F8624" t="s">
        <v>6491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6415</v>
      </c>
      <c r="B8625" s="1">
        <v>43738</v>
      </c>
      <c r="C8625">
        <v>12.82</v>
      </c>
      <c r="D8625" t="s">
        <v>8294</v>
      </c>
      <c r="E8625" t="s">
        <v>8294</v>
      </c>
      <c r="F8625" t="s">
        <v>8295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6415</v>
      </c>
      <c r="B8626" s="1">
        <v>43738</v>
      </c>
      <c r="C8626">
        <v>78.67</v>
      </c>
      <c r="D8626" t="s">
        <v>6599</v>
      </c>
      <c r="E8626" t="s">
        <v>6600</v>
      </c>
      <c r="F8626" t="s">
        <v>6601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hidden="1" x14ac:dyDescent="0.25">
      <c r="A8627" t="s">
        <v>356</v>
      </c>
      <c r="B8627" s="1">
        <v>43738</v>
      </c>
      <c r="C8627">
        <v>15.18</v>
      </c>
      <c r="D8627" t="s">
        <v>6622</v>
      </c>
      <c r="E8627" t="s">
        <v>6622</v>
      </c>
      <c r="F8627" t="s">
        <v>6491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hidden="1" x14ac:dyDescent="0.25">
      <c r="A8628" t="s">
        <v>356</v>
      </c>
      <c r="B8628" s="1">
        <v>43738</v>
      </c>
      <c r="C8628">
        <v>5.81</v>
      </c>
      <c r="D8628" t="s">
        <v>6622</v>
      </c>
      <c r="E8628" t="s">
        <v>6622</v>
      </c>
      <c r="F8628" t="s">
        <v>6491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356</v>
      </c>
      <c r="B8629" s="1">
        <v>43738</v>
      </c>
      <c r="C8629">
        <v>5.81</v>
      </c>
      <c r="D8629" t="s">
        <v>6622</v>
      </c>
      <c r="E8629" t="s">
        <v>6622</v>
      </c>
      <c r="F8629" t="s">
        <v>6491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5951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6860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hidden="1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hidden="1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6007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6860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5798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5996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6415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8332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5786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5798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6008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5962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6079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6009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6079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5780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6079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5798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6860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hidden="1" x14ac:dyDescent="0.25">
      <c r="A8690" t="s">
        <v>356</v>
      </c>
      <c r="B8690" s="1">
        <v>43728</v>
      </c>
      <c r="C8690">
        <v>11.27</v>
      </c>
      <c r="D8690" t="s">
        <v>6622</v>
      </c>
      <c r="E8690" t="s">
        <v>6622</v>
      </c>
      <c r="F8690" t="s">
        <v>8333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6079</v>
      </c>
      <c r="W8691" t="s">
        <v>386</v>
      </c>
    </row>
    <row r="8692" spans="1:23" hidden="1" x14ac:dyDescent="0.25">
      <c r="A8692" t="s">
        <v>356</v>
      </c>
      <c r="B8692" s="1">
        <v>43728</v>
      </c>
      <c r="C8692">
        <v>11.27</v>
      </c>
      <c r="D8692" t="s">
        <v>6622</v>
      </c>
      <c r="E8692" t="s">
        <v>6622</v>
      </c>
      <c r="F8692" t="s">
        <v>8333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5847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6860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5898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6860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6860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5936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6079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6010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6079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6010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6010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5898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6011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6079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6079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6079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5780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5780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6079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hidden="1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6079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6012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6079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5969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6013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6014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6079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6079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hidden="1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hidden="1" x14ac:dyDescent="0.25">
      <c r="A8759" t="s">
        <v>356</v>
      </c>
      <c r="B8759" s="1">
        <v>43721</v>
      </c>
      <c r="C8759">
        <v>67.040000000000006</v>
      </c>
      <c r="D8759" t="s">
        <v>6622</v>
      </c>
      <c r="E8759" t="s">
        <v>6622</v>
      </c>
      <c r="F8759" t="s">
        <v>8334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356</v>
      </c>
      <c r="B8760" s="1">
        <v>43721</v>
      </c>
      <c r="C8760">
        <v>18.23</v>
      </c>
      <c r="D8760" t="s">
        <v>6622</v>
      </c>
      <c r="E8760" t="s">
        <v>6622</v>
      </c>
      <c r="F8760" t="s">
        <v>8335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hidden="1" x14ac:dyDescent="0.25">
      <c r="A8761" t="s">
        <v>356</v>
      </c>
      <c r="B8761" s="1">
        <v>43721</v>
      </c>
      <c r="C8761">
        <v>67.040000000000006</v>
      </c>
      <c r="D8761" t="s">
        <v>6622</v>
      </c>
      <c r="E8761" t="s">
        <v>6622</v>
      </c>
      <c r="F8761" t="s">
        <v>8334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6415</v>
      </c>
      <c r="B8762" s="1">
        <v>43721</v>
      </c>
      <c r="C8762">
        <v>7.15</v>
      </c>
      <c r="D8762" t="s">
        <v>8193</v>
      </c>
      <c r="E8762" t="s">
        <v>8193</v>
      </c>
      <c r="F8762" t="s">
        <v>6875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hidden="1" x14ac:dyDescent="0.25">
      <c r="A8763" t="s">
        <v>356</v>
      </c>
      <c r="B8763" s="1">
        <v>43721</v>
      </c>
      <c r="C8763">
        <v>18.23</v>
      </c>
      <c r="D8763" t="s">
        <v>6622</v>
      </c>
      <c r="E8763" t="s">
        <v>6622</v>
      </c>
      <c r="F8763" t="s">
        <v>8335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6015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6079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6079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5894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5936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6079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6079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6079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6079</v>
      </c>
      <c r="W8777" t="s">
        <v>386</v>
      </c>
    </row>
    <row r="8778" spans="1:23" hidden="1" x14ac:dyDescent="0.25">
      <c r="A8778" t="s">
        <v>356</v>
      </c>
      <c r="B8778" s="1">
        <v>43719</v>
      </c>
      <c r="C8778">
        <v>73.67</v>
      </c>
      <c r="D8778" t="s">
        <v>6622</v>
      </c>
      <c r="E8778" t="s">
        <v>6622</v>
      </c>
      <c r="F8778" t="s">
        <v>8336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hidden="1" x14ac:dyDescent="0.25">
      <c r="A8779" t="s">
        <v>356</v>
      </c>
      <c r="B8779" s="1">
        <v>43719</v>
      </c>
      <c r="C8779">
        <v>26.58</v>
      </c>
      <c r="D8779" t="s">
        <v>6622</v>
      </c>
      <c r="E8779" t="s">
        <v>6622</v>
      </c>
      <c r="F8779" t="s">
        <v>8337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hidden="1" x14ac:dyDescent="0.25">
      <c r="A8780" t="s">
        <v>356</v>
      </c>
      <c r="B8780" s="1">
        <v>43719</v>
      </c>
      <c r="C8780">
        <v>27.21</v>
      </c>
      <c r="D8780" t="s">
        <v>6622</v>
      </c>
      <c r="E8780" t="s">
        <v>6622</v>
      </c>
      <c r="F8780" t="s">
        <v>8338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hidden="1" x14ac:dyDescent="0.25">
      <c r="A8781" t="s">
        <v>356</v>
      </c>
      <c r="B8781" s="1">
        <v>43719</v>
      </c>
      <c r="C8781">
        <v>27.21</v>
      </c>
      <c r="D8781" t="s">
        <v>6622</v>
      </c>
      <c r="E8781" t="s">
        <v>6622</v>
      </c>
      <c r="F8781" t="s">
        <v>8338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6415</v>
      </c>
      <c r="B8782" s="1">
        <v>43719</v>
      </c>
      <c r="C8782">
        <v>-280.14</v>
      </c>
      <c r="D8782" t="s">
        <v>8330</v>
      </c>
      <c r="E8782" t="s">
        <v>8330</v>
      </c>
      <c r="F8782" t="s">
        <v>8331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hidden="1" x14ac:dyDescent="0.25">
      <c r="A8783" t="s">
        <v>356</v>
      </c>
      <c r="B8783" s="1">
        <v>43719</v>
      </c>
      <c r="C8783">
        <v>26.58</v>
      </c>
      <c r="D8783" t="s">
        <v>6622</v>
      </c>
      <c r="E8783" t="s">
        <v>6622</v>
      </c>
      <c r="F8783" t="s">
        <v>8337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hidden="1" x14ac:dyDescent="0.25">
      <c r="A8784" t="s">
        <v>356</v>
      </c>
      <c r="B8784" s="1">
        <v>43719</v>
      </c>
      <c r="C8784">
        <v>79.61</v>
      </c>
      <c r="D8784" t="s">
        <v>6622</v>
      </c>
      <c r="E8784" t="s">
        <v>6622</v>
      </c>
      <c r="F8784" t="s">
        <v>8339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hidden="1" x14ac:dyDescent="0.25">
      <c r="A8785" t="s">
        <v>356</v>
      </c>
      <c r="B8785" s="1">
        <v>43719</v>
      </c>
      <c r="C8785">
        <v>79.61</v>
      </c>
      <c r="D8785" t="s">
        <v>6622</v>
      </c>
      <c r="E8785" t="s">
        <v>6622</v>
      </c>
      <c r="F8785" t="s">
        <v>8339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6016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43719</v>
      </c>
      <c r="C8791">
        <v>73.67</v>
      </c>
      <c r="D8791" t="s">
        <v>6622</v>
      </c>
      <c r="E8791" t="s">
        <v>6622</v>
      </c>
      <c r="F8791" t="s">
        <v>8336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6079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6079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6079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6017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6018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6415</v>
      </c>
      <c r="B8802" s="1">
        <v>43718</v>
      </c>
      <c r="C8802">
        <v>280.14</v>
      </c>
      <c r="D8802" t="s">
        <v>8330</v>
      </c>
      <c r="E8802" t="s">
        <v>8330</v>
      </c>
      <c r="F8802" t="s">
        <v>8331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6079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6019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6021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6020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5847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6079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6079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6012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5786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6079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6006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6079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6079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5783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6079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6079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6023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5962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hidden="1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6022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6022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6022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6006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6079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6079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hidden="1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356</v>
      </c>
      <c r="B8898" s="1">
        <v>43707</v>
      </c>
      <c r="C8898">
        <v>15.16</v>
      </c>
      <c r="D8898" t="s">
        <v>6622</v>
      </c>
      <c r="E8898" t="s">
        <v>6622</v>
      </c>
      <c r="F8898" t="s">
        <v>6491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5907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356</v>
      </c>
      <c r="B8901" s="1">
        <v>43707</v>
      </c>
      <c r="C8901">
        <v>5.95</v>
      </c>
      <c r="D8901" t="s">
        <v>6622</v>
      </c>
      <c r="E8901" t="s">
        <v>6622</v>
      </c>
      <c r="F8901" t="s">
        <v>6491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hidden="1" x14ac:dyDescent="0.25">
      <c r="A8902" t="s">
        <v>356</v>
      </c>
      <c r="B8902" s="1">
        <v>43707</v>
      </c>
      <c r="C8902">
        <v>15.16</v>
      </c>
      <c r="D8902" t="s">
        <v>6622</v>
      </c>
      <c r="E8902" t="s">
        <v>6622</v>
      </c>
      <c r="F8902" t="s">
        <v>6491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hidden="1" x14ac:dyDescent="0.25">
      <c r="A8903" t="s">
        <v>356</v>
      </c>
      <c r="B8903" s="1">
        <v>43707</v>
      </c>
      <c r="C8903">
        <v>5.95</v>
      </c>
      <c r="D8903" t="s">
        <v>6622</v>
      </c>
      <c r="E8903" t="s">
        <v>6622</v>
      </c>
      <c r="F8903" t="s">
        <v>6491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hidden="1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5779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6415</v>
      </c>
      <c r="B8912" s="1">
        <v>43706</v>
      </c>
      <c r="C8912">
        <v>2.39</v>
      </c>
      <c r="D8912" t="s">
        <v>556</v>
      </c>
      <c r="E8912" t="s">
        <v>556</v>
      </c>
      <c r="F8912" t="s">
        <v>8340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6024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6025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6026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6079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6012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6027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6079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6079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6079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6028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5786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6029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6079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6030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6031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6032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6079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5796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6415</v>
      </c>
      <c r="B8991" s="1">
        <v>43693</v>
      </c>
      <c r="C8991">
        <v>-137.33000000000001</v>
      </c>
      <c r="D8991" t="s">
        <v>8194</v>
      </c>
      <c r="E8991" t="s">
        <v>8194</v>
      </c>
      <c r="F8991" t="s">
        <v>6463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6415</v>
      </c>
      <c r="B8992" s="1">
        <v>43693</v>
      </c>
      <c r="C8992">
        <v>-44.89</v>
      </c>
      <c r="D8992" t="s">
        <v>6832</v>
      </c>
      <c r="E8992" t="s">
        <v>6832</v>
      </c>
      <c r="F8992" t="s">
        <v>6833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hidden="1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5786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5786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6415</v>
      </c>
      <c r="B9003" s="1">
        <v>43692</v>
      </c>
      <c r="C9003">
        <v>44.89</v>
      </c>
      <c r="D9003" t="s">
        <v>6832</v>
      </c>
      <c r="E9003" t="s">
        <v>6832</v>
      </c>
      <c r="F9003" t="s">
        <v>6833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6415</v>
      </c>
      <c r="B9004" s="1">
        <v>43692</v>
      </c>
      <c r="C9004">
        <v>137.33000000000001</v>
      </c>
      <c r="D9004" t="s">
        <v>8194</v>
      </c>
      <c r="E9004" t="s">
        <v>8194</v>
      </c>
      <c r="F9004" t="s">
        <v>6463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6033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5796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6034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5796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6035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5786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8127</v>
      </c>
      <c r="E9036" t="s">
        <v>8128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5783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6003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6415</v>
      </c>
      <c r="B9043" s="1">
        <v>43684</v>
      </c>
      <c r="C9043">
        <v>6551.13</v>
      </c>
      <c r="D9043" t="s">
        <v>8298</v>
      </c>
      <c r="E9043" t="s">
        <v>8298</v>
      </c>
      <c r="F9043" t="s">
        <v>8299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5960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6415</v>
      </c>
      <c r="B9045" s="1">
        <v>43684</v>
      </c>
      <c r="C9045">
        <v>70.510000000000005</v>
      </c>
      <c r="D9045" t="s">
        <v>8341</v>
      </c>
      <c r="E9045" t="s">
        <v>8342</v>
      </c>
      <c r="F9045" t="s">
        <v>8343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5960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5960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6031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6036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6079</v>
      </c>
      <c r="W9053" t="s">
        <v>386</v>
      </c>
    </row>
    <row r="9054" spans="1:23" hidden="1" x14ac:dyDescent="0.25">
      <c r="A9054" t="s">
        <v>6415</v>
      </c>
      <c r="B9054" s="1">
        <v>43683</v>
      </c>
      <c r="C9054">
        <v>20</v>
      </c>
      <c r="D9054" t="s">
        <v>8230</v>
      </c>
      <c r="E9054" t="s">
        <v>8230</v>
      </c>
      <c r="F9054" t="s">
        <v>8231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6079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6079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6415</v>
      </c>
      <c r="B9057" s="1">
        <v>43683</v>
      </c>
      <c r="C9057">
        <v>-20</v>
      </c>
      <c r="D9057" t="s">
        <v>1910</v>
      </c>
      <c r="E9057" t="s">
        <v>1910</v>
      </c>
      <c r="F9057" t="s">
        <v>8233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6079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6037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6038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6079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5979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6079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6037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6030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6079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6039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6079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6079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6079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5783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5926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6079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6079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hidden="1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hidden="1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hidden="1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6079</v>
      </c>
      <c r="W9105" t="s">
        <v>386</v>
      </c>
    </row>
    <row r="9106" spans="1:23" hidden="1" x14ac:dyDescent="0.25">
      <c r="A9106" t="s">
        <v>356</v>
      </c>
      <c r="B9106" s="1">
        <v>43677</v>
      </c>
      <c r="C9106">
        <v>6.27</v>
      </c>
      <c r="D9106" t="s">
        <v>6622</v>
      </c>
      <c r="E9106" t="s">
        <v>6622</v>
      </c>
      <c r="F9106" t="s">
        <v>6491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hidden="1" x14ac:dyDescent="0.25">
      <c r="A9107" t="s">
        <v>356</v>
      </c>
      <c r="B9107" s="1">
        <v>43677</v>
      </c>
      <c r="C9107">
        <v>15.19</v>
      </c>
      <c r="D9107" t="s">
        <v>6622</v>
      </c>
      <c r="E9107" t="s">
        <v>6622</v>
      </c>
      <c r="F9107" t="s">
        <v>6491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356</v>
      </c>
      <c r="B9108" s="1">
        <v>43677</v>
      </c>
      <c r="C9108">
        <v>15.19</v>
      </c>
      <c r="D9108" t="s">
        <v>6622</v>
      </c>
      <c r="E9108" t="s">
        <v>6622</v>
      </c>
      <c r="F9108" t="s">
        <v>6491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356</v>
      </c>
      <c r="B9110" s="1">
        <v>43677</v>
      </c>
      <c r="C9110">
        <v>6.27</v>
      </c>
      <c r="D9110" t="s">
        <v>6622</v>
      </c>
      <c r="E9110" t="s">
        <v>6622</v>
      </c>
      <c r="F9110" t="s">
        <v>6491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5796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5907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6079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5779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6415</v>
      </c>
      <c r="B9117" s="1">
        <v>43676</v>
      </c>
      <c r="C9117">
        <v>2.68</v>
      </c>
      <c r="D9117" t="s">
        <v>556</v>
      </c>
      <c r="E9117" t="s">
        <v>556</v>
      </c>
      <c r="F9117" t="s">
        <v>8344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6079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5926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6079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6079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6079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6079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5922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6079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6040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6079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6041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6079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5786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5854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6415</v>
      </c>
      <c r="B9153" s="1">
        <v>43671</v>
      </c>
      <c r="C9153">
        <v>127.6</v>
      </c>
      <c r="D9153" t="s">
        <v>8279</v>
      </c>
      <c r="E9153" t="s">
        <v>8279</v>
      </c>
      <c r="F9153" t="s">
        <v>8280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6031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6079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6079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6042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5979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6043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6079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6079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6079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hidden="1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5953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6079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6079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6079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6044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6045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6046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5773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5773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6047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5780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5780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6415</v>
      </c>
      <c r="B9268" s="1">
        <v>43648</v>
      </c>
      <c r="C9268">
        <v>-47.72</v>
      </c>
      <c r="D9268" t="s">
        <v>8203</v>
      </c>
      <c r="E9268" t="s">
        <v>8203</v>
      </c>
      <c r="F9268" t="s">
        <v>6637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6415</v>
      </c>
      <c r="B9269" s="1">
        <v>43648</v>
      </c>
      <c r="C9269">
        <v>-12.68</v>
      </c>
      <c r="D9269" t="s">
        <v>8294</v>
      </c>
      <c r="E9269" t="s">
        <v>8294</v>
      </c>
      <c r="F9269" t="s">
        <v>8295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5780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5786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6415</v>
      </c>
      <c r="B9280" s="1">
        <v>43647</v>
      </c>
      <c r="C9280">
        <v>47.72</v>
      </c>
      <c r="D9280" t="s">
        <v>8203</v>
      </c>
      <c r="E9280" t="s">
        <v>8203</v>
      </c>
      <c r="F9280" t="s">
        <v>6637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6415</v>
      </c>
      <c r="B9281" s="1">
        <v>43647</v>
      </c>
      <c r="C9281">
        <v>12.68</v>
      </c>
      <c r="D9281" t="s">
        <v>8294</v>
      </c>
      <c r="E9281" t="s">
        <v>8294</v>
      </c>
      <c r="F9281" t="s">
        <v>8295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6049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5786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5786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5786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5786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hidden="1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6046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6079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6050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hidden="1" x14ac:dyDescent="0.25">
      <c r="A9307" t="s">
        <v>356</v>
      </c>
      <c r="B9307" s="1">
        <v>43644</v>
      </c>
      <c r="C9307">
        <v>6.8</v>
      </c>
      <c r="D9307" t="s">
        <v>6622</v>
      </c>
      <c r="E9307" t="s">
        <v>6622</v>
      </c>
      <c r="F9307" t="s">
        <v>6491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356</v>
      </c>
      <c r="B9308" s="1">
        <v>43644</v>
      </c>
      <c r="C9308">
        <v>6.8</v>
      </c>
      <c r="D9308" t="s">
        <v>6622</v>
      </c>
      <c r="E9308" t="s">
        <v>6622</v>
      </c>
      <c r="F9308" t="s">
        <v>6491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hidden="1" x14ac:dyDescent="0.25">
      <c r="A9309" t="s">
        <v>356</v>
      </c>
      <c r="B9309" s="1">
        <v>43644</v>
      </c>
      <c r="C9309">
        <v>14.71</v>
      </c>
      <c r="D9309" t="s">
        <v>6622</v>
      </c>
      <c r="E9309" t="s">
        <v>6622</v>
      </c>
      <c r="F9309" t="s">
        <v>6491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5779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hidden="1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5907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356</v>
      </c>
      <c r="B9314" s="1">
        <v>43644</v>
      </c>
      <c r="C9314">
        <v>14.71</v>
      </c>
      <c r="D9314" t="s">
        <v>6622</v>
      </c>
      <c r="E9314" t="s">
        <v>6622</v>
      </c>
      <c r="F9314" t="s">
        <v>6491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6415</v>
      </c>
      <c r="B9317" s="1">
        <v>43643</v>
      </c>
      <c r="C9317">
        <v>2.56</v>
      </c>
      <c r="D9317" t="s">
        <v>556</v>
      </c>
      <c r="E9317" t="s">
        <v>556</v>
      </c>
      <c r="F9317" t="s">
        <v>8345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5786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5796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5786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5786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6005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6415</v>
      </c>
      <c r="B9343" s="1">
        <v>43640</v>
      </c>
      <c r="C9343">
        <v>-93.76</v>
      </c>
      <c r="D9343" t="s">
        <v>6599</v>
      </c>
      <c r="E9343" t="s">
        <v>6600</v>
      </c>
      <c r="F9343" t="s">
        <v>6601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5786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5786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hidden="1" x14ac:dyDescent="0.25">
      <c r="A9359" t="s">
        <v>356</v>
      </c>
      <c r="B9359" s="1">
        <v>43637</v>
      </c>
      <c r="C9359">
        <v>11.07</v>
      </c>
      <c r="D9359" t="s">
        <v>6622</v>
      </c>
      <c r="E9359" t="s">
        <v>6622</v>
      </c>
      <c r="F9359" t="s">
        <v>6491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6079</v>
      </c>
      <c r="W9360" t="s">
        <v>386</v>
      </c>
    </row>
    <row r="9361" spans="1:23" hidden="1" x14ac:dyDescent="0.25">
      <c r="A9361" t="s">
        <v>6415</v>
      </c>
      <c r="B9361" s="1">
        <v>43637</v>
      </c>
      <c r="C9361">
        <v>93.76</v>
      </c>
      <c r="D9361" t="s">
        <v>6599</v>
      </c>
      <c r="E9361" t="s">
        <v>6600</v>
      </c>
      <c r="F9361" t="s">
        <v>6601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356</v>
      </c>
      <c r="B9362" s="1">
        <v>43637</v>
      </c>
      <c r="C9362">
        <v>11.07</v>
      </c>
      <c r="D9362" t="s">
        <v>6622</v>
      </c>
      <c r="E9362" t="s">
        <v>6622</v>
      </c>
      <c r="F9362" t="s">
        <v>6491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5926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6079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5786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6079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6079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5786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6052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6079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6051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6079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6051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6079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5975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6079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6079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6079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6079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6079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hidden="1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hidden="1" x14ac:dyDescent="0.25">
      <c r="A9401" t="s">
        <v>356</v>
      </c>
      <c r="B9401" s="1">
        <v>43630</v>
      </c>
      <c r="C9401">
        <v>64.150000000000006</v>
      </c>
      <c r="D9401" t="s">
        <v>6622</v>
      </c>
      <c r="E9401" t="s">
        <v>6622</v>
      </c>
      <c r="F9401" t="s">
        <v>6491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356</v>
      </c>
      <c r="B9402" s="1">
        <v>43630</v>
      </c>
      <c r="C9402">
        <v>17.809999999999999</v>
      </c>
      <c r="D9402" t="s">
        <v>6622</v>
      </c>
      <c r="E9402" t="s">
        <v>6622</v>
      </c>
      <c r="F9402" t="s">
        <v>6491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6641</v>
      </c>
      <c r="E9403" t="s">
        <v>6641</v>
      </c>
      <c r="F9403" t="s">
        <v>8346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6641</v>
      </c>
      <c r="E9404" t="s">
        <v>6641</v>
      </c>
      <c r="F9404" t="s">
        <v>8346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6641</v>
      </c>
      <c r="E9405" t="s">
        <v>6641</v>
      </c>
      <c r="F9405" t="s">
        <v>8346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hidden="1" x14ac:dyDescent="0.25">
      <c r="A9406" t="s">
        <v>356</v>
      </c>
      <c r="B9406" s="1">
        <v>43630</v>
      </c>
      <c r="C9406">
        <v>17.809999999999999</v>
      </c>
      <c r="D9406" t="s">
        <v>6622</v>
      </c>
      <c r="E9406" t="s">
        <v>6622</v>
      </c>
      <c r="F9406" t="s">
        <v>6491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6641</v>
      </c>
      <c r="E9407" t="s">
        <v>6641</v>
      </c>
      <c r="F9407" t="s">
        <v>8346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hidden="1" x14ac:dyDescent="0.25">
      <c r="A9408" t="s">
        <v>356</v>
      </c>
      <c r="B9408" s="1">
        <v>43630</v>
      </c>
      <c r="C9408">
        <v>64.150000000000006</v>
      </c>
      <c r="D9408" t="s">
        <v>6622</v>
      </c>
      <c r="E9408" t="s">
        <v>6622</v>
      </c>
      <c r="F9408" t="s">
        <v>6491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6079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6079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6053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6079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6079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6079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6079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5936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hidden="1" x14ac:dyDescent="0.25">
      <c r="A9430" t="s">
        <v>356</v>
      </c>
      <c r="B9430" s="1">
        <v>43628</v>
      </c>
      <c r="C9430">
        <v>26.13</v>
      </c>
      <c r="D9430" t="s">
        <v>6622</v>
      </c>
      <c r="E9430" t="s">
        <v>6622</v>
      </c>
      <c r="F9430" t="s">
        <v>8349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hidden="1" x14ac:dyDescent="0.25">
      <c r="A9431" t="s">
        <v>356</v>
      </c>
      <c r="B9431" s="1">
        <v>43628</v>
      </c>
      <c r="C9431">
        <v>26.81</v>
      </c>
      <c r="D9431" t="s">
        <v>6622</v>
      </c>
      <c r="E9431" t="s">
        <v>6622</v>
      </c>
      <c r="F9431" t="s">
        <v>8347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43628</v>
      </c>
      <c r="C9432">
        <v>138.77000000000001</v>
      </c>
      <c r="D9432" t="s">
        <v>6622</v>
      </c>
      <c r="E9432" t="s">
        <v>6622</v>
      </c>
      <c r="F9432" t="s">
        <v>8348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356</v>
      </c>
      <c r="B9433" s="1">
        <v>43628</v>
      </c>
      <c r="C9433">
        <v>138.77000000000001</v>
      </c>
      <c r="D9433" t="s">
        <v>6622</v>
      </c>
      <c r="E9433" t="s">
        <v>6622</v>
      </c>
      <c r="F9433" t="s">
        <v>8348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6415</v>
      </c>
      <c r="B9434" s="1">
        <v>43628</v>
      </c>
      <c r="C9434">
        <v>-278.27999999999997</v>
      </c>
      <c r="D9434" t="s">
        <v>8330</v>
      </c>
      <c r="E9434" t="s">
        <v>8330</v>
      </c>
      <c r="F9434" t="s">
        <v>8331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hidden="1" x14ac:dyDescent="0.25">
      <c r="A9435" t="s">
        <v>356</v>
      </c>
      <c r="B9435" s="1">
        <v>43628</v>
      </c>
      <c r="C9435">
        <v>71.88</v>
      </c>
      <c r="D9435" t="s">
        <v>6622</v>
      </c>
      <c r="E9435" t="s">
        <v>6622</v>
      </c>
      <c r="F9435" t="s">
        <v>8351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6641</v>
      </c>
      <c r="E9436" t="s">
        <v>6641</v>
      </c>
      <c r="F9436" t="s">
        <v>8350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43628</v>
      </c>
      <c r="C9440">
        <v>26.13</v>
      </c>
      <c r="D9440" t="s">
        <v>6622</v>
      </c>
      <c r="E9440" t="s">
        <v>6622</v>
      </c>
      <c r="F9440" t="s">
        <v>8349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6641</v>
      </c>
      <c r="E9441" t="s">
        <v>6641</v>
      </c>
      <c r="F9441" t="s">
        <v>8350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43628</v>
      </c>
      <c r="C9442">
        <v>71.88</v>
      </c>
      <c r="D9442" t="s">
        <v>6622</v>
      </c>
      <c r="E9442" t="s">
        <v>6622</v>
      </c>
      <c r="F9442" t="s">
        <v>8351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43628</v>
      </c>
      <c r="C9443">
        <v>26.81</v>
      </c>
      <c r="D9443" t="s">
        <v>6622</v>
      </c>
      <c r="E9443" t="s">
        <v>6622</v>
      </c>
      <c r="F9443" t="s">
        <v>8347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6054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6031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6415</v>
      </c>
      <c r="B9447" s="1">
        <v>43627</v>
      </c>
      <c r="C9447">
        <v>278.27999999999997</v>
      </c>
      <c r="D9447" t="s">
        <v>8330</v>
      </c>
      <c r="E9447" t="s">
        <v>8330</v>
      </c>
      <c r="F9447" t="s">
        <v>8331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6040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6079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5953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6079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6079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6079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6079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6079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6079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6079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6415</v>
      </c>
      <c r="B9473" s="1">
        <v>43623</v>
      </c>
      <c r="C9473">
        <v>-257.11</v>
      </c>
      <c r="D9473" t="s">
        <v>8193</v>
      </c>
      <c r="E9473" t="s">
        <v>8193</v>
      </c>
      <c r="F9473" t="s">
        <v>6875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5796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6055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6079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5775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6079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5786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5775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5786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5921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5786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6079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5783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356</v>
      </c>
      <c r="B9531" s="1">
        <v>43616</v>
      </c>
      <c r="C9531">
        <v>14.85</v>
      </c>
      <c r="D9531" t="s">
        <v>6622</v>
      </c>
      <c r="E9531" t="s">
        <v>6622</v>
      </c>
      <c r="F9531" t="s">
        <v>6491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hidden="1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hidden="1" x14ac:dyDescent="0.25">
      <c r="A9534" t="s">
        <v>356</v>
      </c>
      <c r="B9534" s="1">
        <v>43616</v>
      </c>
      <c r="C9534">
        <v>14.85</v>
      </c>
      <c r="D9534" t="s">
        <v>6622</v>
      </c>
      <c r="E9534" t="s">
        <v>6622</v>
      </c>
      <c r="F9534" t="s">
        <v>6491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hidden="1" x14ac:dyDescent="0.25">
      <c r="A9535" t="s">
        <v>356</v>
      </c>
      <c r="B9535" s="1">
        <v>43616</v>
      </c>
      <c r="C9535">
        <v>7.59</v>
      </c>
      <c r="D9535" t="s">
        <v>6622</v>
      </c>
      <c r="E9535" t="s">
        <v>6622</v>
      </c>
      <c r="F9535" t="s">
        <v>6491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356</v>
      </c>
      <c r="B9536" s="1">
        <v>43616</v>
      </c>
      <c r="C9536">
        <v>7.59</v>
      </c>
      <c r="D9536" t="s">
        <v>6622</v>
      </c>
      <c r="E9536" t="s">
        <v>6622</v>
      </c>
      <c r="F9536" t="s">
        <v>6491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5907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5779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6415</v>
      </c>
      <c r="B9545" s="1">
        <v>43615</v>
      </c>
      <c r="C9545">
        <v>3.7</v>
      </c>
      <c r="D9545" t="s">
        <v>556</v>
      </c>
      <c r="E9545" t="s">
        <v>556</v>
      </c>
      <c r="F9545" t="s">
        <v>8352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6079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6079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6079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5786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6057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6058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6031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6415</v>
      </c>
      <c r="B9575" s="1">
        <v>43609</v>
      </c>
      <c r="C9575">
        <v>-2485.35</v>
      </c>
      <c r="D9575" t="s">
        <v>8193</v>
      </c>
      <c r="E9575" t="s">
        <v>8193</v>
      </c>
      <c r="F9575" t="s">
        <v>6875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6079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6079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6060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6079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6079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6059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6079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6079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6079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6062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6079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6079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6061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6079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6063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6079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6079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5786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5786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6415</v>
      </c>
      <c r="B9621" s="1">
        <v>43602</v>
      </c>
      <c r="C9621">
        <v>-136.77000000000001</v>
      </c>
      <c r="D9621" t="s">
        <v>8194</v>
      </c>
      <c r="E9621" t="s">
        <v>8194</v>
      </c>
      <c r="F9621" t="s">
        <v>6463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6415</v>
      </c>
      <c r="B9626" s="1">
        <v>43601</v>
      </c>
      <c r="C9626">
        <v>-44.58</v>
      </c>
      <c r="D9626" t="s">
        <v>6832</v>
      </c>
      <c r="E9626" t="s">
        <v>6832</v>
      </c>
      <c r="F9626" t="s">
        <v>6833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6415</v>
      </c>
      <c r="B9627" s="1">
        <v>43601</v>
      </c>
      <c r="C9627">
        <v>136.77000000000001</v>
      </c>
      <c r="D9627" t="s">
        <v>8194</v>
      </c>
      <c r="E9627" t="s">
        <v>8194</v>
      </c>
      <c r="F9627" t="s">
        <v>6463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6415</v>
      </c>
      <c r="B9632" s="1">
        <v>43600</v>
      </c>
      <c r="C9632">
        <v>44.58</v>
      </c>
      <c r="D9632" t="s">
        <v>6832</v>
      </c>
      <c r="E9632" t="s">
        <v>6832</v>
      </c>
      <c r="F9632" t="s">
        <v>6833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5854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6079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5786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6065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5786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6079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6065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5786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5786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6079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5786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hidden="1" x14ac:dyDescent="0.25">
      <c r="A9700" t="s">
        <v>356</v>
      </c>
      <c r="B9700" s="1">
        <v>43585</v>
      </c>
      <c r="C9700">
        <v>14.34</v>
      </c>
      <c r="D9700" t="s">
        <v>6622</v>
      </c>
      <c r="E9700" t="s">
        <v>6622</v>
      </c>
      <c r="F9700" t="s">
        <v>6491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5779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356</v>
      </c>
      <c r="B9703" s="1">
        <v>43585</v>
      </c>
      <c r="C9703">
        <v>7.36</v>
      </c>
      <c r="D9703" t="s">
        <v>6622</v>
      </c>
      <c r="E9703" t="s">
        <v>6622</v>
      </c>
      <c r="F9703" t="s">
        <v>6491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hidden="1" x14ac:dyDescent="0.25">
      <c r="A9704" t="s">
        <v>356</v>
      </c>
      <c r="B9704" s="1">
        <v>43585</v>
      </c>
      <c r="C9704">
        <v>14.34</v>
      </c>
      <c r="D9704" t="s">
        <v>6622</v>
      </c>
      <c r="E9704" t="s">
        <v>6622</v>
      </c>
      <c r="F9704" t="s">
        <v>6491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hidden="1" x14ac:dyDescent="0.25">
      <c r="A9705" t="s">
        <v>356</v>
      </c>
      <c r="B9705" s="1">
        <v>43585</v>
      </c>
      <c r="C9705">
        <v>7.36</v>
      </c>
      <c r="D9705" t="s">
        <v>6622</v>
      </c>
      <c r="E9705" t="s">
        <v>6622</v>
      </c>
      <c r="F9705" t="s">
        <v>6491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5951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6415</v>
      </c>
      <c r="B9714" s="1">
        <v>43584</v>
      </c>
      <c r="C9714">
        <v>3.84</v>
      </c>
      <c r="D9714" t="s">
        <v>556</v>
      </c>
      <c r="E9714" t="s">
        <v>556</v>
      </c>
      <c r="F9714" t="s">
        <v>8353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5786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5786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6079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6079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6079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6079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6066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6079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6079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6079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6023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6010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6010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6079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6066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6079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6079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6079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6066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6079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6079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6079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6067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6068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6079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6069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6069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6046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6040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6079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6079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6070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5847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6079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5953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6079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6415</v>
      </c>
      <c r="B9858" s="1">
        <v>43557</v>
      </c>
      <c r="C9858">
        <v>-12.56</v>
      </c>
      <c r="D9858" t="s">
        <v>8294</v>
      </c>
      <c r="E9858" t="s">
        <v>8294</v>
      </c>
      <c r="F9858" t="s">
        <v>8295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6415</v>
      </c>
      <c r="B9859" s="1">
        <v>43557</v>
      </c>
      <c r="C9859">
        <v>-47.32</v>
      </c>
      <c r="D9859" t="s">
        <v>8203</v>
      </c>
      <c r="E9859" t="s">
        <v>8203</v>
      </c>
      <c r="F9859" t="s">
        <v>6637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5888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5888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6079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5775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5775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6415</v>
      </c>
      <c r="B9875" s="1">
        <v>43556</v>
      </c>
      <c r="C9875">
        <v>47.32</v>
      </c>
      <c r="D9875" t="s">
        <v>8203</v>
      </c>
      <c r="E9875" t="s">
        <v>8203</v>
      </c>
      <c r="F9875" t="s">
        <v>6637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6415</v>
      </c>
      <c r="B9878" s="1">
        <v>43556</v>
      </c>
      <c r="C9878">
        <v>12.56</v>
      </c>
      <c r="D9878" t="s">
        <v>8294</v>
      </c>
      <c r="E9878" t="s">
        <v>8294</v>
      </c>
      <c r="F9878" t="s">
        <v>8295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6079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356</v>
      </c>
      <c r="B9899" s="1">
        <v>43553</v>
      </c>
      <c r="C9899">
        <v>14.95</v>
      </c>
      <c r="D9899" t="s">
        <v>6622</v>
      </c>
      <c r="E9899" t="s">
        <v>6622</v>
      </c>
      <c r="F9899" t="s">
        <v>6491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5779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hidden="1" x14ac:dyDescent="0.25">
      <c r="A9901" t="s">
        <v>356</v>
      </c>
      <c r="B9901" s="1">
        <v>43553</v>
      </c>
      <c r="C9901">
        <v>6.82</v>
      </c>
      <c r="D9901" t="s">
        <v>6622</v>
      </c>
      <c r="E9901" t="s">
        <v>6622</v>
      </c>
      <c r="F9901" t="s">
        <v>6491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hidden="1" x14ac:dyDescent="0.25">
      <c r="A9902" t="s">
        <v>356</v>
      </c>
      <c r="B9902" s="1">
        <v>43553</v>
      </c>
      <c r="C9902">
        <v>14.95</v>
      </c>
      <c r="D9902" t="s">
        <v>6622</v>
      </c>
      <c r="E9902" t="s">
        <v>6622</v>
      </c>
      <c r="F9902" t="s">
        <v>6491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hidden="1" x14ac:dyDescent="0.25">
      <c r="A9903" t="s">
        <v>356</v>
      </c>
      <c r="B9903" s="1">
        <v>43553</v>
      </c>
      <c r="C9903">
        <v>6.82</v>
      </c>
      <c r="D9903" t="s">
        <v>6622</v>
      </c>
      <c r="E9903" t="s">
        <v>6622</v>
      </c>
      <c r="F9903" t="s">
        <v>6491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5951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6079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6415</v>
      </c>
      <c r="B9911" s="1">
        <v>43552</v>
      </c>
      <c r="C9911">
        <v>1.81</v>
      </c>
      <c r="D9911" t="s">
        <v>556</v>
      </c>
      <c r="E9911" t="s">
        <v>556</v>
      </c>
      <c r="F9911" t="s">
        <v>8354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6079</v>
      </c>
      <c r="W9914" t="s">
        <v>386</v>
      </c>
    </row>
    <row r="9915" spans="1:23" hidden="1" x14ac:dyDescent="0.25">
      <c r="A9915" t="s">
        <v>6415</v>
      </c>
      <c r="B9915" s="1">
        <v>43551</v>
      </c>
      <c r="C9915">
        <v>-59.34</v>
      </c>
      <c r="D9915" t="s">
        <v>6599</v>
      </c>
      <c r="E9915" t="s">
        <v>6600</v>
      </c>
      <c r="F9915" t="s">
        <v>6601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6415</v>
      </c>
      <c r="B9926" s="1">
        <v>43550</v>
      </c>
      <c r="C9926">
        <v>59.34</v>
      </c>
      <c r="D9926" t="s">
        <v>6599</v>
      </c>
      <c r="E9926" t="s">
        <v>6600</v>
      </c>
      <c r="F9926" t="s">
        <v>6601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6031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6415</v>
      </c>
      <c r="B9938" s="1">
        <v>43549</v>
      </c>
      <c r="C9938">
        <v>6313.02</v>
      </c>
      <c r="D9938" t="s">
        <v>8355</v>
      </c>
      <c r="E9938" t="s">
        <v>8355</v>
      </c>
      <c r="F9938" t="s">
        <v>8356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6079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6079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356</v>
      </c>
      <c r="B9962" s="1">
        <v>43546</v>
      </c>
      <c r="C9962">
        <v>9.94</v>
      </c>
      <c r="D9962" t="s">
        <v>6622</v>
      </c>
      <c r="E9962" t="s">
        <v>6622</v>
      </c>
      <c r="F9962" t="s">
        <v>6491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356</v>
      </c>
      <c r="B9967" s="1">
        <v>43546</v>
      </c>
      <c r="C9967">
        <v>9.94</v>
      </c>
      <c r="D9967" t="s">
        <v>6622</v>
      </c>
      <c r="E9967" t="s">
        <v>6622</v>
      </c>
      <c r="F9967" t="s">
        <v>6491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6040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6079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6079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6058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6003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6003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6071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6079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5786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6071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6079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5770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5770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5770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5770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356</v>
      </c>
      <c r="B10003" s="1">
        <v>43539</v>
      </c>
      <c r="C10003">
        <v>17.8</v>
      </c>
      <c r="D10003" t="s">
        <v>6622</v>
      </c>
      <c r="E10003" t="s">
        <v>6622</v>
      </c>
      <c r="F10003" t="s">
        <v>6491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hidden="1" x14ac:dyDescent="0.25">
      <c r="A10006" t="s">
        <v>356</v>
      </c>
      <c r="B10006" s="1">
        <v>43539</v>
      </c>
      <c r="C10006">
        <v>63.95</v>
      </c>
      <c r="D10006" t="s">
        <v>6622</v>
      </c>
      <c r="E10006" t="s">
        <v>6622</v>
      </c>
      <c r="F10006" t="s">
        <v>6491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hidden="1" x14ac:dyDescent="0.25">
      <c r="A10007" t="s">
        <v>356</v>
      </c>
      <c r="B10007" s="1">
        <v>43539</v>
      </c>
      <c r="C10007">
        <v>17.8</v>
      </c>
      <c r="D10007" t="s">
        <v>6622</v>
      </c>
      <c r="E10007" t="s">
        <v>6622</v>
      </c>
      <c r="F10007" t="s">
        <v>6491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hidden="1" x14ac:dyDescent="0.25">
      <c r="A10008" t="s">
        <v>356</v>
      </c>
      <c r="B10008" s="1">
        <v>43539</v>
      </c>
      <c r="C10008">
        <v>63.95</v>
      </c>
      <c r="D10008" t="s">
        <v>6622</v>
      </c>
      <c r="E10008" t="s">
        <v>6622</v>
      </c>
      <c r="F10008" t="s">
        <v>6491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6079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5770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6072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6079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6415</v>
      </c>
      <c r="B10018" s="1">
        <v>43538</v>
      </c>
      <c r="C10018">
        <v>24.84</v>
      </c>
      <c r="D10018" t="s">
        <v>8355</v>
      </c>
      <c r="E10018" t="s">
        <v>8355</v>
      </c>
      <c r="F10018" t="s">
        <v>8356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hidden="1" x14ac:dyDescent="0.25">
      <c r="A10025" t="s">
        <v>356</v>
      </c>
      <c r="B10025" s="1">
        <v>43537</v>
      </c>
      <c r="C10025">
        <v>26.58</v>
      </c>
      <c r="D10025" t="s">
        <v>6622</v>
      </c>
      <c r="E10025" t="s">
        <v>6622</v>
      </c>
      <c r="F10025" t="s">
        <v>6491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hidden="1" x14ac:dyDescent="0.25">
      <c r="A10026" t="s">
        <v>356</v>
      </c>
      <c r="B10026" s="1">
        <v>43537</v>
      </c>
      <c r="C10026">
        <v>25.97</v>
      </c>
      <c r="D10026" t="s">
        <v>6622</v>
      </c>
      <c r="E10026" t="s">
        <v>6622</v>
      </c>
      <c r="F10026" t="s">
        <v>6491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hidden="1" x14ac:dyDescent="0.25">
      <c r="A10027" t="s">
        <v>356</v>
      </c>
      <c r="B10027" s="1">
        <v>43537</v>
      </c>
      <c r="C10027">
        <v>71.930000000000007</v>
      </c>
      <c r="D10027" t="s">
        <v>6622</v>
      </c>
      <c r="E10027" t="s">
        <v>6622</v>
      </c>
      <c r="F10027" t="s">
        <v>6491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6415</v>
      </c>
      <c r="B10029" s="1">
        <v>43537</v>
      </c>
      <c r="C10029">
        <v>-261.94</v>
      </c>
      <c r="D10029" t="s">
        <v>8330</v>
      </c>
      <c r="E10029" t="s">
        <v>8330</v>
      </c>
      <c r="F10029" t="s">
        <v>8331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hidden="1" x14ac:dyDescent="0.25">
      <c r="A10030" t="s">
        <v>356</v>
      </c>
      <c r="B10030" s="1">
        <v>43537</v>
      </c>
      <c r="C10030">
        <v>77.67</v>
      </c>
      <c r="D10030" t="s">
        <v>6622</v>
      </c>
      <c r="E10030" t="s">
        <v>6622</v>
      </c>
      <c r="F10030" t="s">
        <v>6491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hidden="1" x14ac:dyDescent="0.25">
      <c r="A10031" t="s">
        <v>356</v>
      </c>
      <c r="B10031" s="1">
        <v>43537</v>
      </c>
      <c r="C10031">
        <v>77.67</v>
      </c>
      <c r="D10031" t="s">
        <v>6622</v>
      </c>
      <c r="E10031" t="s">
        <v>6622</v>
      </c>
      <c r="F10031" t="s">
        <v>6491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hidden="1" x14ac:dyDescent="0.25">
      <c r="A10032" t="s">
        <v>356</v>
      </c>
      <c r="B10032" s="1">
        <v>43537</v>
      </c>
      <c r="C10032">
        <v>26.58</v>
      </c>
      <c r="D10032" t="s">
        <v>6622</v>
      </c>
      <c r="E10032" t="s">
        <v>6622</v>
      </c>
      <c r="F10032" t="s">
        <v>6491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hidden="1" x14ac:dyDescent="0.25">
      <c r="A10033" t="s">
        <v>356</v>
      </c>
      <c r="B10033" s="1">
        <v>43537</v>
      </c>
      <c r="C10033">
        <v>25.97</v>
      </c>
      <c r="D10033" t="s">
        <v>6622</v>
      </c>
      <c r="E10033" t="s">
        <v>6622</v>
      </c>
      <c r="F10033" t="s">
        <v>6491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hidden="1" x14ac:dyDescent="0.25">
      <c r="A10034" t="s">
        <v>356</v>
      </c>
      <c r="B10034" s="1">
        <v>43537</v>
      </c>
      <c r="C10034">
        <v>71.930000000000007</v>
      </c>
      <c r="D10034" t="s">
        <v>6622</v>
      </c>
      <c r="E10034" t="s">
        <v>6622</v>
      </c>
      <c r="F10034" t="s">
        <v>6491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5796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6415</v>
      </c>
      <c r="B10037" s="1">
        <v>43536</v>
      </c>
      <c r="C10037">
        <v>261.94</v>
      </c>
      <c r="D10037" t="s">
        <v>8330</v>
      </c>
      <c r="E10037" t="s">
        <v>8330</v>
      </c>
      <c r="F10037" t="s">
        <v>8331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 s="56">
        <v>-272.84000000000003</v>
      </c>
      <c r="D5" s="3" t="s">
        <v>2330</v>
      </c>
      <c r="E5" s="56">
        <v>-500</v>
      </c>
      <c r="G5" s="3" t="s">
        <v>2345</v>
      </c>
      <c r="H5" s="56">
        <v>-545.45000000000005</v>
      </c>
    </row>
    <row r="6" spans="1:8" x14ac:dyDescent="0.25">
      <c r="A6" s="3" t="s">
        <v>2320</v>
      </c>
      <c r="B6" s="56">
        <v>-6195.89</v>
      </c>
      <c r="D6" s="3" t="s">
        <v>4665</v>
      </c>
      <c r="E6" s="56">
        <v>-2122.31</v>
      </c>
      <c r="G6" s="3" t="s">
        <v>227</v>
      </c>
      <c r="H6" s="56">
        <v>-159.09999999999997</v>
      </c>
    </row>
    <row r="7" spans="1:8" x14ac:dyDescent="0.25">
      <c r="A7" s="3" t="s">
        <v>2349</v>
      </c>
      <c r="B7" s="56">
        <v>-502.24</v>
      </c>
      <c r="D7" s="3" t="s">
        <v>5014</v>
      </c>
      <c r="E7" s="56">
        <v>-38349.310000000005</v>
      </c>
      <c r="G7" s="3" t="s">
        <v>2347</v>
      </c>
      <c r="H7" s="56">
        <v>-33.07</v>
      </c>
    </row>
    <row r="8" spans="1:8" x14ac:dyDescent="0.25">
      <c r="A8" s="3" t="s">
        <v>4609</v>
      </c>
      <c r="B8" s="56">
        <v>-134.94</v>
      </c>
      <c r="D8" s="3" t="s">
        <v>5016</v>
      </c>
      <c r="E8" s="56">
        <v>-1536.75</v>
      </c>
      <c r="G8" s="3" t="s">
        <v>2324</v>
      </c>
      <c r="H8" s="56">
        <v>-460.44</v>
      </c>
    </row>
    <row r="9" spans="1:8" x14ac:dyDescent="0.25">
      <c r="A9" s="3" t="s">
        <v>4650</v>
      </c>
      <c r="B9" s="56">
        <v>-297.65000000000003</v>
      </c>
      <c r="D9" s="3" t="s">
        <v>5136</v>
      </c>
      <c r="E9" s="56">
        <v>-709.7399999999999</v>
      </c>
      <c r="G9" s="3" t="s">
        <v>5636</v>
      </c>
      <c r="H9" s="56">
        <v>-149.27000000000001</v>
      </c>
    </row>
    <row r="10" spans="1:8" x14ac:dyDescent="0.25">
      <c r="A10" s="3" t="s">
        <v>4711</v>
      </c>
      <c r="B10" s="56">
        <v>39.980000000000004</v>
      </c>
      <c r="D10" s="3" t="s">
        <v>115</v>
      </c>
      <c r="E10" s="56">
        <v>-43218.11</v>
      </c>
      <c r="G10" s="3" t="s">
        <v>5705</v>
      </c>
      <c r="H10" s="56">
        <v>-29.650000000000002</v>
      </c>
    </row>
    <row r="11" spans="1:8" x14ac:dyDescent="0.25">
      <c r="A11" s="3" t="s">
        <v>4740</v>
      </c>
      <c r="B11" s="56">
        <v>-4.49</v>
      </c>
      <c r="G11" s="3" t="s">
        <v>115</v>
      </c>
      <c r="H11" s="56">
        <v>-1376.98</v>
      </c>
    </row>
    <row r="12" spans="1:8" x14ac:dyDescent="0.25">
      <c r="A12" s="3" t="s">
        <v>4804</v>
      </c>
      <c r="B12" s="56">
        <v>51.2</v>
      </c>
    </row>
    <row r="13" spans="1:8" x14ac:dyDescent="0.25">
      <c r="A13" s="3" t="s">
        <v>4871</v>
      </c>
      <c r="B13" s="56">
        <v>-8860.6900000000023</v>
      </c>
    </row>
    <row r="14" spans="1:8" x14ac:dyDescent="0.25">
      <c r="A14" s="3" t="s">
        <v>4943</v>
      </c>
      <c r="B14" s="56">
        <v>-85</v>
      </c>
    </row>
    <row r="15" spans="1:8" x14ac:dyDescent="0.25">
      <c r="A15" s="3" t="s">
        <v>4996</v>
      </c>
      <c r="B15" s="56">
        <v>-112</v>
      </c>
    </row>
    <row r="16" spans="1:8" x14ac:dyDescent="0.25">
      <c r="A16" s="3" t="s">
        <v>5707</v>
      </c>
      <c r="B16" s="56">
        <v>-118.11</v>
      </c>
    </row>
    <row r="17" spans="1:2" x14ac:dyDescent="0.25">
      <c r="A17" s="3" t="s">
        <v>5710</v>
      </c>
      <c r="B17" s="56">
        <v>-80</v>
      </c>
    </row>
    <row r="18" spans="1:2" x14ac:dyDescent="0.25">
      <c r="A18" s="3" t="s">
        <v>5713</v>
      </c>
      <c r="B18" s="56">
        <v>-202.8</v>
      </c>
    </row>
    <row r="19" spans="1:2" x14ac:dyDescent="0.25">
      <c r="A19" s="3" t="s">
        <v>5717</v>
      </c>
      <c r="B19" s="56">
        <v>-702.33</v>
      </c>
    </row>
    <row r="20" spans="1:2" x14ac:dyDescent="0.25">
      <c r="A20" s="3" t="s">
        <v>5722</v>
      </c>
      <c r="B20" s="56">
        <v>-3657.41</v>
      </c>
    </row>
    <row r="21" spans="1:2" x14ac:dyDescent="0.25">
      <c r="A21" s="3" t="s">
        <v>5725</v>
      </c>
      <c r="B21" s="56">
        <v>-106.86</v>
      </c>
    </row>
    <row r="22" spans="1:2" x14ac:dyDescent="0.25">
      <c r="A22" s="3" t="s">
        <v>5730</v>
      </c>
      <c r="B22" s="56">
        <v>-179</v>
      </c>
    </row>
    <row r="23" spans="1:2" x14ac:dyDescent="0.25">
      <c r="A23" s="3" t="s">
        <v>115</v>
      </c>
      <c r="B23" s="56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8823</v>
      </c>
    </row>
    <row r="4" spans="1:1" x14ac:dyDescent="0.25">
      <c r="A4" t="s">
        <v>6398</v>
      </c>
    </row>
    <row r="5" spans="1:1" x14ac:dyDescent="0.25">
      <c r="A5" t="s">
        <v>8358</v>
      </c>
    </row>
    <row r="6" spans="1:1" x14ac:dyDescent="0.25">
      <c r="A6" t="s">
        <v>6399</v>
      </c>
    </row>
    <row r="7" spans="1:1" x14ac:dyDescent="0.25">
      <c r="A7" t="s">
        <v>6400</v>
      </c>
    </row>
    <row r="8" spans="1:1" x14ac:dyDescent="0.25">
      <c r="A8" t="s">
        <v>6180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 s="5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 s="56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 s="56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 s="56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5869</v>
      </c>
      <c r="B10" s="56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 s="56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0" t="s">
        <v>62</v>
      </c>
      <c r="B1" s="50"/>
      <c r="E1" s="50" t="s">
        <v>6233</v>
      </c>
      <c r="F1" s="50"/>
      <c r="I1" s="50" t="s">
        <v>6234</v>
      </c>
      <c r="J1" s="50"/>
      <c r="M1" s="50" t="s">
        <v>60</v>
      </c>
      <c r="N1" s="50"/>
      <c r="Q1" s="50" t="s">
        <v>2442</v>
      </c>
      <c r="R1" s="50"/>
    </row>
    <row r="2" spans="1:18" x14ac:dyDescent="0.25">
      <c r="A2" s="2" t="s">
        <v>478</v>
      </c>
      <c r="B2" t="s">
        <v>6179</v>
      </c>
      <c r="E2" s="2" t="s">
        <v>478</v>
      </c>
      <c r="F2" t="s">
        <v>6179</v>
      </c>
      <c r="I2" s="2" t="s">
        <v>478</v>
      </c>
      <c r="J2" t="s">
        <v>6179</v>
      </c>
      <c r="M2" s="2" t="s">
        <v>478</v>
      </c>
      <c r="N2" t="s">
        <v>6179</v>
      </c>
      <c r="Q2" s="2" t="s">
        <v>478</v>
      </c>
      <c r="R2" t="s">
        <v>6179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6164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6229</v>
      </c>
      <c r="B8" s="40">
        <v>5526</v>
      </c>
      <c r="E8" s="3" t="s">
        <v>481</v>
      </c>
      <c r="F8" s="40">
        <v>-39.69</v>
      </c>
      <c r="M8" s="3" t="s">
        <v>7637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6392</v>
      </c>
      <c r="B9" s="40">
        <v>2500</v>
      </c>
      <c r="E9" s="3" t="s">
        <v>32</v>
      </c>
      <c r="F9" s="40">
        <v>-195</v>
      </c>
      <c r="M9" s="57" t="s">
        <v>1525</v>
      </c>
      <c r="N9" s="40">
        <v>-50</v>
      </c>
      <c r="Q9" s="3" t="s">
        <v>5937</v>
      </c>
      <c r="R9" s="40">
        <v>-370.5</v>
      </c>
    </row>
    <row r="10" spans="1:18" x14ac:dyDescent="0.25">
      <c r="A10" s="48" t="s">
        <v>6078</v>
      </c>
      <c r="B10" s="40">
        <v>2500</v>
      </c>
      <c r="E10" s="3" t="s">
        <v>2449</v>
      </c>
      <c r="F10" s="40">
        <v>-239.89</v>
      </c>
      <c r="M10" s="3" t="s">
        <v>7651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6393</v>
      </c>
      <c r="B11" s="40">
        <v>2500</v>
      </c>
      <c r="E11" s="3" t="s">
        <v>115</v>
      </c>
      <c r="F11" s="40">
        <v>-507.73</v>
      </c>
      <c r="M11" s="3" t="s">
        <v>8615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6394</v>
      </c>
      <c r="B12" s="40">
        <v>2572</v>
      </c>
      <c r="M12" s="3" t="s">
        <v>8613</v>
      </c>
      <c r="N12" s="40">
        <v>-100</v>
      </c>
      <c r="Q12" s="3" t="s">
        <v>7132</v>
      </c>
      <c r="R12" s="40">
        <v>7</v>
      </c>
    </row>
    <row r="13" spans="1:18" x14ac:dyDescent="0.25">
      <c r="A13" s="48" t="s">
        <v>6395</v>
      </c>
      <c r="B13" s="40">
        <v>2500</v>
      </c>
      <c r="M13" s="57" t="s">
        <v>1290</v>
      </c>
      <c r="N13" s="40">
        <v>-72.77</v>
      </c>
      <c r="Q13" s="3" t="s">
        <v>7637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6156</v>
      </c>
      <c r="N14" s="40">
        <v>-50</v>
      </c>
      <c r="Q14" s="3" t="s">
        <v>7651</v>
      </c>
      <c r="R14" s="40">
        <v>0</v>
      </c>
    </row>
    <row r="15" spans="1:18" x14ac:dyDescent="0.25">
      <c r="A15" s="48" t="s">
        <v>6396</v>
      </c>
      <c r="B15" s="40">
        <v>4970</v>
      </c>
      <c r="M15" s="3" t="s">
        <v>6746</v>
      </c>
      <c r="N15" s="40">
        <v>-100</v>
      </c>
      <c r="Q15" s="3" t="s">
        <v>7785</v>
      </c>
      <c r="R15" s="40">
        <v>-1000</v>
      </c>
    </row>
    <row r="16" spans="1:18" x14ac:dyDescent="0.25">
      <c r="A16" s="48" t="s">
        <v>6397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8626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R1" sqref="R1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1" t="s">
        <v>5</v>
      </c>
      <c r="B1" s="52" t="s">
        <v>0</v>
      </c>
      <c r="C1" s="52" t="s">
        <v>3</v>
      </c>
      <c r="D1" s="52" t="s">
        <v>5745</v>
      </c>
      <c r="E1" s="52" t="s">
        <v>1</v>
      </c>
      <c r="F1" s="52" t="s">
        <v>2</v>
      </c>
      <c r="G1" s="52" t="s">
        <v>116</v>
      </c>
      <c r="H1" s="59" t="s">
        <v>4</v>
      </c>
      <c r="I1" s="60" t="s">
        <v>222</v>
      </c>
      <c r="J1" s="52" t="s">
        <v>130</v>
      </c>
      <c r="K1" s="52" t="s">
        <v>131</v>
      </c>
      <c r="L1" s="59" t="s">
        <v>132</v>
      </c>
      <c r="M1" s="52" t="s">
        <v>133</v>
      </c>
      <c r="N1" s="52" t="s">
        <v>5747</v>
      </c>
      <c r="O1" s="52" t="s">
        <v>231</v>
      </c>
      <c r="P1" s="52" t="s">
        <v>6</v>
      </c>
      <c r="Q1" s="52" t="s">
        <v>113</v>
      </c>
      <c r="R1" s="59" t="s">
        <v>112</v>
      </c>
      <c r="S1" s="52" t="s">
        <v>123</v>
      </c>
      <c r="T1" s="59" t="s">
        <v>206</v>
      </c>
      <c r="U1" s="52" t="s">
        <v>476</v>
      </c>
      <c r="V1" s="52" t="s">
        <v>293</v>
      </c>
      <c r="W1" s="58" t="s">
        <v>29</v>
      </c>
    </row>
    <row r="2" spans="1:23" x14ac:dyDescent="0.25">
      <c r="A2" s="53"/>
      <c r="F2" s="54" t="s">
        <v>611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-1194.28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674.28</v>
      </c>
      <c r="H70" s="13">
        <f>tblBudget[[#This Row],[Remaining (annual)]]</f>
        <v>674.28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-12.5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-227.5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-709.56000000000017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-2290.4399999999996</v>
      </c>
      <c r="H83" s="13">
        <f>tblBudget[[#This Row],[Remaining (annual)]]</f>
        <v>-2290.4399999999996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-100.49000000000001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-99.509999999999991</v>
      </c>
      <c r="H86" s="13">
        <f>tblBudget[[#This Row],[Remaining (annual)]]</f>
        <v>-99.509999999999991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-3321.8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-6278.2</v>
      </c>
      <c r="H87" s="13">
        <f>tblBudget[[#This Row],[Remaining (annual)]]</f>
        <v>-6278.2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-3048.37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-2951.63</v>
      </c>
      <c r="H92" s="13">
        <f>tblBudget[[#This Row],[Remaining (annual)]]</f>
        <v>-2951.63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-226.74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-313.26</v>
      </c>
      <c r="H95" s="13">
        <f>tblBudget[[#This Row],[Remaining (annual)]]</f>
        <v>-313.26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-22.02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-121.98</v>
      </c>
      <c r="H96" s="13">
        <f>tblBudget[[#This Row],[Remaining (annual)]]</f>
        <v>-121.98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-1414.54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-3685.46</v>
      </c>
      <c r="H101" s="13">
        <f>tblBudget[[#This Row],[Remaining (annual)]]</f>
        <v>-3685.46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-1351.18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-2248.8199999999997</v>
      </c>
      <c r="H107" s="13">
        <f>tblBudget[[#This Row],[Remaining (annual)]]</f>
        <v>-2248.8199999999997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-26183.090000000004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-1457.3500000000051</v>
      </c>
      <c r="H108" s="20">
        <f>SUBTOTAL(109,tblBudget[Remaining (Calendar)])</f>
        <v>28381.14</v>
      </c>
      <c r="I108" s="20"/>
      <c r="J108" s="20"/>
      <c r="K108" s="19"/>
      <c r="L108" s="19"/>
    </row>
  </sheetData>
  <conditionalFormatting sqref="A2:K107">
    <cfRule type="expression" dxfId="4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6079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6079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6079</v>
      </c>
    </row>
    <row r="28" spans="1:6" x14ac:dyDescent="0.25">
      <c r="A28" t="s">
        <v>289</v>
      </c>
      <c r="E28" s="46" t="s">
        <v>76</v>
      </c>
      <c r="F28" t="s">
        <v>6079</v>
      </c>
    </row>
    <row r="29" spans="1:6" x14ac:dyDescent="0.25">
      <c r="A29" t="s">
        <v>290</v>
      </c>
      <c r="E29" s="46" t="s">
        <v>176</v>
      </c>
      <c r="F29" t="s">
        <v>6079</v>
      </c>
    </row>
    <row r="30" spans="1:6" x14ac:dyDescent="0.25">
      <c r="A30" t="s">
        <v>305</v>
      </c>
      <c r="E30" s="46" t="s">
        <v>225</v>
      </c>
      <c r="F30" t="s">
        <v>6079</v>
      </c>
    </row>
    <row r="31" spans="1:6" x14ac:dyDescent="0.25">
      <c r="A31" t="s">
        <v>6079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6165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2023-03-27T03:03:02Z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