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15. Transposing &amp; Pivoting Data\Ch15 Examples\"/>
    </mc:Choice>
  </mc:AlternateContent>
  <bookViews>
    <workbookView xWindow="0" yWindow="0" windowWidth="28800" windowHeight="12585"/>
  </bookViews>
  <sheets>
    <sheet name="Info" sheetId="2" r:id="rId1"/>
    <sheet name="Pivoted" sheetId="1" r:id="rId2"/>
    <sheet name="UnPivoted" sheetId="3" r:id="rId3"/>
  </sheets>
  <externalReferences>
    <externalReference r:id="rId4"/>
  </externalReferences>
  <definedNames>
    <definedName name="DynamicRange">OFFSET([1]DynamicRange!$A$5,0,0,COUNTA([1]DynamicRange!$A:$A),6)</definedName>
    <definedName name="ExternalData_1" localSheetId="2" hidden="1">UnPivoted!$A$1:$E$37</definedName>
    <definedName name="Statement">Pivoted!$A$8:$H$21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</calcChain>
</file>

<file path=xl/connections.xml><?xml version="1.0" encoding="utf-8"?>
<connections xmlns="http://schemas.openxmlformats.org/spreadsheetml/2006/main">
  <connection id="1" keepAlive="1" name="Query - Statement" description="Connection to the 'Statement' query in the workbook." type="5" refreshedVersion="6" background="1" saveData="1">
    <dbPr connection="Provider=Microsoft.Mashup.OleDb.1;Data Source=$Workbook$;Location=Statement;Extended Properties=&quot;&quot;" command="SELECT * FROM [Statement]"/>
  </connection>
</connections>
</file>

<file path=xl/sharedStrings.xml><?xml version="1.0" encoding="utf-8"?>
<sst xmlns="http://schemas.openxmlformats.org/spreadsheetml/2006/main" count="192" uniqueCount="28">
  <si>
    <t>May</t>
  </si>
  <si>
    <t>Actual</t>
  </si>
  <si>
    <t>Budget</t>
  </si>
  <si>
    <t>Variance ($)</t>
  </si>
  <si>
    <t>Revenues</t>
  </si>
  <si>
    <t>Alcoholic Beverages</t>
  </si>
  <si>
    <t>Food &amp; Non-Alc Beverages</t>
  </si>
  <si>
    <t>Incidental Revenue</t>
  </si>
  <si>
    <t>Expenses</t>
  </si>
  <si>
    <t>Cost of Sales</t>
  </si>
  <si>
    <t>Labour &amp; Benefits</t>
  </si>
  <si>
    <t>Other Operational</t>
  </si>
  <si>
    <t>Total Revenues</t>
  </si>
  <si>
    <t>Total Expenses</t>
  </si>
  <si>
    <t>Net Income (Loss)</t>
  </si>
  <si>
    <t>April</t>
  </si>
  <si>
    <t>Un-Pivoting Data With Subcategories</t>
  </si>
  <si>
    <t>Class</t>
  </si>
  <si>
    <t>Account</t>
  </si>
  <si>
    <t>Month</t>
  </si>
  <si>
    <t>Measure</t>
  </si>
  <si>
    <t>Amount</t>
  </si>
  <si>
    <t>Row Labels</t>
  </si>
  <si>
    <t>Grand Total</t>
  </si>
  <si>
    <t>Column Labels</t>
  </si>
  <si>
    <t>Sum of Amount</t>
  </si>
  <si>
    <t>Revenues Total</t>
  </si>
  <si>
    <t>Expenses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</si>
</sst>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1" xfId="1" applyFont="1" applyBorder="1"/>
    <xf numFmtId="43" fontId="0" fillId="0" borderId="2" xfId="1" applyFont="1" applyBorder="1"/>
    <xf numFmtId="0" fontId="0" fillId="0" borderId="3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6" xfId="0" applyBorder="1"/>
    <xf numFmtId="0" fontId="0" fillId="0" borderId="0" xfId="0" applyBorder="1"/>
    <xf numFmtId="43" fontId="0" fillId="0" borderId="6" xfId="1" applyFont="1" applyBorder="1"/>
    <xf numFmtId="43" fontId="0" fillId="0" borderId="0" xfId="1" applyFont="1" applyBorder="1"/>
    <xf numFmtId="43" fontId="0" fillId="0" borderId="3" xfId="1" applyFont="1" applyBorder="1"/>
    <xf numFmtId="43" fontId="0" fillId="0" borderId="5" xfId="1" applyFont="1" applyBorder="1"/>
    <xf numFmtId="0" fontId="0" fillId="0" borderId="7" xfId="0" applyBorder="1"/>
    <xf numFmtId="43" fontId="0" fillId="0" borderId="7" xfId="1" applyFont="1" applyBorder="1"/>
    <xf numFmtId="43" fontId="0" fillId="0" borderId="4" xfId="1" applyFont="1" applyBorder="1"/>
    <xf numFmtId="43" fontId="0" fillId="0" borderId="8" xfId="1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 Puls" refreshedDate="42244.729483912037" createdVersion="6" refreshedVersion="6" minRefreshableVersion="3" recordCount="36">
  <cacheSource type="worksheet">
    <worksheetSource name="Statement_1"/>
  </cacheSource>
  <cacheFields count="5">
    <cacheField name="Class" numFmtId="0">
      <sharedItems count="2">
        <s v="Revenues"/>
        <s v="Expenses"/>
      </sharedItems>
    </cacheField>
    <cacheField name="Account" numFmtId="0">
      <sharedItems count="6">
        <s v="Alcoholic Beverages"/>
        <s v="Food &amp; Non-Alc Beverages"/>
        <s v="Incidental Revenue"/>
        <s v="Cost of Sales"/>
        <s v="Labour &amp; Benefits"/>
        <s v="Other Operational"/>
      </sharedItems>
    </cacheField>
    <cacheField name="Month" numFmtId="0">
      <sharedItems count="2">
        <s v="April"/>
        <s v="May"/>
      </sharedItems>
    </cacheField>
    <cacheField name="Measure" numFmtId="0">
      <sharedItems count="3">
        <s v="Actual"/>
        <s v="Budget"/>
        <s v="Variance ($)"/>
      </sharedItems>
    </cacheField>
    <cacheField name="Amount" numFmtId="0">
      <sharedItems containsSemiMixedTypes="0" containsString="0" containsNumber="1" minValue="-20117.98" maxValue="71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n v="15747.28"/>
  </r>
  <r>
    <x v="0"/>
    <x v="0"/>
    <x v="0"/>
    <x v="1"/>
    <n v="25012"/>
  </r>
  <r>
    <x v="0"/>
    <x v="0"/>
    <x v="0"/>
    <x v="2"/>
    <n v="-9264.7199999999993"/>
  </r>
  <r>
    <x v="0"/>
    <x v="0"/>
    <x v="1"/>
    <x v="0"/>
    <n v="22133.53"/>
  </r>
  <r>
    <x v="0"/>
    <x v="0"/>
    <x v="1"/>
    <x v="1"/>
    <n v="41881"/>
  </r>
  <r>
    <x v="0"/>
    <x v="0"/>
    <x v="1"/>
    <x v="2"/>
    <n v="-19747.47"/>
  </r>
  <r>
    <x v="0"/>
    <x v="1"/>
    <x v="0"/>
    <x v="0"/>
    <n v="34523.71"/>
  </r>
  <r>
    <x v="0"/>
    <x v="1"/>
    <x v="0"/>
    <x v="1"/>
    <n v="44740"/>
  </r>
  <r>
    <x v="0"/>
    <x v="1"/>
    <x v="0"/>
    <x v="2"/>
    <n v="-10216.290000000001"/>
  </r>
  <r>
    <x v="0"/>
    <x v="1"/>
    <x v="1"/>
    <x v="0"/>
    <n v="51007.02"/>
  </r>
  <r>
    <x v="0"/>
    <x v="1"/>
    <x v="1"/>
    <x v="1"/>
    <n v="71125"/>
  </r>
  <r>
    <x v="0"/>
    <x v="1"/>
    <x v="1"/>
    <x v="2"/>
    <n v="-20117.98"/>
  </r>
  <r>
    <x v="0"/>
    <x v="2"/>
    <x v="0"/>
    <x v="0"/>
    <n v="237.79"/>
  </r>
  <r>
    <x v="0"/>
    <x v="2"/>
    <x v="0"/>
    <x v="1"/>
    <n v="3867"/>
  </r>
  <r>
    <x v="0"/>
    <x v="2"/>
    <x v="0"/>
    <x v="2"/>
    <n v="-3629.21"/>
  </r>
  <r>
    <x v="0"/>
    <x v="2"/>
    <x v="1"/>
    <x v="0"/>
    <n v="186.59"/>
  </r>
  <r>
    <x v="0"/>
    <x v="2"/>
    <x v="1"/>
    <x v="1"/>
    <n v="4334"/>
  </r>
  <r>
    <x v="0"/>
    <x v="2"/>
    <x v="1"/>
    <x v="2"/>
    <n v="-4147.41"/>
  </r>
  <r>
    <x v="1"/>
    <x v="3"/>
    <x v="0"/>
    <x v="0"/>
    <n v="21977.81"/>
  </r>
  <r>
    <x v="1"/>
    <x v="3"/>
    <x v="0"/>
    <x v="1"/>
    <n v="24296"/>
  </r>
  <r>
    <x v="1"/>
    <x v="3"/>
    <x v="0"/>
    <x v="2"/>
    <n v="2318.19"/>
  </r>
  <r>
    <x v="1"/>
    <x v="3"/>
    <x v="1"/>
    <x v="0"/>
    <n v="23442.63"/>
  </r>
  <r>
    <x v="1"/>
    <x v="3"/>
    <x v="1"/>
    <x v="1"/>
    <n v="40284"/>
  </r>
  <r>
    <x v="1"/>
    <x v="3"/>
    <x v="1"/>
    <x v="2"/>
    <n v="16841.37"/>
  </r>
  <r>
    <x v="1"/>
    <x v="4"/>
    <x v="0"/>
    <x v="0"/>
    <n v="35166.6"/>
  </r>
  <r>
    <x v="1"/>
    <x v="4"/>
    <x v="0"/>
    <x v="1"/>
    <n v="45327.25"/>
  </r>
  <r>
    <x v="1"/>
    <x v="4"/>
    <x v="0"/>
    <x v="2"/>
    <n v="10160.65"/>
  </r>
  <r>
    <x v="1"/>
    <x v="4"/>
    <x v="1"/>
    <x v="0"/>
    <n v="34266.400000000001"/>
  </r>
  <r>
    <x v="1"/>
    <x v="4"/>
    <x v="1"/>
    <x v="1"/>
    <n v="52415.5"/>
  </r>
  <r>
    <x v="1"/>
    <x v="4"/>
    <x v="1"/>
    <x v="2"/>
    <n v="18149.099999999999"/>
  </r>
  <r>
    <x v="1"/>
    <x v="5"/>
    <x v="0"/>
    <x v="0"/>
    <n v="10830.99"/>
  </r>
  <r>
    <x v="1"/>
    <x v="5"/>
    <x v="0"/>
    <x v="1"/>
    <n v="13210"/>
  </r>
  <r>
    <x v="1"/>
    <x v="5"/>
    <x v="0"/>
    <x v="2"/>
    <n v="2379.0100000000002"/>
  </r>
  <r>
    <x v="1"/>
    <x v="5"/>
    <x v="1"/>
    <x v="0"/>
    <n v="9078.01"/>
  </r>
  <r>
    <x v="1"/>
    <x v="5"/>
    <x v="1"/>
    <x v="1"/>
    <n v="14447"/>
  </r>
  <r>
    <x v="1"/>
    <x v="5"/>
    <x v="1"/>
    <x v="2"/>
    <n v="5368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O15" firstHeaderRow="1" firstDataRow="3" firstDataCol="1"/>
  <pivotFields count="5">
    <pivotField axis="axisRow" subtotalTop="0" showAll="0">
      <items count="3">
        <item x="1"/>
        <item x="0"/>
        <item t="default"/>
      </items>
    </pivotField>
    <pivotField axis="axisRow" subtotalTop="0" showAll="0">
      <items count="7">
        <item x="0"/>
        <item x="3"/>
        <item x="1"/>
        <item x="2"/>
        <item x="4"/>
        <item x="5"/>
        <item t="default"/>
      </items>
    </pivotField>
    <pivotField axis="axisCol" subtotalTop="0" showAll="0" defaultSubtotal="0">
      <items count="2">
        <item x="0"/>
        <item x="1"/>
      </items>
    </pivotField>
    <pivotField axis="axisCol" subtotalTop="0" showAll="0">
      <items count="4">
        <item x="0"/>
        <item x="1"/>
        <item x="2"/>
        <item t="default"/>
      </items>
    </pivotField>
    <pivotField dataField="1" subtotalTop="0" showAll="0"/>
  </pivotFields>
  <rowFields count="2">
    <field x="0"/>
    <field x="1"/>
  </rowFields>
  <rowItems count="11">
    <i>
      <x/>
    </i>
    <i r="1">
      <x v="1"/>
    </i>
    <i r="1">
      <x v="4"/>
    </i>
    <i r="1">
      <x v="5"/>
    </i>
    <i t="default">
      <x/>
    </i>
    <i>
      <x v="1"/>
    </i>
    <i r="1">
      <x/>
    </i>
    <i r="1">
      <x v="2"/>
    </i>
    <i r="1">
      <x v="3"/>
    </i>
    <i t="default">
      <x v="1"/>
    </i>
    <i t="grand">
      <x/>
    </i>
  </rowItems>
  <colFields count="2">
    <field x="2"/>
    <field x="3"/>
  </colFields>
  <col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colItems>
  <dataFields count="1">
    <dataField name="Sum of Amount" fld="4" baseField="1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lass" tableColumnId="1"/>
      <queryTableField id="2" name="Account" tableColumnId="2"/>
      <queryTableField id="3" name="Month" tableColumnId="3"/>
      <queryTableField id="4" name="Measure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atement" displayName="Statement_1" ref="A1:E37" tableType="queryTable" totalsRowShown="0">
  <autoFilter ref="A1:E37"/>
  <tableColumns count="5">
    <tableColumn id="1" uniqueName="1" name="Class" queryTableFieldId="1" dataDxfId="4"/>
    <tableColumn id="2" uniqueName="2" name="Account" queryTableFieldId="2" dataDxfId="3"/>
    <tableColumn id="3" uniqueName="3" name="Month" queryTableFieldId="3" dataDxfId="2"/>
    <tableColumn id="4" uniqueName="4" name="Measure" queryTableFieldId="4" dataDxfId="1"/>
    <tableColumn id="5" uniqueName="5" name="Amoun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"/>
  <sheetViews>
    <sheetView tabSelected="1" workbookViewId="0">
      <selection activeCell="A3" sqref="A3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2:2" ht="75" customHeight="1" x14ac:dyDescent="0.5">
      <c r="B1" s="19" t="s">
        <v>16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8:H22"/>
  <sheetViews>
    <sheetView workbookViewId="0">
      <selection activeCell="A8" sqref="A8:H21"/>
    </sheetView>
  </sheetViews>
  <sheetFormatPr defaultRowHeight="15" x14ac:dyDescent="0.25"/>
  <cols>
    <col min="1" max="1" width="5" customWidth="1"/>
    <col min="2" max="2" width="24.85546875" bestFit="1" customWidth="1"/>
    <col min="3" max="8" width="11.85546875" customWidth="1"/>
  </cols>
  <sheetData>
    <row r="8" spans="1:8" x14ac:dyDescent="0.25">
      <c r="C8" s="3" t="s">
        <v>15</v>
      </c>
      <c r="D8" s="4"/>
      <c r="E8" s="5"/>
      <c r="F8" s="3" t="s">
        <v>0</v>
      </c>
      <c r="G8" s="4"/>
      <c r="H8" s="5"/>
    </row>
    <row r="9" spans="1:8" x14ac:dyDescent="0.25">
      <c r="C9" s="16" t="s">
        <v>1</v>
      </c>
      <c r="D9" s="17" t="s">
        <v>2</v>
      </c>
      <c r="E9" s="18" t="s">
        <v>3</v>
      </c>
      <c r="F9" s="16" t="s">
        <v>1</v>
      </c>
      <c r="G9" s="17" t="s">
        <v>2</v>
      </c>
      <c r="H9" s="18" t="s">
        <v>3</v>
      </c>
    </row>
    <row r="10" spans="1:8" x14ac:dyDescent="0.25">
      <c r="A10" t="s">
        <v>4</v>
      </c>
      <c r="C10" s="6"/>
      <c r="D10" s="7"/>
      <c r="E10" s="12"/>
      <c r="F10" s="6"/>
      <c r="G10" s="7"/>
      <c r="H10" s="12"/>
    </row>
    <row r="11" spans="1:8" x14ac:dyDescent="0.25">
      <c r="B11" t="s">
        <v>5</v>
      </c>
      <c r="C11" s="8">
        <v>15747.28</v>
      </c>
      <c r="D11" s="9">
        <v>25012</v>
      </c>
      <c r="E11" s="13">
        <v>-9264.7199999999993</v>
      </c>
      <c r="F11" s="8">
        <v>22133.53</v>
      </c>
      <c r="G11" s="9">
        <v>41881</v>
      </c>
      <c r="H11" s="13">
        <v>-19747.47</v>
      </c>
    </row>
    <row r="12" spans="1:8" x14ac:dyDescent="0.25">
      <c r="B12" t="s">
        <v>6</v>
      </c>
      <c r="C12" s="8">
        <v>34523.71</v>
      </c>
      <c r="D12" s="9">
        <v>44740</v>
      </c>
      <c r="E12" s="13">
        <v>-10216.290000000001</v>
      </c>
      <c r="F12" s="8">
        <v>51007.02</v>
      </c>
      <c r="G12" s="9">
        <v>71125</v>
      </c>
      <c r="H12" s="13">
        <v>-20117.98</v>
      </c>
    </row>
    <row r="13" spans="1:8" x14ac:dyDescent="0.25">
      <c r="B13" t="s">
        <v>7</v>
      </c>
      <c r="C13" s="8">
        <v>237.79</v>
      </c>
      <c r="D13" s="9">
        <v>3867</v>
      </c>
      <c r="E13" s="13">
        <v>-3629.21</v>
      </c>
      <c r="F13" s="8">
        <v>186.59</v>
      </c>
      <c r="G13" s="9">
        <v>4334</v>
      </c>
      <c r="H13" s="13">
        <v>-4147.41</v>
      </c>
    </row>
    <row r="14" spans="1:8" x14ac:dyDescent="0.25">
      <c r="A14" t="s">
        <v>12</v>
      </c>
      <c r="C14" s="10">
        <f t="shared" ref="C14:H14" si="0">SUM(C11:C13)</f>
        <v>50508.78</v>
      </c>
      <c r="D14" s="1">
        <f t="shared" si="0"/>
        <v>73619</v>
      </c>
      <c r="E14" s="14">
        <f t="shared" si="0"/>
        <v>-23110.22</v>
      </c>
      <c r="F14" s="10">
        <f t="shared" si="0"/>
        <v>73327.139999999985</v>
      </c>
      <c r="G14" s="1">
        <f t="shared" si="0"/>
        <v>117340</v>
      </c>
      <c r="H14" s="14">
        <f t="shared" si="0"/>
        <v>-44012.86</v>
      </c>
    </row>
    <row r="15" spans="1:8" x14ac:dyDescent="0.25">
      <c r="C15" s="6"/>
      <c r="D15" s="7"/>
      <c r="E15" s="12"/>
      <c r="F15" s="6"/>
      <c r="G15" s="7"/>
      <c r="H15" s="12"/>
    </row>
    <row r="16" spans="1:8" x14ac:dyDescent="0.25">
      <c r="A16" t="s">
        <v>8</v>
      </c>
      <c r="C16" s="6"/>
      <c r="D16" s="7"/>
      <c r="E16" s="12"/>
      <c r="F16" s="6"/>
      <c r="G16" s="7"/>
      <c r="H16" s="12"/>
    </row>
    <row r="17" spans="1:8" x14ac:dyDescent="0.25">
      <c r="B17" t="s">
        <v>9</v>
      </c>
      <c r="C17" s="8">
        <v>21977.81</v>
      </c>
      <c r="D17" s="9">
        <v>24296</v>
      </c>
      <c r="E17" s="13">
        <v>2318.19</v>
      </c>
      <c r="F17" s="8">
        <v>23442.63</v>
      </c>
      <c r="G17" s="9">
        <v>40284</v>
      </c>
      <c r="H17" s="13">
        <v>16841.37</v>
      </c>
    </row>
    <row r="18" spans="1:8" x14ac:dyDescent="0.25">
      <c r="B18" t="s">
        <v>10</v>
      </c>
      <c r="C18" s="8">
        <v>35166.6</v>
      </c>
      <c r="D18" s="9">
        <v>45327.25</v>
      </c>
      <c r="E18" s="13">
        <v>10160.65</v>
      </c>
      <c r="F18" s="8">
        <v>34266.400000000001</v>
      </c>
      <c r="G18" s="9">
        <v>52415.5</v>
      </c>
      <c r="H18" s="13">
        <v>18149.099999999999</v>
      </c>
    </row>
    <row r="19" spans="1:8" x14ac:dyDescent="0.25">
      <c r="B19" t="s">
        <v>11</v>
      </c>
      <c r="C19" s="8">
        <v>10830.99</v>
      </c>
      <c r="D19" s="9">
        <v>13210</v>
      </c>
      <c r="E19" s="13">
        <v>2379.0100000000002</v>
      </c>
      <c r="F19" s="8">
        <v>9078.01</v>
      </c>
      <c r="G19" s="9">
        <v>14447</v>
      </c>
      <c r="H19" s="13">
        <v>5368.99</v>
      </c>
    </row>
    <row r="20" spans="1:8" x14ac:dyDescent="0.25">
      <c r="A20" t="s">
        <v>13</v>
      </c>
      <c r="C20" s="10">
        <v>67975.399999999994</v>
      </c>
      <c r="D20" s="1">
        <v>82833.25</v>
      </c>
      <c r="E20" s="14">
        <v>14857.85</v>
      </c>
      <c r="F20" s="10">
        <v>66787.039999999994</v>
      </c>
      <c r="G20" s="1">
        <v>107146.5</v>
      </c>
      <c r="H20" s="14">
        <v>40359.46</v>
      </c>
    </row>
    <row r="21" spans="1:8" ht="15.75" thickBot="1" x14ac:dyDescent="0.3">
      <c r="A21" t="s">
        <v>14</v>
      </c>
      <c r="C21" s="11">
        <v>-17466.62</v>
      </c>
      <c r="D21" s="2">
        <v>-9214.25</v>
      </c>
      <c r="E21" s="15">
        <v>-8252.3700000000008</v>
      </c>
      <c r="F21" s="11">
        <v>6540.1</v>
      </c>
      <c r="G21" s="2">
        <v>10193.5</v>
      </c>
      <c r="H21" s="15">
        <v>-3653.4</v>
      </c>
    </row>
    <row r="22" spans="1:8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37"/>
  <sheetViews>
    <sheetView workbookViewId="0">
      <selection activeCell="I7" sqref="I7"/>
    </sheetView>
  </sheetViews>
  <sheetFormatPr defaultRowHeight="15" x14ac:dyDescent="0.25"/>
  <cols>
    <col min="1" max="1" width="9.7109375" bestFit="1" customWidth="1"/>
    <col min="2" max="2" width="24.85546875" bestFit="1" customWidth="1"/>
    <col min="3" max="3" width="9.28515625" bestFit="1" customWidth="1"/>
    <col min="4" max="4" width="11.5703125" bestFit="1" customWidth="1"/>
    <col min="5" max="5" width="10.42578125" bestFit="1" customWidth="1"/>
    <col min="8" max="8" width="28.7109375" bestFit="1" customWidth="1"/>
    <col min="9" max="9" width="16.28515625" bestFit="1" customWidth="1"/>
    <col min="10" max="10" width="11.5703125" customWidth="1"/>
    <col min="11" max="11" width="11.5703125" bestFit="1" customWidth="1"/>
    <col min="12" max="15" width="11.5703125" customWidth="1"/>
    <col min="16" max="16" width="10" bestFit="1" customWidth="1"/>
    <col min="17" max="17" width="11.28515625" bestFit="1" customWidth="1"/>
  </cols>
  <sheetData>
    <row r="1" spans="1:1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</row>
    <row r="2" spans="1:15" x14ac:dyDescent="0.25">
      <c r="A2" s="20" t="s">
        <v>4</v>
      </c>
      <c r="B2" s="20" t="s">
        <v>5</v>
      </c>
      <c r="C2" s="20" t="s">
        <v>15</v>
      </c>
      <c r="D2" s="20" t="s">
        <v>1</v>
      </c>
      <c r="E2" s="20">
        <v>15747.28</v>
      </c>
      <c r="H2" s="21" t="s">
        <v>25</v>
      </c>
      <c r="I2" s="21" t="s">
        <v>24</v>
      </c>
    </row>
    <row r="3" spans="1:15" x14ac:dyDescent="0.25">
      <c r="A3" s="20" t="s">
        <v>4</v>
      </c>
      <c r="B3" s="20" t="s">
        <v>5</v>
      </c>
      <c r="C3" s="20" t="s">
        <v>15</v>
      </c>
      <c r="D3" s="20" t="s">
        <v>2</v>
      </c>
      <c r="E3" s="20">
        <v>25012</v>
      </c>
      <c r="I3" t="s">
        <v>15</v>
      </c>
      <c r="L3" t="s">
        <v>0</v>
      </c>
      <c r="O3" t="s">
        <v>23</v>
      </c>
    </row>
    <row r="4" spans="1:15" x14ac:dyDescent="0.25">
      <c r="A4" s="20" t="s">
        <v>4</v>
      </c>
      <c r="B4" s="20" t="s">
        <v>5</v>
      </c>
      <c r="C4" s="20" t="s">
        <v>15</v>
      </c>
      <c r="D4" s="20" t="s">
        <v>3</v>
      </c>
      <c r="E4" s="20">
        <v>-9264.7199999999993</v>
      </c>
      <c r="H4" s="21" t="s">
        <v>22</v>
      </c>
      <c r="I4" t="s">
        <v>1</v>
      </c>
      <c r="J4" t="s">
        <v>2</v>
      </c>
      <c r="K4" t="s">
        <v>3</v>
      </c>
      <c r="L4" t="s">
        <v>1</v>
      </c>
      <c r="M4" t="s">
        <v>2</v>
      </c>
      <c r="N4" t="s">
        <v>3</v>
      </c>
    </row>
    <row r="5" spans="1:15" x14ac:dyDescent="0.25">
      <c r="A5" s="20" t="s">
        <v>4</v>
      </c>
      <c r="B5" s="20" t="s">
        <v>5</v>
      </c>
      <c r="C5" s="20" t="s">
        <v>0</v>
      </c>
      <c r="D5" s="20" t="s">
        <v>1</v>
      </c>
      <c r="E5" s="20">
        <v>22133.53</v>
      </c>
      <c r="H5" s="22" t="s">
        <v>8</v>
      </c>
      <c r="I5" s="24"/>
      <c r="J5" s="24"/>
      <c r="K5" s="24"/>
      <c r="L5" s="24"/>
      <c r="M5" s="24"/>
      <c r="N5" s="24"/>
      <c r="O5" s="24"/>
    </row>
    <row r="6" spans="1:15" x14ac:dyDescent="0.25">
      <c r="A6" s="20" t="s">
        <v>4</v>
      </c>
      <c r="B6" s="20" t="s">
        <v>5</v>
      </c>
      <c r="C6" s="20" t="s">
        <v>0</v>
      </c>
      <c r="D6" s="20" t="s">
        <v>2</v>
      </c>
      <c r="E6" s="20">
        <v>41881</v>
      </c>
      <c r="H6" s="23" t="s">
        <v>9</v>
      </c>
      <c r="I6" s="24">
        <v>21977.81</v>
      </c>
      <c r="J6" s="24">
        <v>24296</v>
      </c>
      <c r="K6" s="24">
        <v>2318.19</v>
      </c>
      <c r="L6" s="24">
        <v>23442.63</v>
      </c>
      <c r="M6" s="24">
        <v>40284</v>
      </c>
      <c r="N6" s="24">
        <v>16841.37</v>
      </c>
      <c r="O6" s="24">
        <v>129160</v>
      </c>
    </row>
    <row r="7" spans="1:15" x14ac:dyDescent="0.25">
      <c r="A7" s="20" t="s">
        <v>4</v>
      </c>
      <c r="B7" s="20" t="s">
        <v>5</v>
      </c>
      <c r="C7" s="20" t="s">
        <v>0</v>
      </c>
      <c r="D7" s="20" t="s">
        <v>3</v>
      </c>
      <c r="E7" s="20">
        <v>-19747.47</v>
      </c>
      <c r="H7" s="23" t="s">
        <v>10</v>
      </c>
      <c r="I7" s="24">
        <v>35166.6</v>
      </c>
      <c r="J7" s="24">
        <v>45327.25</v>
      </c>
      <c r="K7" s="24">
        <v>10160.65</v>
      </c>
      <c r="L7" s="24">
        <v>34266.400000000001</v>
      </c>
      <c r="M7" s="24">
        <v>52415.5</v>
      </c>
      <c r="N7" s="24">
        <v>18149.099999999999</v>
      </c>
      <c r="O7" s="24">
        <v>195485.5</v>
      </c>
    </row>
    <row r="8" spans="1:15" x14ac:dyDescent="0.25">
      <c r="A8" s="20" t="s">
        <v>4</v>
      </c>
      <c r="B8" s="20" t="s">
        <v>6</v>
      </c>
      <c r="C8" s="20" t="s">
        <v>15</v>
      </c>
      <c r="D8" s="20" t="s">
        <v>1</v>
      </c>
      <c r="E8" s="20">
        <v>34523.71</v>
      </c>
      <c r="H8" s="23" t="s">
        <v>11</v>
      </c>
      <c r="I8" s="24">
        <v>10830.99</v>
      </c>
      <c r="J8" s="24">
        <v>13210</v>
      </c>
      <c r="K8" s="24">
        <v>2379.0100000000002</v>
      </c>
      <c r="L8" s="24">
        <v>9078.01</v>
      </c>
      <c r="M8" s="24">
        <v>14447</v>
      </c>
      <c r="N8" s="24">
        <v>5368.99</v>
      </c>
      <c r="O8" s="24">
        <v>55314</v>
      </c>
    </row>
    <row r="9" spans="1:15" x14ac:dyDescent="0.25">
      <c r="A9" s="20" t="s">
        <v>4</v>
      </c>
      <c r="B9" s="20" t="s">
        <v>6</v>
      </c>
      <c r="C9" s="20" t="s">
        <v>15</v>
      </c>
      <c r="D9" s="20" t="s">
        <v>2</v>
      </c>
      <c r="E9" s="20">
        <v>44740</v>
      </c>
      <c r="H9" s="22" t="s">
        <v>27</v>
      </c>
      <c r="I9" s="24">
        <v>67975.400000000009</v>
      </c>
      <c r="J9" s="24">
        <v>82833.25</v>
      </c>
      <c r="K9" s="24">
        <v>14857.85</v>
      </c>
      <c r="L9" s="24">
        <v>66787.039999999994</v>
      </c>
      <c r="M9" s="24">
        <v>107146.5</v>
      </c>
      <c r="N9" s="24">
        <v>40359.46</v>
      </c>
      <c r="O9" s="24">
        <v>379959.5</v>
      </c>
    </row>
    <row r="10" spans="1:15" x14ac:dyDescent="0.25">
      <c r="A10" s="20" t="s">
        <v>4</v>
      </c>
      <c r="B10" s="20" t="s">
        <v>6</v>
      </c>
      <c r="C10" s="20" t="s">
        <v>15</v>
      </c>
      <c r="D10" s="20" t="s">
        <v>3</v>
      </c>
      <c r="E10" s="20">
        <v>-10216.290000000001</v>
      </c>
      <c r="H10" s="22" t="s">
        <v>4</v>
      </c>
      <c r="I10" s="24"/>
      <c r="J10" s="24"/>
      <c r="K10" s="24"/>
      <c r="L10" s="24"/>
      <c r="M10" s="24"/>
      <c r="N10" s="24"/>
      <c r="O10" s="24"/>
    </row>
    <row r="11" spans="1:15" x14ac:dyDescent="0.25">
      <c r="A11" s="20" t="s">
        <v>4</v>
      </c>
      <c r="B11" s="20" t="s">
        <v>6</v>
      </c>
      <c r="C11" s="20" t="s">
        <v>0</v>
      </c>
      <c r="D11" s="20" t="s">
        <v>1</v>
      </c>
      <c r="E11" s="20">
        <v>51007.02</v>
      </c>
      <c r="H11" s="23" t="s">
        <v>5</v>
      </c>
      <c r="I11" s="24">
        <v>15747.28</v>
      </c>
      <c r="J11" s="24">
        <v>25012</v>
      </c>
      <c r="K11" s="24">
        <v>-9264.7199999999993</v>
      </c>
      <c r="L11" s="24">
        <v>22133.53</v>
      </c>
      <c r="M11" s="24">
        <v>41881</v>
      </c>
      <c r="N11" s="24">
        <v>-19747.47</v>
      </c>
      <c r="O11" s="24">
        <v>75761.62</v>
      </c>
    </row>
    <row r="12" spans="1:15" x14ac:dyDescent="0.25">
      <c r="A12" s="20" t="s">
        <v>4</v>
      </c>
      <c r="B12" s="20" t="s">
        <v>6</v>
      </c>
      <c r="C12" s="20" t="s">
        <v>0</v>
      </c>
      <c r="D12" s="20" t="s">
        <v>2</v>
      </c>
      <c r="E12" s="20">
        <v>71125</v>
      </c>
      <c r="H12" s="23" t="s">
        <v>6</v>
      </c>
      <c r="I12" s="24">
        <v>34523.71</v>
      </c>
      <c r="J12" s="24">
        <v>44740</v>
      </c>
      <c r="K12" s="24">
        <v>-10216.290000000001</v>
      </c>
      <c r="L12" s="24">
        <v>51007.02</v>
      </c>
      <c r="M12" s="24">
        <v>71125</v>
      </c>
      <c r="N12" s="24">
        <v>-20117.98</v>
      </c>
      <c r="O12" s="24">
        <v>171061.45999999996</v>
      </c>
    </row>
    <row r="13" spans="1:15" x14ac:dyDescent="0.25">
      <c r="A13" s="20" t="s">
        <v>4</v>
      </c>
      <c r="B13" s="20" t="s">
        <v>6</v>
      </c>
      <c r="C13" s="20" t="s">
        <v>0</v>
      </c>
      <c r="D13" s="20" t="s">
        <v>3</v>
      </c>
      <c r="E13" s="20">
        <v>-20117.98</v>
      </c>
      <c r="H13" s="23" t="s">
        <v>7</v>
      </c>
      <c r="I13" s="24">
        <v>237.79</v>
      </c>
      <c r="J13" s="24">
        <v>3867</v>
      </c>
      <c r="K13" s="24">
        <v>-3629.21</v>
      </c>
      <c r="L13" s="24">
        <v>186.59</v>
      </c>
      <c r="M13" s="24">
        <v>4334</v>
      </c>
      <c r="N13" s="24">
        <v>-4147.41</v>
      </c>
      <c r="O13" s="24">
        <v>848.76000000000022</v>
      </c>
    </row>
    <row r="14" spans="1:15" x14ac:dyDescent="0.25">
      <c r="A14" s="20" t="s">
        <v>4</v>
      </c>
      <c r="B14" s="20" t="s">
        <v>7</v>
      </c>
      <c r="C14" s="20" t="s">
        <v>15</v>
      </c>
      <c r="D14" s="20" t="s">
        <v>1</v>
      </c>
      <c r="E14" s="20">
        <v>237.79</v>
      </c>
      <c r="H14" s="22" t="s">
        <v>26</v>
      </c>
      <c r="I14" s="24">
        <v>50508.78</v>
      </c>
      <c r="J14" s="24">
        <v>73619</v>
      </c>
      <c r="K14" s="24">
        <v>-23110.22</v>
      </c>
      <c r="L14" s="24">
        <v>73327.139999999985</v>
      </c>
      <c r="M14" s="24">
        <v>117340</v>
      </c>
      <c r="N14" s="24">
        <v>-44012.86</v>
      </c>
      <c r="O14" s="24">
        <v>247671.83999999997</v>
      </c>
    </row>
    <row r="15" spans="1:15" x14ac:dyDescent="0.25">
      <c r="A15" s="20" t="s">
        <v>4</v>
      </c>
      <c r="B15" s="20" t="s">
        <v>7</v>
      </c>
      <c r="C15" s="20" t="s">
        <v>15</v>
      </c>
      <c r="D15" s="20" t="s">
        <v>2</v>
      </c>
      <c r="E15" s="20">
        <v>3867</v>
      </c>
      <c r="H15" s="22" t="s">
        <v>23</v>
      </c>
      <c r="I15" s="24">
        <v>118484.18000000001</v>
      </c>
      <c r="J15" s="24">
        <v>156452.25</v>
      </c>
      <c r="K15" s="24">
        <v>-8252.369999999999</v>
      </c>
      <c r="L15" s="24">
        <v>140114.18</v>
      </c>
      <c r="M15" s="24">
        <v>224486.5</v>
      </c>
      <c r="N15" s="24">
        <v>-3653.4000000000015</v>
      </c>
      <c r="O15" s="24">
        <v>627631.34</v>
      </c>
    </row>
    <row r="16" spans="1:15" x14ac:dyDescent="0.25">
      <c r="A16" s="20" t="s">
        <v>4</v>
      </c>
      <c r="B16" s="20" t="s">
        <v>7</v>
      </c>
      <c r="C16" s="20" t="s">
        <v>15</v>
      </c>
      <c r="D16" s="20" t="s">
        <v>3</v>
      </c>
      <c r="E16" s="20">
        <v>-3629.21</v>
      </c>
    </row>
    <row r="17" spans="1:5" x14ac:dyDescent="0.25">
      <c r="A17" s="20" t="s">
        <v>4</v>
      </c>
      <c r="B17" s="20" t="s">
        <v>7</v>
      </c>
      <c r="C17" s="20" t="s">
        <v>0</v>
      </c>
      <c r="D17" s="20" t="s">
        <v>1</v>
      </c>
      <c r="E17" s="20">
        <v>186.59</v>
      </c>
    </row>
    <row r="18" spans="1:5" x14ac:dyDescent="0.25">
      <c r="A18" s="20" t="s">
        <v>4</v>
      </c>
      <c r="B18" s="20" t="s">
        <v>7</v>
      </c>
      <c r="C18" s="20" t="s">
        <v>0</v>
      </c>
      <c r="D18" s="20" t="s">
        <v>2</v>
      </c>
      <c r="E18" s="20">
        <v>4334</v>
      </c>
    </row>
    <row r="19" spans="1:5" x14ac:dyDescent="0.25">
      <c r="A19" s="20" t="s">
        <v>4</v>
      </c>
      <c r="B19" s="20" t="s">
        <v>7</v>
      </c>
      <c r="C19" s="20" t="s">
        <v>0</v>
      </c>
      <c r="D19" s="20" t="s">
        <v>3</v>
      </c>
      <c r="E19" s="20">
        <v>-4147.41</v>
      </c>
    </row>
    <row r="20" spans="1:5" x14ac:dyDescent="0.25">
      <c r="A20" s="20" t="s">
        <v>8</v>
      </c>
      <c r="B20" s="20" t="s">
        <v>9</v>
      </c>
      <c r="C20" s="20" t="s">
        <v>15</v>
      </c>
      <c r="D20" s="20" t="s">
        <v>1</v>
      </c>
      <c r="E20" s="20">
        <v>21977.81</v>
      </c>
    </row>
    <row r="21" spans="1:5" x14ac:dyDescent="0.25">
      <c r="A21" s="20" t="s">
        <v>8</v>
      </c>
      <c r="B21" s="20" t="s">
        <v>9</v>
      </c>
      <c r="C21" s="20" t="s">
        <v>15</v>
      </c>
      <c r="D21" s="20" t="s">
        <v>2</v>
      </c>
      <c r="E21" s="20">
        <v>24296</v>
      </c>
    </row>
    <row r="22" spans="1:5" x14ac:dyDescent="0.25">
      <c r="A22" s="20" t="s">
        <v>8</v>
      </c>
      <c r="B22" s="20" t="s">
        <v>9</v>
      </c>
      <c r="C22" s="20" t="s">
        <v>15</v>
      </c>
      <c r="D22" s="20" t="s">
        <v>3</v>
      </c>
      <c r="E22" s="20">
        <v>2318.19</v>
      </c>
    </row>
    <row r="23" spans="1:5" x14ac:dyDescent="0.25">
      <c r="A23" s="20" t="s">
        <v>8</v>
      </c>
      <c r="B23" s="20" t="s">
        <v>9</v>
      </c>
      <c r="C23" s="20" t="s">
        <v>0</v>
      </c>
      <c r="D23" s="20" t="s">
        <v>1</v>
      </c>
      <c r="E23" s="20">
        <v>23442.63</v>
      </c>
    </row>
    <row r="24" spans="1:5" x14ac:dyDescent="0.25">
      <c r="A24" s="20" t="s">
        <v>8</v>
      </c>
      <c r="B24" s="20" t="s">
        <v>9</v>
      </c>
      <c r="C24" s="20" t="s">
        <v>0</v>
      </c>
      <c r="D24" s="20" t="s">
        <v>2</v>
      </c>
      <c r="E24" s="20">
        <v>40284</v>
      </c>
    </row>
    <row r="25" spans="1:5" x14ac:dyDescent="0.25">
      <c r="A25" s="20" t="s">
        <v>8</v>
      </c>
      <c r="B25" s="20" t="s">
        <v>9</v>
      </c>
      <c r="C25" s="20" t="s">
        <v>0</v>
      </c>
      <c r="D25" s="20" t="s">
        <v>3</v>
      </c>
      <c r="E25" s="20">
        <v>16841.37</v>
      </c>
    </row>
    <row r="26" spans="1:5" x14ac:dyDescent="0.25">
      <c r="A26" s="20" t="s">
        <v>8</v>
      </c>
      <c r="B26" s="20" t="s">
        <v>10</v>
      </c>
      <c r="C26" s="20" t="s">
        <v>15</v>
      </c>
      <c r="D26" s="20" t="s">
        <v>1</v>
      </c>
      <c r="E26" s="20">
        <v>35166.6</v>
      </c>
    </row>
    <row r="27" spans="1:5" x14ac:dyDescent="0.25">
      <c r="A27" s="20" t="s">
        <v>8</v>
      </c>
      <c r="B27" s="20" t="s">
        <v>10</v>
      </c>
      <c r="C27" s="20" t="s">
        <v>15</v>
      </c>
      <c r="D27" s="20" t="s">
        <v>2</v>
      </c>
      <c r="E27" s="20">
        <v>45327.25</v>
      </c>
    </row>
    <row r="28" spans="1:5" x14ac:dyDescent="0.25">
      <c r="A28" s="20" t="s">
        <v>8</v>
      </c>
      <c r="B28" s="20" t="s">
        <v>10</v>
      </c>
      <c r="C28" s="20" t="s">
        <v>15</v>
      </c>
      <c r="D28" s="20" t="s">
        <v>3</v>
      </c>
      <c r="E28" s="20">
        <v>10160.65</v>
      </c>
    </row>
    <row r="29" spans="1:5" x14ac:dyDescent="0.25">
      <c r="A29" s="20" t="s">
        <v>8</v>
      </c>
      <c r="B29" s="20" t="s">
        <v>10</v>
      </c>
      <c r="C29" s="20" t="s">
        <v>0</v>
      </c>
      <c r="D29" s="20" t="s">
        <v>1</v>
      </c>
      <c r="E29" s="20">
        <v>34266.400000000001</v>
      </c>
    </row>
    <row r="30" spans="1:5" x14ac:dyDescent="0.25">
      <c r="A30" s="20" t="s">
        <v>8</v>
      </c>
      <c r="B30" s="20" t="s">
        <v>10</v>
      </c>
      <c r="C30" s="20" t="s">
        <v>0</v>
      </c>
      <c r="D30" s="20" t="s">
        <v>2</v>
      </c>
      <c r="E30" s="20">
        <v>52415.5</v>
      </c>
    </row>
    <row r="31" spans="1:5" x14ac:dyDescent="0.25">
      <c r="A31" s="20" t="s">
        <v>8</v>
      </c>
      <c r="B31" s="20" t="s">
        <v>10</v>
      </c>
      <c r="C31" s="20" t="s">
        <v>0</v>
      </c>
      <c r="D31" s="20" t="s">
        <v>3</v>
      </c>
      <c r="E31" s="20">
        <v>18149.099999999999</v>
      </c>
    </row>
    <row r="32" spans="1:5" x14ac:dyDescent="0.25">
      <c r="A32" s="20" t="s">
        <v>8</v>
      </c>
      <c r="B32" s="20" t="s">
        <v>11</v>
      </c>
      <c r="C32" s="20" t="s">
        <v>15</v>
      </c>
      <c r="D32" s="20" t="s">
        <v>1</v>
      </c>
      <c r="E32" s="20">
        <v>10830.99</v>
      </c>
    </row>
    <row r="33" spans="1:5" x14ac:dyDescent="0.25">
      <c r="A33" s="20" t="s">
        <v>8</v>
      </c>
      <c r="B33" s="20" t="s">
        <v>11</v>
      </c>
      <c r="C33" s="20" t="s">
        <v>15</v>
      </c>
      <c r="D33" s="20" t="s">
        <v>2</v>
      </c>
      <c r="E33" s="20">
        <v>13210</v>
      </c>
    </row>
    <row r="34" spans="1:5" x14ac:dyDescent="0.25">
      <c r="A34" s="20" t="s">
        <v>8</v>
      </c>
      <c r="B34" s="20" t="s">
        <v>11</v>
      </c>
      <c r="C34" s="20" t="s">
        <v>15</v>
      </c>
      <c r="D34" s="20" t="s">
        <v>3</v>
      </c>
      <c r="E34" s="20">
        <v>2379.0100000000002</v>
      </c>
    </row>
    <row r="35" spans="1:5" x14ac:dyDescent="0.25">
      <c r="A35" s="20" t="s">
        <v>8</v>
      </c>
      <c r="B35" s="20" t="s">
        <v>11</v>
      </c>
      <c r="C35" s="20" t="s">
        <v>0</v>
      </c>
      <c r="D35" s="20" t="s">
        <v>1</v>
      </c>
      <c r="E35" s="20">
        <v>9078.01</v>
      </c>
    </row>
    <row r="36" spans="1:5" x14ac:dyDescent="0.25">
      <c r="A36" s="20" t="s">
        <v>8</v>
      </c>
      <c r="B36" s="20" t="s">
        <v>11</v>
      </c>
      <c r="C36" s="20" t="s">
        <v>0</v>
      </c>
      <c r="D36" s="20" t="s">
        <v>2</v>
      </c>
      <c r="E36" s="20">
        <v>14447</v>
      </c>
    </row>
    <row r="37" spans="1:5" x14ac:dyDescent="0.25">
      <c r="A37" s="20" t="s">
        <v>8</v>
      </c>
      <c r="B37" s="20" t="s">
        <v>11</v>
      </c>
      <c r="C37" s="20" t="s">
        <v>0</v>
      </c>
      <c r="D37" s="20" t="s">
        <v>3</v>
      </c>
      <c r="E37" s="20">
        <v>5368.99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8 1 b 1 a 5 - a 3 a b - 4 f 4 6 - 9 1 c 7 - 1 2 f 1 a 0 b 6 a d 4 6 "   x m l n s = " h t t p : / / s c h e m a s . m i c r o s o f t . c o m / D a t a M a s h u p " > A A A A A D k F A A B Q S w M E F A A C A A g A 5 k g Z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m S B l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k g Z R w d Z S W g x A g A A o A Y A A B M A H A B G b 3 J t d W x h c y 9 T Z W N 0 a W 9 u M S 5 t I K I Y A C i g F A A A A A A A A A A A A A A A A A A A A A A A A A A A A H 1 U X W / a M B R 9 R + I / W N 5 L I k V I 6 T 6 l r p M 6 u m k v 7 b q G b Q 8 I T U 6 4 G 1 E d G z n O W g T 8 9 1 0 7 I T H G j B e S c z / O v c f H q a H Q p R Q k a / / T y / F o P K p X T M G S Z J p p q E B o c k U 4 6 P G I 4 C + T j S o A k U / P B f D J t F E K M 3 5 K 9 Z h L + R j F 2 / k d q + C K 9 s V 0 s Z 9 P p d D 4 u E j a H i / o d M X E H 6 S Y b d Z A s d m M 5 R w m M 8 V E / V u q a i p 5 U w k T r K O W M N l u a Y u m N C E a I 4 S J z T 4 h B / g i D L 8 M w 6 / C 8 O s w / C Y M v w 3 D 7 1 x 4 H / c 7 f y 4 5 x 5 V v 5 J M Y V j a g Q S J P k 2 R Y 1 2 l h B V r L 2 m S Z c k 8 6 E 4 m O i Y L 0 a Z D / p H l 4 h l t Q Z s o 2 U g + d p r L K S w E d H n m E i X t 8 / Z H t k 6 5 K H c p n 8 K w / b m 6 A l 1 W p Q U V 0 h / n f G q k h 0 x t k u Z M C 4 q Q b g p 5 X J g 1 L 4 w 0 / 1 N 8 r W S H J k n w B t g T l 7 N V F O j y g U + q 0 e Q C B 7 g + o 0 w Y G c U 7 4 j M F 3 V h v O 6 p p a P + 1 + W b W u i 0 I 2 e J E 8 M 6 E 8 W P 8 g n x y a D D h e Z I N F p 8 M k B F i x I t G 8 a 7 g g 7 z 8 Q 0 X A e D 3 2 / i 3 X 5 1 w 7 2 V a 9 A n S 7 S J d j o 0 V k 7 4 9 i 7 Y N d w p z f P W q s y b z S Y w A / G G 3 C 0 y 9 a 8 1 B 0 h y T e k N 4 G z n k l p M 6 L z s y Y u j y 3 B J m 1 t w F 4 x W r P P n 7 S C 9 6 8 X r v P d C + r 7 y / 9 q / W 8 d c 9 T H j P Z z o X E 2 e + w u v R 8 7 y O p V d B r 7 e C t x h 4 q m y k G 5 J v I M k p 6 3 6 / H q p w v Q W / z C r 2 h g f L x y r G 4 U 0 K O B 6 H V 1 s P R 4 V I q z A 1 3 + A 1 B L A Q I t A B Q A A g A I A O Z I G U c a 9 R 8 f p g A A A P k A A A A S A A A A A A A A A A A A A A A A A A A A A A B D b 2 5 m a W c v U G F j a 2 F n Z S 5 4 b W x Q S w E C L Q A U A A I A C A D m S B l H D 8 r p q 6 Q A A A D p A A A A E w A A A A A A A A A A A A A A A A D y A A A A W 0 N v b n R l b n R f V H l w Z X N d L n h t b F B L A Q I t A B Q A A g A I A O Z I G U c H W U l o M Q I A A K A G A A A T A A A A A A A A A A A A A A A A A O M B A A B G b 3 J t d W x h c y 9 T Z W N 0 a W 9 u M S 5 t U E s F B g A A A A A D A A M A w g A A A G E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A R A A A A A A A A L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S 0 w O C 0 y N V Q x N j o w N j o z O S 4 y N z A 0 M T I 3 W i I g L z 4 8 R W 5 0 c n k g V H l w Z T 0 i R m l s b E V y c m 9 y Q 2 9 k Z S I g V m F s d W U 9 I n N V b m t u b 3 d u I i A v P j x F b n R y e S B U e X B l P S J G a W x s Q 2 9 s d W 1 u T m F t Z X M i I F Z h b H V l P S J z W y Z x d W 9 0 O 0 N s Y X N z J n F 1 b 3 Q 7 L C Z x d W 9 0 O 0 F j Y 2 9 1 b n Q m c X V v d D s s J n F 1 b 3 Q 7 T W 9 u d G g m c X V v d D s s J n F 1 b 3 Q 7 T W V h c 3 V y Z S Z x d W 9 0 O y w m c X V v d D t B b W 9 1 b n Q m c X V v d D t d I i A v P j x F b n R y e S B U e X B l P S J G a W x s Q 2 9 s d W 1 u V H l w Z X M i I F Z h b H V l P S J z Q m d Z R 0 J n V T 0 i I C 8 + P E V u d H J 5 I F R 5 c G U 9 I k Z p b G x F c n J v c k N v d W 5 0 I i B W Y W x 1 Z T 0 i b D A i I C 8 + P E V u d H J 5 I F R 5 c G U 9 I k Z p b G x D b 3 V u d C I g V m F s d W U 9 I m w z N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1 N 0 Y X R l b W V u d F 8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Z W 1 l b n Q v Q 2 h h b m d l Z C B U e X B l M S 5 7 Q 2 x h c 3 M s M H 0 m c X V v d D s s J n F 1 b 3 Q 7 U 2 V j d G l v b j E v U 3 R h d G V t Z W 5 0 L 0 N o Y W 5 n Z W Q g V H l w Z T E u e 0 F j Y 2 9 1 b n Q s M X 0 m c X V v d D s s J n F 1 b 3 Q 7 U 2 V j d G l v b j E v U 3 R h d G V t Z W 5 0 L 0 N o Y W 5 n Z W Q g V H l w Z T E u e 0 F 0 d H J p Y n V 0 Z S 4 x L D J 9 J n F 1 b 3 Q 7 L C Z x d W 9 0 O 1 N l Y 3 R p b 2 4 x L 1 N 0 Y X R l b W V u d C 9 D a G F u Z 2 V k I F R 5 c G U x L n t B d H R y a W J 1 d G U u M i w z f S Z x d W 9 0 O y w m c X V v d D t T Z W N 0 a W 9 u M S 9 T d G F 0 Z W 1 l b n Q v Q 2 h h b m d l Z C B U e X B l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R h d G V t Z W 5 0 L 0 N o Y W 5 n Z W Q g V H l w Z T E u e 0 N s Y X N z L D B 9 J n F 1 b 3 Q 7 L C Z x d W 9 0 O 1 N l Y 3 R p b 2 4 x L 1 N 0 Y X R l b W V u d C 9 D a G F u Z 2 V k I F R 5 c G U x L n t B Y 2 N v d W 5 0 L D F 9 J n F 1 b 3 Q 7 L C Z x d W 9 0 O 1 N l Y 3 R p b 2 4 x L 1 N 0 Y X R l b W V u d C 9 D a G F u Z 2 V k I F R 5 c G U x L n t B d H R y a W J 1 d G U u M S w y f S Z x d W 9 0 O y w m c X V v d D t T Z W N 0 a W 9 u M S 9 T d G F 0 Z W 1 l b n Q v Q 2 h h b m d l Z C B U e X B l M S 5 7 Q X R 0 c m l i d X R l L j I s M 3 0 m c X V v d D s s J n F 1 b 3 Q 7 U 2 V j d G l v b j E v U 3 R h d G V t Z W 5 0 L 0 N o Y W 5 n Z W Q g V H l w Z T E u e 1 Z h b H V l L D R 9 J n F 1 b 3 Q 7 X S w m c X V v d D t S Z W x h d G l v b n N o a X B J b m Z v J n F 1 b 3 Q 7 O l t d f S I g L z 4 8 R W 5 0 c n k g V H l w Z T 0 i U X V l c n l J R C I g V m F s d W U 9 I n M x O D I z Z T E 2 Y S 0 4 M T h l L T Q y N z c t O G N h O C 1 h Y j Z k N T V k N z Q y M G E i I C 8 + P C 9 T d G F i b G V F b n R y a W V z P j w v S X R l b T 4 8 S X R l b T 4 8 S X R l b U x v Y 2 F 0 a W 9 u P j x J d G V t V H l w Z T 5 G b 3 J t d W x h P C 9 J d G V t V H l w Z T 4 8 S X R l b V B h d G g + U 2 V j d G l v b j E v U 3 R h d G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C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Q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U b D W 5 E D J E p 3 G / 4 0 X j i C c A A A A A A g A A A A A A E G Y A A A A B A A A g A A A A s 9 K 4 h Y 7 W 4 m K b S 2 Q a v 0 U W M u r d n F t T X M + N K P d J l v 6 m y + U A A A A A D o A A A A A C A A A g A A A A A B A b H k j c K 1 w O J u A y l L y t f D v L h B q y 5 p 9 g o V h t P p c t 3 O 1 Q A A A A A V Q x 0 k I l o u 1 p 8 W Z G b R W C 7 2 7 4 E 5 1 C E U A K U x O 0 8 / o t z 8 Y P 1 9 d D c d 3 n c / e c / Q r s i y Z k T e G g R P T j 8 S 4 + f S t G 5 m U Q N b q w K M m y 6 w J R h 7 d N Z p j y g K 9 A A A A A d c o R u R d q b L D 2 6 o T o e 3 h / J q L 6 q 1 c y 0 m 3 L I Q b / l Z 5 5 E 4 E B F / c e 6 w Y 3 l a E 1 t Y 4 g l f M l z / 9 V Y M 1 s O p q q K V P 3 r a n y K w = = < / D a t a M a s h u p > 
</file>

<file path=customXml/itemProps1.xml><?xml version="1.0" encoding="utf-8"?>
<ds:datastoreItem xmlns:ds="http://schemas.openxmlformats.org/officeDocument/2006/customXml" ds:itemID="{DCD16F8F-7B3A-4DD2-B7D1-C89BD690D8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Pivoted</vt:lpstr>
      <vt:lpstr>UnPivoted</vt:lpstr>
      <vt:lpstr>Statement</vt:lpstr>
    </vt:vector>
  </TitlesOfParts>
  <Company>Excelguru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2014-02-14T06:20:30Z</dcterms:created>
  <dcterms:modified xsi:type="dcterms:W3CDTF">2015-08-29T00:41:26Z</dcterms:modified>
</cp:coreProperties>
</file>