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\Dropbox\M is for Data Monkey\22. Advanced Conditional Logic\Ch22 Examples\"/>
    </mc:Choice>
  </mc:AlternateContent>
  <bookViews>
    <workbookView xWindow="0" yWindow="0" windowWidth="10845" windowHeight="8310" activeTab="1"/>
  </bookViews>
  <sheets>
    <sheet name="Info" sheetId="2" r:id="rId1"/>
    <sheet name="Data" sheetId="1" r:id="rId2"/>
  </sheets>
  <externalReferences>
    <externalReference r:id="rId3"/>
  </externalReferences>
  <definedNames>
    <definedName name="Data">#REF!</definedName>
    <definedName name="DynamicRange">OFFSET([1]DynamicRange!$A$5,0,0,COUNTA([1]DynamicRange!$A:$A),6)</definedName>
    <definedName name="rngDep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B10" i="1"/>
  <c r="C10" i="1"/>
  <c r="C3" i="1"/>
  <c r="C4" i="1"/>
  <c r="C5" i="1"/>
  <c r="C6" i="1"/>
  <c r="C7" i="1"/>
  <c r="C8" i="1"/>
  <c r="C9" i="1"/>
  <c r="B3" i="1"/>
  <c r="B4" i="1"/>
  <c r="B5" i="1"/>
  <c r="B6" i="1"/>
  <c r="B7" i="1"/>
  <c r="B8" i="1"/>
  <c r="B9" i="1"/>
</calcChain>
</file>

<file path=xl/sharedStrings.xml><?xml version="1.0" encoding="utf-8"?>
<sst xmlns="http://schemas.openxmlformats.org/spreadsheetml/2006/main" count="30" uniqueCount="30">
  <si>
    <t>Values</t>
  </si>
  <si>
    <t xml:space="preserve">0-100k </t>
  </si>
  <si>
    <t xml:space="preserve"> 100k-200k </t>
  </si>
  <si>
    <t xml:space="preserve"> 200-300k </t>
  </si>
  <si>
    <t xml:space="preserve"> 300 – 500k </t>
  </si>
  <si>
    <t xml:space="preserve"> 500 – 750k </t>
  </si>
  <si>
    <t xml:space="preserve"> 750 – 1M </t>
  </si>
  <si>
    <t xml:space="preserve"> 1 – 1,5M </t>
  </si>
  <si>
    <t xml:space="preserve"> 1,5 – 2M </t>
  </si>
  <si>
    <t xml:space="preserve"> 2 – 3 M </t>
  </si>
  <si>
    <t xml:space="preserve"> &gt; 3M</t>
  </si>
  <si>
    <t>Band 1</t>
  </si>
  <si>
    <t>Alt Band</t>
  </si>
  <si>
    <t>&lt; 100 k</t>
  </si>
  <si>
    <t>1M &gt; 1.5M</t>
  </si>
  <si>
    <t>1.5M &gt; 2M</t>
  </si>
  <si>
    <t>2M &gt; 3M</t>
  </si>
  <si>
    <t>&gt; 3M</t>
  </si>
  <si>
    <t>100k &gt; 200k</t>
  </si>
  <si>
    <t>200k &gt; 300k</t>
  </si>
  <si>
    <t>300k &gt; 500k</t>
  </si>
  <si>
    <t>500k &gt; 750k</t>
  </si>
  <si>
    <t>750k &gt; 1M</t>
  </si>
  <si>
    <t>Revenue</t>
  </si>
  <si>
    <t>VLOOKUP(v,rng,2,true)</t>
  </si>
  <si>
    <t>VLOOKUP(v,rng,3)</t>
  </si>
  <si>
    <t>VLOOKUP(v,rng,2,false)</t>
  </si>
  <si>
    <t>Replicating Excel's VLOOKUP() function</t>
  </si>
  <si>
    <t>Banding Levels Table</t>
  </si>
  <si>
    <t>VLOOKUP the Excel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</si>
</sst>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17">
    <dxf>
      <numFmt numFmtId="165" formatCode="_(* #,##0_);_(* \(#,##0\);_(* &quot;-&quot;??_);_(@_)"/>
    </dxf>
    <dxf>
      <numFmt numFmtId="165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6"/>
      <tableStyleElement type="headerRow" dxfId="15"/>
      <tableStyleElement type="firstRowStripe" dxfId="14"/>
    </tableStyle>
    <tableStyle name="TableStyleQueryInfo" pivot="0" count="3">
      <tableStyleElement type="wholeTable" dxfId="13"/>
      <tableStyleElement type="headerRow" dxfId="12"/>
      <tableStyleElement type="firstRowStripe" dxfId="11"/>
    </tableStyle>
    <tableStyle name="TableStyleQueryPreview" pivot="0" count="3">
      <tableStyleElement type="wholeTable" dxfId="10"/>
      <tableStyleElement type="headerRow" dxfId="9"/>
      <tableStyleElement type="firstRowStripe" dxfId="8"/>
    </tableStyle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qTraining\Workshop\Example%20Files\Import%20basic%20data\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1" name="DataTable" displayName="DataTable" ref="A2:D10" totalsRowShown="0">
  <autoFilter ref="A2:D10"/>
  <tableColumns count="4">
    <tableColumn id="1" name="Values" dataDxfId="1" dataCellStyle="Comma"/>
    <tableColumn id="4" name="VLOOKUP(v,rng,2,true)" dataDxfId="2">
      <calculatedColumnFormula>VLOOKUP(DataTable[[#This Row],[Values]],BandingLevels[],2,TRUE)</calculatedColumnFormula>
    </tableColumn>
    <tableColumn id="5" name="VLOOKUP(v,rng,3)" dataDxfId="4">
      <calculatedColumnFormula>VLOOKUP(DataTable[[#This Row],[Values]],BandingLevels[],3)</calculatedColumnFormula>
    </tableColumn>
    <tableColumn id="6" name="VLOOKUP(v,rng,2,false)" dataDxfId="3">
      <calculatedColumnFormula>VLOOKUP(DataTable[[#This Row],[Values]],BandingLevels[],2,FALSE)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BandingLevels" displayName="BandingLevels" ref="F2:H12" totalsRowShown="0">
  <autoFilter ref="F2:H12"/>
  <tableColumns count="3">
    <tableColumn id="1" name="Revenue" dataDxfId="0" dataCellStyle="Comma"/>
    <tableColumn id="2" name="Band 1"/>
    <tableColumn id="3" name="Alt Ban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B6"/>
  <sheetViews>
    <sheetView workbookViewId="0">
      <selection activeCell="B2" sqref="B2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2" t="s">
        <v>27</v>
      </c>
    </row>
    <row r="3" spans="1:2" x14ac:dyDescent="0.25">
      <c r="A3" s="3"/>
    </row>
    <row r="5" spans="1:2" x14ac:dyDescent="0.25">
      <c r="A5" s="4"/>
    </row>
    <row r="6" spans="1:2" x14ac:dyDescent="0.25">
      <c r="A6" s="4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I17" sqref="I17"/>
    </sheetView>
  </sheetViews>
  <sheetFormatPr defaultRowHeight="15" x14ac:dyDescent="0.25"/>
  <cols>
    <col min="1" max="1" width="17" customWidth="1"/>
    <col min="2" max="2" width="24.140625" bestFit="1" customWidth="1"/>
    <col min="3" max="3" width="19.7109375" bestFit="1" customWidth="1"/>
    <col min="4" max="4" width="24.7109375" bestFit="1" customWidth="1"/>
    <col min="6" max="6" width="12.42578125" customWidth="1"/>
    <col min="7" max="7" width="12.28515625" customWidth="1"/>
    <col min="8" max="8" width="14.7109375" customWidth="1"/>
  </cols>
  <sheetData>
    <row r="1" spans="1:8" s="5" customFormat="1" ht="21" x14ac:dyDescent="0.35">
      <c r="A1" s="5" t="s">
        <v>29</v>
      </c>
      <c r="F1" s="5" t="s">
        <v>28</v>
      </c>
      <c r="G1" s="6"/>
    </row>
    <row r="2" spans="1:8" x14ac:dyDescent="0.25">
      <c r="A2" t="s">
        <v>0</v>
      </c>
      <c r="B2" t="s">
        <v>24</v>
      </c>
      <c r="C2" t="s">
        <v>25</v>
      </c>
      <c r="D2" t="s">
        <v>26</v>
      </c>
      <c r="F2" t="s">
        <v>23</v>
      </c>
      <c r="G2" t="s">
        <v>11</v>
      </c>
      <c r="H2" t="s">
        <v>12</v>
      </c>
    </row>
    <row r="3" spans="1:8" x14ac:dyDescent="0.25">
      <c r="A3" s="7">
        <v>99000</v>
      </c>
      <c r="B3" t="str">
        <f>VLOOKUP(DataTable[[#This Row],[Values]],BandingLevels[],2,TRUE)</f>
        <v xml:space="preserve">0-100k </v>
      </c>
      <c r="C3" t="str">
        <f>VLOOKUP(DataTable[[#This Row],[Values]],BandingLevels[],3)</f>
        <v>&lt; 100 k</v>
      </c>
      <c r="D3" t="e">
        <f>VLOOKUP(DataTable[[#This Row],[Values]],BandingLevels[],2,FALSE)</f>
        <v>#N/A</v>
      </c>
      <c r="F3" s="7">
        <v>1</v>
      </c>
      <c r="G3" t="s">
        <v>1</v>
      </c>
      <c r="H3" t="s">
        <v>13</v>
      </c>
    </row>
    <row r="4" spans="1:8" x14ac:dyDescent="0.25">
      <c r="A4" s="7">
        <v>110000</v>
      </c>
      <c r="B4" t="str">
        <f>VLOOKUP(DataTable[[#This Row],[Values]],BandingLevels[],2,TRUE)</f>
        <v xml:space="preserve"> 100k-200k </v>
      </c>
      <c r="C4" t="str">
        <f>VLOOKUP(DataTable[[#This Row],[Values]],BandingLevels[],3)</f>
        <v>100k &gt; 200k</v>
      </c>
      <c r="D4" t="e">
        <f>VLOOKUP(DataTable[[#This Row],[Values]],BandingLevels[],2,FALSE)</f>
        <v>#N/A</v>
      </c>
      <c r="F4" s="7">
        <v>100000</v>
      </c>
      <c r="G4" t="s">
        <v>2</v>
      </c>
      <c r="H4" t="s">
        <v>18</v>
      </c>
    </row>
    <row r="5" spans="1:8" x14ac:dyDescent="0.25">
      <c r="A5" s="7">
        <v>220000</v>
      </c>
      <c r="B5" t="str">
        <f>VLOOKUP(DataTable[[#This Row],[Values]],BandingLevels[],2,TRUE)</f>
        <v xml:space="preserve"> 200-300k </v>
      </c>
      <c r="C5" t="str">
        <f>VLOOKUP(DataTable[[#This Row],[Values]],BandingLevels[],3)</f>
        <v>200k &gt; 300k</v>
      </c>
      <c r="D5" t="e">
        <f>VLOOKUP(DataTable[[#This Row],[Values]],BandingLevels[],2,FALSE)</f>
        <v>#N/A</v>
      </c>
      <c r="F5" s="7">
        <v>200000</v>
      </c>
      <c r="G5" t="s">
        <v>3</v>
      </c>
      <c r="H5" t="s">
        <v>19</v>
      </c>
    </row>
    <row r="6" spans="1:8" x14ac:dyDescent="0.25">
      <c r="A6" s="7">
        <v>300010</v>
      </c>
      <c r="B6" t="str">
        <f>VLOOKUP(DataTable[[#This Row],[Values]],BandingLevels[],2,TRUE)</f>
        <v xml:space="preserve"> 300 – 500k </v>
      </c>
      <c r="C6" t="str">
        <f>VLOOKUP(DataTable[[#This Row],[Values]],BandingLevels[],3)</f>
        <v>300k &gt; 500k</v>
      </c>
      <c r="D6" t="e">
        <f>VLOOKUP(DataTable[[#This Row],[Values]],BandingLevels[],2,FALSE)</f>
        <v>#N/A</v>
      </c>
      <c r="F6" s="7">
        <v>300000</v>
      </c>
      <c r="G6" t="s">
        <v>4</v>
      </c>
      <c r="H6" t="s">
        <v>20</v>
      </c>
    </row>
    <row r="7" spans="1:8" x14ac:dyDescent="0.25">
      <c r="A7" s="7">
        <v>505000</v>
      </c>
      <c r="B7" t="str">
        <f>VLOOKUP(DataTable[[#This Row],[Values]],BandingLevels[],2,TRUE)</f>
        <v xml:space="preserve"> 500 – 750k </v>
      </c>
      <c r="C7" t="str">
        <f>VLOOKUP(DataTable[[#This Row],[Values]],BandingLevels[],3)</f>
        <v>500k &gt; 750k</v>
      </c>
      <c r="D7" t="e">
        <f>VLOOKUP(DataTable[[#This Row],[Values]],BandingLevels[],2,FALSE)</f>
        <v>#N/A</v>
      </c>
      <c r="F7" s="7">
        <v>500000</v>
      </c>
      <c r="G7" t="s">
        <v>5</v>
      </c>
      <c r="H7" t="s">
        <v>21</v>
      </c>
    </row>
    <row r="8" spans="1:8" x14ac:dyDescent="0.25">
      <c r="A8" s="7">
        <v>3000050</v>
      </c>
      <c r="B8" t="str">
        <f>VLOOKUP(DataTable[[#This Row],[Values]],BandingLevels[],2,TRUE)</f>
        <v xml:space="preserve"> &gt; 3M</v>
      </c>
      <c r="C8" t="str">
        <f>VLOOKUP(DataTable[[#This Row],[Values]],BandingLevels[],3)</f>
        <v>&gt; 3M</v>
      </c>
      <c r="D8" t="e">
        <f>VLOOKUP(DataTable[[#This Row],[Values]],BandingLevels[],2,FALSE)</f>
        <v>#N/A</v>
      </c>
      <c r="F8" s="7">
        <v>750000</v>
      </c>
      <c r="G8" t="s">
        <v>6</v>
      </c>
      <c r="H8" t="s">
        <v>22</v>
      </c>
    </row>
    <row r="9" spans="1:8" x14ac:dyDescent="0.25">
      <c r="A9" s="7">
        <v>0</v>
      </c>
      <c r="B9" t="e">
        <f>VLOOKUP(DataTable[[#This Row],[Values]],BandingLevels[],2,TRUE)</f>
        <v>#N/A</v>
      </c>
      <c r="C9" t="e">
        <f>VLOOKUP(DataTable[[#This Row],[Values]],BandingLevels[],3)</f>
        <v>#N/A</v>
      </c>
      <c r="D9" t="e">
        <f>VLOOKUP(DataTable[[#This Row],[Values]],BandingLevels[],2,FALSE)</f>
        <v>#N/A</v>
      </c>
      <c r="F9" s="7">
        <v>1000000</v>
      </c>
      <c r="G9" t="s">
        <v>7</v>
      </c>
      <c r="H9" t="s">
        <v>14</v>
      </c>
    </row>
    <row r="10" spans="1:8" x14ac:dyDescent="0.25">
      <c r="A10" s="7">
        <v>100000</v>
      </c>
      <c r="B10" s="1" t="str">
        <f>VLOOKUP(DataTable[[#This Row],[Values]],BandingLevels[],2,TRUE)</f>
        <v xml:space="preserve"> 100k-200k </v>
      </c>
      <c r="C10" s="1" t="str">
        <f>VLOOKUP(DataTable[[#This Row],[Values]],BandingLevels[],3)</f>
        <v>100k &gt; 200k</v>
      </c>
      <c r="D10" t="str">
        <f>VLOOKUP(DataTable[[#This Row],[Values]],BandingLevels[],2,FALSE)</f>
        <v xml:space="preserve"> 100k-200k </v>
      </c>
      <c r="F10" s="7">
        <v>1500000</v>
      </c>
      <c r="G10" t="s">
        <v>8</v>
      </c>
      <c r="H10" t="s">
        <v>15</v>
      </c>
    </row>
    <row r="11" spans="1:8" x14ac:dyDescent="0.25">
      <c r="F11" s="7">
        <v>2000000</v>
      </c>
      <c r="G11" t="s">
        <v>9</v>
      </c>
      <c r="H11" t="s">
        <v>16</v>
      </c>
    </row>
    <row r="12" spans="1:8" x14ac:dyDescent="0.25">
      <c r="F12" s="7">
        <v>3000000</v>
      </c>
      <c r="G12" t="s">
        <v>10</v>
      </c>
      <c r="H12" t="s">
        <v>17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B6C515-E74F-4FEA-B043-CE4C1FB25A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2015-01-28T00:20:04Z</dcterms:created>
  <dcterms:modified xsi:type="dcterms:W3CDTF">2015-08-31T16:10:46Z</dcterms:modified>
</cp:coreProperties>
</file>