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nie\Documents\GitHub\LuayDanMSDS\Input\"/>
    </mc:Choice>
  </mc:AlternateContent>
  <xr:revisionPtr revIDLastSave="0" documentId="13_ncr:1_{4EF67EC5-81E9-459A-AA04-7C1A43FB1BEF}" xr6:coauthVersionLast="34" xr6:coauthVersionMax="34" xr10:uidLastSave="{00000000-0000-0000-0000-000000000000}"/>
  <bookViews>
    <workbookView xWindow="0" yWindow="113" windowWidth="19140" windowHeight="7328" xr2:uid="{00000000-000D-0000-FFFF-FFFF00000000}"/>
  </bookViews>
  <sheets>
    <sheet name="Applications" sheetId="1" r:id="rId1"/>
    <sheet name="Databases" sheetId="4" r:id="rId2"/>
  </sheets>
  <definedNames>
    <definedName name="_xlnm._FilterDatabase" localSheetId="0" hidden="1">Applications!$B$1:$B$12533</definedName>
    <definedName name="_xlnm._FilterDatabase" localSheetId="1" hidden="1">Databases!$A$1:$G$113</definedName>
    <definedName name="_xlnm.Extract" localSheetId="0">Applications!#REF!</definedName>
  </definedNames>
  <calcPr calcId="179021"/>
</workbook>
</file>

<file path=xl/calcChain.xml><?xml version="1.0" encoding="utf-8"?>
<calcChain xmlns="http://schemas.openxmlformats.org/spreadsheetml/2006/main">
  <c r="D4" i="1" l="1"/>
  <c r="E4" i="1"/>
  <c r="F4" i="1"/>
  <c r="G4" i="1"/>
  <c r="H4" i="1"/>
  <c r="D5" i="1"/>
  <c r="E5" i="1"/>
  <c r="F5" i="1"/>
  <c r="G5" i="1"/>
  <c r="H5" i="1"/>
  <c r="D6" i="1"/>
  <c r="E6" i="1"/>
  <c r="F6" i="1"/>
  <c r="G6" i="1"/>
  <c r="H6" i="1"/>
  <c r="D7" i="1"/>
  <c r="E7" i="1"/>
  <c r="F7" i="1"/>
  <c r="G7" i="1"/>
  <c r="H7" i="1"/>
  <c r="D8" i="1"/>
  <c r="E8" i="1"/>
  <c r="F8" i="1"/>
  <c r="G8" i="1"/>
  <c r="H8" i="1"/>
  <c r="D9" i="1"/>
  <c r="E9" i="1"/>
  <c r="F9" i="1"/>
  <c r="G9" i="1"/>
  <c r="H9" i="1"/>
  <c r="D10" i="1"/>
  <c r="E10" i="1"/>
  <c r="F10" i="1"/>
  <c r="G10" i="1"/>
  <c r="H10" i="1"/>
  <c r="D11" i="1"/>
  <c r="E11" i="1"/>
  <c r="F11" i="1"/>
  <c r="G11" i="1"/>
  <c r="H11" i="1"/>
  <c r="D12" i="1"/>
  <c r="E12" i="1"/>
  <c r="F12" i="1"/>
  <c r="G12" i="1"/>
  <c r="H12" i="1"/>
  <c r="D13" i="1"/>
  <c r="E13" i="1"/>
  <c r="F13" i="1"/>
  <c r="G13" i="1"/>
  <c r="H13" i="1"/>
  <c r="D14" i="1"/>
  <c r="E14" i="1"/>
  <c r="F14" i="1"/>
  <c r="G14" i="1"/>
  <c r="H14" i="1"/>
  <c r="D15" i="1"/>
  <c r="E15" i="1"/>
  <c r="F15" i="1"/>
  <c r="G15" i="1"/>
  <c r="H15" i="1"/>
  <c r="D16" i="1"/>
  <c r="E16" i="1"/>
  <c r="F16" i="1"/>
  <c r="G16" i="1"/>
  <c r="H16" i="1"/>
  <c r="D17" i="1"/>
  <c r="E17" i="1"/>
  <c r="F17" i="1"/>
  <c r="G17" i="1"/>
  <c r="H17" i="1"/>
  <c r="D18" i="1"/>
  <c r="E18" i="1"/>
  <c r="F18" i="1"/>
  <c r="G18" i="1"/>
  <c r="H18" i="1"/>
  <c r="D19" i="1"/>
  <c r="E19" i="1"/>
  <c r="F19" i="1"/>
  <c r="G19" i="1"/>
  <c r="H19" i="1"/>
  <c r="D20" i="1"/>
  <c r="E20" i="1"/>
  <c r="F20" i="1"/>
  <c r="G20" i="1"/>
  <c r="H20" i="1"/>
  <c r="D21" i="1"/>
  <c r="E21" i="1"/>
  <c r="F21" i="1"/>
  <c r="G21" i="1"/>
  <c r="H21" i="1"/>
  <c r="D22" i="1"/>
  <c r="E22" i="1"/>
  <c r="F22" i="1"/>
  <c r="G22" i="1"/>
  <c r="H22" i="1"/>
  <c r="D23" i="1"/>
  <c r="E23" i="1"/>
  <c r="F23" i="1"/>
  <c r="G23" i="1"/>
  <c r="H23" i="1"/>
  <c r="D24" i="1"/>
  <c r="E24" i="1"/>
  <c r="F24" i="1"/>
  <c r="G24" i="1"/>
  <c r="H24" i="1"/>
  <c r="D25" i="1"/>
  <c r="E25" i="1"/>
  <c r="F25" i="1"/>
  <c r="G25" i="1"/>
  <c r="H25" i="1"/>
  <c r="D26" i="1"/>
  <c r="E26" i="1"/>
  <c r="F26" i="1"/>
  <c r="G26" i="1"/>
  <c r="H26" i="1"/>
  <c r="D27" i="1"/>
  <c r="E27" i="1"/>
  <c r="F27" i="1"/>
  <c r="G27" i="1"/>
  <c r="H27" i="1"/>
  <c r="D28" i="1"/>
  <c r="E28" i="1"/>
  <c r="F28" i="1"/>
  <c r="G28" i="1"/>
  <c r="H28" i="1"/>
  <c r="D29" i="1"/>
  <c r="E29" i="1"/>
  <c r="F29" i="1"/>
  <c r="G29" i="1"/>
  <c r="H29" i="1"/>
  <c r="H3" i="1"/>
  <c r="G3" i="1"/>
  <c r="F3" i="1"/>
  <c r="E3" i="1"/>
  <c r="D3" i="1"/>
  <c r="G2" i="1"/>
  <c r="H2" i="1"/>
  <c r="F2" i="1"/>
  <c r="E2" i="1"/>
  <c r="D2" i="1"/>
  <c r="C2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E115" i="4" l="1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14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2" i="4"/>
</calcChain>
</file>

<file path=xl/sharedStrings.xml><?xml version="1.0" encoding="utf-8"?>
<sst xmlns="http://schemas.openxmlformats.org/spreadsheetml/2006/main" count="458" uniqueCount="186">
  <si>
    <t>Enrollment</t>
  </si>
  <si>
    <t>ApplicationName</t>
  </si>
  <si>
    <t>ApplicationID</t>
  </si>
  <si>
    <t>Instance Name</t>
  </si>
  <si>
    <t>InstanceID</t>
  </si>
  <si>
    <t>Production</t>
  </si>
  <si>
    <t>Acceptance</t>
  </si>
  <si>
    <t>Development</t>
  </si>
  <si>
    <t>DatabaseID</t>
  </si>
  <si>
    <t>DatabaseName</t>
  </si>
  <si>
    <t>DatabaseType</t>
  </si>
  <si>
    <t>Oracle</t>
  </si>
  <si>
    <t>DB2</t>
  </si>
  <si>
    <t>Hive</t>
  </si>
  <si>
    <t>SQLServer</t>
  </si>
  <si>
    <t>Sybase</t>
  </si>
  <si>
    <t>PeopleHardFinance</t>
  </si>
  <si>
    <t>Sales MNS</t>
  </si>
  <si>
    <t>GARDor</t>
  </si>
  <si>
    <t>TICC Analytics Platform</t>
  </si>
  <si>
    <t>DGS - DFS</t>
  </si>
  <si>
    <t>MailThat</t>
  </si>
  <si>
    <t>ClaimDisadVantage</t>
  </si>
  <si>
    <t>1086 UnPro</t>
  </si>
  <si>
    <t>EmployeeDetriments</t>
  </si>
  <si>
    <t>IPOS</t>
  </si>
  <si>
    <t>BIT7</t>
  </si>
  <si>
    <t>Data River</t>
  </si>
  <si>
    <t>POIS</t>
  </si>
  <si>
    <t>Genesus</t>
  </si>
  <si>
    <t>Account Decon</t>
  </si>
  <si>
    <t>VADUR</t>
  </si>
  <si>
    <t>DUECES</t>
  </si>
  <si>
    <t>IWR</t>
  </si>
  <si>
    <t>Datamatica</t>
  </si>
  <si>
    <t>Find Operations</t>
  </si>
  <si>
    <t>EPickup Web Services</t>
  </si>
  <si>
    <t>XXO</t>
  </si>
  <si>
    <t>YourVaya</t>
  </si>
  <si>
    <t>SetThat</t>
  </si>
  <si>
    <t>LMoon</t>
  </si>
  <si>
    <t>Annuity PRS</t>
  </si>
  <si>
    <t>BowNus</t>
  </si>
  <si>
    <t>Integ</t>
  </si>
  <si>
    <t>Derive</t>
  </si>
  <si>
    <t>pmplhidueces</t>
  </si>
  <si>
    <t>amplhidueces</t>
  </si>
  <si>
    <t>implhidueces</t>
  </si>
  <si>
    <t>dmplhidueces</t>
  </si>
  <si>
    <t>pmplorbit7</t>
  </si>
  <si>
    <t>amplorbit7</t>
  </si>
  <si>
    <t>implorbit7</t>
  </si>
  <si>
    <t>dmplorbit7</t>
  </si>
  <si>
    <t>pmpldbbownus</t>
  </si>
  <si>
    <t>ampldbbownus</t>
  </si>
  <si>
    <t>impldbbownus</t>
  </si>
  <si>
    <t>dmpldbbownus</t>
  </si>
  <si>
    <t>pmplhiclaimdisadvantage</t>
  </si>
  <si>
    <t>amplhiclaimdisadvantage</t>
  </si>
  <si>
    <t>implhiclaimdisadvantage</t>
  </si>
  <si>
    <t>dmplhiclaimdisadvantage</t>
  </si>
  <si>
    <t>pmploremployeedetriments</t>
  </si>
  <si>
    <t>amploremployeedetriments</t>
  </si>
  <si>
    <t>imploremployeedetriments</t>
  </si>
  <si>
    <t>dmploremployeedetriments</t>
  </si>
  <si>
    <t>pmplhienrollment</t>
  </si>
  <si>
    <t>amplhienrollment</t>
  </si>
  <si>
    <t>implhienrollment</t>
  </si>
  <si>
    <t>dmplhienrollment</t>
  </si>
  <si>
    <t>pmplsqiwr</t>
  </si>
  <si>
    <t>amplsqiwr</t>
  </si>
  <si>
    <t>implsqiwr</t>
  </si>
  <si>
    <t>dmplsqiwr</t>
  </si>
  <si>
    <t>pmplorgardor</t>
  </si>
  <si>
    <t>amplorgardor</t>
  </si>
  <si>
    <t>implorgardor</t>
  </si>
  <si>
    <t>dmplorgardor</t>
  </si>
  <si>
    <t>pmpldbgenesus</t>
  </si>
  <si>
    <t>ampldbgenesus</t>
  </si>
  <si>
    <t>impldbgenesus</t>
  </si>
  <si>
    <t>dmpldbgenesus</t>
  </si>
  <si>
    <t>pmplhidatamatica</t>
  </si>
  <si>
    <t>amplhidatamatica</t>
  </si>
  <si>
    <t>implhidatamatica</t>
  </si>
  <si>
    <t>dmplhidatamatica</t>
  </si>
  <si>
    <t>pmplsqipos</t>
  </si>
  <si>
    <t>amplsqipos</t>
  </si>
  <si>
    <t>implsqipos</t>
  </si>
  <si>
    <t>dmplsqipos</t>
  </si>
  <si>
    <t>pmplsylmoon</t>
  </si>
  <si>
    <t>amplsylmoon</t>
  </si>
  <si>
    <t>implsylmoon</t>
  </si>
  <si>
    <t>dmplsylmoon</t>
  </si>
  <si>
    <t>pmplormailthat</t>
  </si>
  <si>
    <t>amplormailthat</t>
  </si>
  <si>
    <t>implormailthat</t>
  </si>
  <si>
    <t>dmplormailthat</t>
  </si>
  <si>
    <t>pmpldbyourvaya</t>
  </si>
  <si>
    <t>ampldbyourvaya</t>
  </si>
  <si>
    <t>impldbyourvaya</t>
  </si>
  <si>
    <t>dmpldbyourvaya</t>
  </si>
  <si>
    <t>pmplhipois</t>
  </si>
  <si>
    <t>amplhipois</t>
  </si>
  <si>
    <t>implhipois</t>
  </si>
  <si>
    <t>dmplhipois</t>
  </si>
  <si>
    <t>pmplsqpeoplehardfinance</t>
  </si>
  <si>
    <t>amplsqpeoplehardfinance</t>
  </si>
  <si>
    <t>implsqpeoplehardfinance</t>
  </si>
  <si>
    <t>dmplsqpeoplehardfinance</t>
  </si>
  <si>
    <t>pmplorsetthat</t>
  </si>
  <si>
    <t>amplorsetthat</t>
  </si>
  <si>
    <t>implorsetthat</t>
  </si>
  <si>
    <t>dmplorsetthat</t>
  </si>
  <si>
    <t>pmpldbxxo</t>
  </si>
  <si>
    <t>ampldbxxo</t>
  </si>
  <si>
    <t>impldbxxo</t>
  </si>
  <si>
    <t>dmpldbxxo</t>
  </si>
  <si>
    <t>pmplhivadur</t>
  </si>
  <si>
    <t>amplhivadur</t>
  </si>
  <si>
    <t>implhivadur</t>
  </si>
  <si>
    <t>dmplhivadur</t>
  </si>
  <si>
    <t>pmplor1086unpro</t>
  </si>
  <si>
    <t>amplor1086unpro</t>
  </si>
  <si>
    <t>implor1086unpro</t>
  </si>
  <si>
    <t>dmplor1086unpro</t>
  </si>
  <si>
    <t>pmpldbaccountdecon</t>
  </si>
  <si>
    <t>ampldbaccountdecon</t>
  </si>
  <si>
    <t>impldbaccountdecon</t>
  </si>
  <si>
    <t>dmpldbaccountdecon</t>
  </si>
  <si>
    <t>pmplsqannuityprs</t>
  </si>
  <si>
    <t>amplsqannuityprs</t>
  </si>
  <si>
    <t>implsqannuityprs</t>
  </si>
  <si>
    <t>dmplsqannuityprs</t>
  </si>
  <si>
    <t>pmplsyticcanalyticsplatform</t>
  </si>
  <si>
    <t>amplsyticcanalyticsplatform</t>
  </si>
  <si>
    <t>implsyticcanalyticsplatform</t>
  </si>
  <si>
    <t>dmplsyticcanalyticsplatform</t>
  </si>
  <si>
    <t>pmplsqdatariver</t>
  </si>
  <si>
    <t>amplsqdatariver</t>
  </si>
  <si>
    <t>implsqdatariver</t>
  </si>
  <si>
    <t>dmplsqdatariver</t>
  </si>
  <si>
    <t>pmplsydgs-dfs</t>
  </si>
  <si>
    <t>amplsydgs-dfs</t>
  </si>
  <si>
    <t>implsydgs-dfs</t>
  </si>
  <si>
    <t>dmplsydgs-dfs</t>
  </si>
  <si>
    <t>pmpldbepickupwebservices</t>
  </si>
  <si>
    <t>ampldbepickupwebservices</t>
  </si>
  <si>
    <t>impldbepickupwebservices</t>
  </si>
  <si>
    <t>dmpldbepickupwebservices</t>
  </si>
  <si>
    <t>pmplsyfindoperations</t>
  </si>
  <si>
    <t>amplsyfindoperations</t>
  </si>
  <si>
    <t>implsyfindoperations</t>
  </si>
  <si>
    <t>dmplsyfindoperations</t>
  </si>
  <si>
    <t>pmplsysalesmns</t>
  </si>
  <si>
    <t>amplsysalesmns</t>
  </si>
  <si>
    <t>implsysalesmns</t>
  </si>
  <si>
    <t>dmplsysalesmns</t>
  </si>
  <si>
    <t>pjaxor1086unpro</t>
  </si>
  <si>
    <t>pjaxdbaccountdecon</t>
  </si>
  <si>
    <t>pjaxhidueces</t>
  </si>
  <si>
    <t>pjaxsqannuityprs</t>
  </si>
  <si>
    <t>pjaxsyticcanalyticsplatform</t>
  </si>
  <si>
    <t>pjaxorbit7</t>
  </si>
  <si>
    <t>pjaxdbbownus</t>
  </si>
  <si>
    <t>pjaxhiclaimdisadvantage</t>
  </si>
  <si>
    <t>pjaxsqdatariver</t>
  </si>
  <si>
    <t>pjaxsydgs-dfs</t>
  </si>
  <si>
    <t>pjaxoremployeedetriments</t>
  </si>
  <si>
    <t>pjaxdbepickupwebservices</t>
  </si>
  <si>
    <t>pjaxhienrollment</t>
  </si>
  <si>
    <t>pjaxsqiwr</t>
  </si>
  <si>
    <t>pjaxsyfindoperations</t>
  </si>
  <si>
    <t>pjaxorgardor</t>
  </si>
  <si>
    <t>pjaxdbgenesus</t>
  </si>
  <si>
    <t>pjaxhidatamatica</t>
  </si>
  <si>
    <t>pjaxsqipos</t>
  </si>
  <si>
    <t>pjaxsylmoon</t>
  </si>
  <si>
    <t>pjaxormailthat</t>
  </si>
  <si>
    <t>pjaxdbyourvaya</t>
  </si>
  <si>
    <t>pjaxhipois</t>
  </si>
  <si>
    <t>pjaxsqpeoplehardfinance</t>
  </si>
  <si>
    <t>pjaxsysalesmns</t>
  </si>
  <si>
    <t>pjaxorsetthat</t>
  </si>
  <si>
    <t>pjaxdbxxo</t>
  </si>
  <si>
    <t>pjaxhivadur</t>
  </si>
  <si>
    <t xml:space="preserve">MATCH (ee:Person) WHERE ee.name = "Emil"
CREATE (js:Person { name: "Johan", from: "Sweden", learn: "surfing" }),
(ir:Person { name: "Ian", from: "England", title: "author" }),
(rvb:Person { name: "Rik", from: "Belgium", pet: "Orval" }),
(ally:Person { name: "Allison", from: "California", hobby: "surfing" }),
(ee)-[:KNOWS {since: 2001}]-&gt;(js),(ee)-[:KNOWS {rating: 5}]-&gt;(ir),
(js)-[:KNOWS]-&gt;(ir),(js)-[:KNOWS]-&gt;(rvb),
(ir)-[:KNOWS]-&gt;(js),(ir)-[:KNOWS]-&gt;(ally),
(rvb)-[:KNOWS]-&gt;(ally)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</si>
</sst>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5">
    <xf numFmtId="0" fontId="0" fillId="0" borderId="0" xfId="0"/>
    <xf numFmtId="0" fontId="0" fillId="0" borderId="0" xfId="0"/>
    <xf numFmtId="0" fontId="1" fillId="2" borderId="1" xfId="1"/>
    <xf numFmtId="0" fontId="0" fillId="0" borderId="0" xfId="0" applyAlignment="1">
      <alignment wrapText="1"/>
    </xf>
    <xf numFmtId="0" fontId="0" fillId="0" borderId="0" xfId="0" applyAlignment="1"/>
  </cellXfs>
  <cellStyles count="2">
    <cellStyle name="Check Cell" xfId="1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94"/>
  <sheetViews>
    <sheetView tabSelected="1" topLeftCell="C23" workbookViewId="0">
      <selection activeCell="C2" sqref="C2:H29"/>
    </sheetView>
  </sheetViews>
  <sheetFormatPr defaultRowHeight="14.25" x14ac:dyDescent="0.45"/>
  <cols>
    <col min="1" max="1" width="14.265625" bestFit="1" customWidth="1"/>
    <col min="2" max="2" width="53.06640625" bestFit="1" customWidth="1"/>
    <col min="3" max="3" width="40.3984375" customWidth="1"/>
    <col min="4" max="4" width="28" bestFit="1" customWidth="1"/>
    <col min="5" max="5" width="38.53125" customWidth="1"/>
    <col min="6" max="6" width="17.265625" bestFit="1" customWidth="1"/>
    <col min="7" max="7" width="27.9296875" customWidth="1"/>
  </cols>
  <sheetData>
    <row r="1" spans="1:9" s="1" customFormat="1" ht="15" thickTop="1" thickBot="1" x14ac:dyDescent="0.5">
      <c r="A1" s="2" t="s">
        <v>2</v>
      </c>
      <c r="B1" s="2" t="s">
        <v>1</v>
      </c>
      <c r="C1" s="4" t="s">
        <v>185</v>
      </c>
    </row>
    <row r="2" spans="1:9" ht="71.650000000000006" thickTop="1" x14ac:dyDescent="0.45">
      <c r="A2">
        <v>1</v>
      </c>
      <c r="B2" s="1" t="s">
        <v>35</v>
      </c>
      <c r="C2" s="1" t="str">
        <f>"CREATE (a"&amp;A2&amp;":Application { Name:"&amp;"'"&amp;B2&amp;"'})"</f>
        <v>CREATE (a1:Application { Name:'Find Operations'})</v>
      </c>
      <c r="D2" s="3" t="str">
        <f>",(b"&amp;$A2&amp;":Instance {Name:'Production'})"</f>
        <v>,(b1:Instance {Name:'Production'})</v>
      </c>
      <c r="E2" s="3" t="str">
        <f>",(c"&amp;$A2&amp;":Instance {Name:'Acceptance'})"</f>
        <v>,(c1:Instance {Name:'Acceptance'})</v>
      </c>
      <c r="F2" s="3" t="str">
        <f>",(d"&amp;$A2&amp;":Instance {Name:'Integ'})"</f>
        <v>,(d1:Instance {Name:'Integ'})</v>
      </c>
      <c r="G2" s="3" t="str">
        <f>",(e"&amp;$A2&amp;":Instance {Name:'Development'}),"</f>
        <v>,(e1:Instance {Name:'Development'}),</v>
      </c>
      <c r="H2" t="str">
        <f>"(a"&amp;A2&amp;")-[:Owns]-&gt;(b"&amp;A2&amp;"),(a"&amp;A2&amp;")-[:Owns]-&gt;(c"&amp;A2&amp;"),(a"&amp;A2&amp;")-[:Owns]-&gt;(d"&amp;A2&amp;"),(a"&amp;A2&amp;")-[:Owns]-&gt;(e"&amp;A2&amp;")"</f>
        <v>(a1)-[:Owns]-&gt;(b1),(a1)-[:Owns]-&gt;(c1),(a1)-[:Owns]-&gt;(d1),(a1)-[:Owns]-&gt;(e1)</v>
      </c>
    </row>
    <row r="3" spans="1:9" ht="28.5" x14ac:dyDescent="0.45">
      <c r="A3">
        <v>2</v>
      </c>
      <c r="B3" s="1" t="s">
        <v>34</v>
      </c>
      <c r="C3" s="1" t="str">
        <f t="shared" ref="C3:C29" si="0">"CREATE (a"&amp;A3&amp;":Application { Name:"&amp;"'"&amp;B3&amp;"'})"</f>
        <v>CREATE (a2:Application { Name:'Datamatica'})</v>
      </c>
      <c r="D3" s="3" t="str">
        <f>",(b"&amp;$A3&amp;":Instance {Name:'Production'})"</f>
        <v>,(b2:Instance {Name:'Production'})</v>
      </c>
      <c r="E3" s="3" t="str">
        <f>",(c"&amp;$A3&amp;":Instance {Name:'Acceptance'})"</f>
        <v>,(c2:Instance {Name:'Acceptance'})</v>
      </c>
      <c r="F3" s="3" t="str">
        <f>",(d"&amp;$A3&amp;":Instance {Name:'Integ'})"</f>
        <v>,(d2:Instance {Name:'Integ'})</v>
      </c>
      <c r="G3" s="3" t="str">
        <f>",(e"&amp;$A3&amp;":Instance {Name:'Development'}),"</f>
        <v>,(e2:Instance {Name:'Development'}),</v>
      </c>
      <c r="H3" s="1" t="str">
        <f>"(a"&amp;A3&amp;")-[:Owns]-&gt;(b"&amp;A3&amp;"),(a"&amp;A3&amp;")-[:Owns]-&gt;(c"&amp;A3&amp;"),(a"&amp;A3&amp;")-[:Owns]-&gt;(d"&amp;A3&amp;"),(a"&amp;A3&amp;")-[:Owns]-&gt;(e"&amp;A3&amp;")"</f>
        <v>(a2)-[:Owns]-&gt;(b2),(a2)-[:Owns]-&gt;(c2),(a2)-[:Owns]-&gt;(d2),(a2)-[:Owns]-&gt;(e2)</v>
      </c>
      <c r="I3" s="1"/>
    </row>
    <row r="4" spans="1:9" ht="28.5" x14ac:dyDescent="0.45">
      <c r="A4" s="1">
        <v>3</v>
      </c>
      <c r="B4" s="1" t="s">
        <v>33</v>
      </c>
      <c r="C4" s="1" t="str">
        <f t="shared" si="0"/>
        <v>CREATE (a3:Application { Name:'IWR'})</v>
      </c>
      <c r="D4" s="3" t="str">
        <f t="shared" ref="D4:D29" si="1">",(b"&amp;$A4&amp;":Instance {Name:'Production'})"</f>
        <v>,(b3:Instance {Name:'Production'})</v>
      </c>
      <c r="E4" s="3" t="str">
        <f t="shared" ref="E4:E29" si="2">",(c"&amp;$A4&amp;":Instance {Name:'Acceptance'})"</f>
        <v>,(c3:Instance {Name:'Acceptance'})</v>
      </c>
      <c r="F4" s="3" t="str">
        <f t="shared" ref="F4:F29" si="3">",(d"&amp;$A4&amp;":Instance {Name:'Integ'})"</f>
        <v>,(d3:Instance {Name:'Integ'})</v>
      </c>
      <c r="G4" s="3" t="str">
        <f t="shared" ref="G4:G29" si="4">",(e"&amp;$A4&amp;":Instance {Name:'Development'}),"</f>
        <v>,(e3:Instance {Name:'Development'}),</v>
      </c>
      <c r="H4" s="1" t="str">
        <f t="shared" ref="H4:H29" si="5">"(a"&amp;A4&amp;")-[:Owns]-&gt;(b"&amp;A4&amp;"),(a"&amp;A4&amp;")-[:Owns]-&gt;(c"&amp;A4&amp;"),(a"&amp;A4&amp;")-[:Owns]-&gt;(d"&amp;A4&amp;"),(a"&amp;A4&amp;")-[:Owns]-&gt;(e"&amp;A4&amp;")"</f>
        <v>(a3)-[:Owns]-&gt;(b3),(a3)-[:Owns]-&gt;(c3),(a3)-[:Owns]-&gt;(d3),(a3)-[:Owns]-&gt;(e3)</v>
      </c>
    </row>
    <row r="5" spans="1:9" ht="28.5" x14ac:dyDescent="0.45">
      <c r="A5" s="1">
        <v>4</v>
      </c>
      <c r="B5" s="1" t="s">
        <v>32</v>
      </c>
      <c r="C5" s="1" t="str">
        <f t="shared" si="0"/>
        <v>CREATE (a4:Application { Name:'DUECES'})</v>
      </c>
      <c r="D5" s="3" t="str">
        <f t="shared" si="1"/>
        <v>,(b4:Instance {Name:'Production'})</v>
      </c>
      <c r="E5" s="3" t="str">
        <f t="shared" si="2"/>
        <v>,(c4:Instance {Name:'Acceptance'})</v>
      </c>
      <c r="F5" s="3" t="str">
        <f t="shared" si="3"/>
        <v>,(d4:Instance {Name:'Integ'})</v>
      </c>
      <c r="G5" s="3" t="str">
        <f t="shared" si="4"/>
        <v>,(e4:Instance {Name:'Development'}),</v>
      </c>
      <c r="H5" s="1" t="str">
        <f t="shared" si="5"/>
        <v>(a4)-[:Owns]-&gt;(b4),(a4)-[:Owns]-&gt;(c4),(a4)-[:Owns]-&gt;(d4),(a4)-[:Owns]-&gt;(e4)</v>
      </c>
    </row>
    <row r="6" spans="1:9" ht="28.5" x14ac:dyDescent="0.45">
      <c r="A6" s="1">
        <v>5</v>
      </c>
      <c r="B6" s="1" t="s">
        <v>0</v>
      </c>
      <c r="C6" s="1" t="str">
        <f t="shared" si="0"/>
        <v>CREATE (a5:Application { Name:'Enrollment'})</v>
      </c>
      <c r="D6" s="3" t="str">
        <f t="shared" si="1"/>
        <v>,(b5:Instance {Name:'Production'})</v>
      </c>
      <c r="E6" s="3" t="str">
        <f t="shared" si="2"/>
        <v>,(c5:Instance {Name:'Acceptance'})</v>
      </c>
      <c r="F6" s="3" t="str">
        <f t="shared" si="3"/>
        <v>,(d5:Instance {Name:'Integ'})</v>
      </c>
      <c r="G6" s="3" t="str">
        <f t="shared" si="4"/>
        <v>,(e5:Instance {Name:'Development'}),</v>
      </c>
      <c r="H6" s="1" t="str">
        <f t="shared" si="5"/>
        <v>(a5)-[:Owns]-&gt;(b5),(a5)-[:Owns]-&gt;(c5),(a5)-[:Owns]-&gt;(d5),(a5)-[:Owns]-&gt;(e5)</v>
      </c>
    </row>
    <row r="7" spans="1:9" ht="28.5" x14ac:dyDescent="0.45">
      <c r="A7" s="1">
        <v>6</v>
      </c>
      <c r="B7" s="1" t="s">
        <v>31</v>
      </c>
      <c r="C7" s="1" t="str">
        <f t="shared" si="0"/>
        <v>CREATE (a6:Application { Name:'VADUR'})</v>
      </c>
      <c r="D7" s="3" t="str">
        <f t="shared" si="1"/>
        <v>,(b6:Instance {Name:'Production'})</v>
      </c>
      <c r="E7" s="3" t="str">
        <f t="shared" si="2"/>
        <v>,(c6:Instance {Name:'Acceptance'})</v>
      </c>
      <c r="F7" s="3" t="str">
        <f t="shared" si="3"/>
        <v>,(d6:Instance {Name:'Integ'})</v>
      </c>
      <c r="G7" s="3" t="str">
        <f t="shared" si="4"/>
        <v>,(e6:Instance {Name:'Development'}),</v>
      </c>
      <c r="H7" s="1" t="str">
        <f t="shared" si="5"/>
        <v>(a6)-[:Owns]-&gt;(b6),(a6)-[:Owns]-&gt;(c6),(a6)-[:Owns]-&gt;(d6),(a6)-[:Owns]-&gt;(e6)</v>
      </c>
    </row>
    <row r="8" spans="1:9" ht="28.5" x14ac:dyDescent="0.45">
      <c r="A8" s="1">
        <v>7</v>
      </c>
      <c r="B8" s="1" t="s">
        <v>30</v>
      </c>
      <c r="C8" s="1" t="str">
        <f t="shared" si="0"/>
        <v>CREATE (a7:Application { Name:'Account Decon'})</v>
      </c>
      <c r="D8" s="3" t="str">
        <f t="shared" si="1"/>
        <v>,(b7:Instance {Name:'Production'})</v>
      </c>
      <c r="E8" s="3" t="str">
        <f t="shared" si="2"/>
        <v>,(c7:Instance {Name:'Acceptance'})</v>
      </c>
      <c r="F8" s="3" t="str">
        <f t="shared" si="3"/>
        <v>,(d7:Instance {Name:'Integ'})</v>
      </c>
      <c r="G8" s="3" t="str">
        <f t="shared" si="4"/>
        <v>,(e7:Instance {Name:'Development'}),</v>
      </c>
      <c r="H8" s="1" t="str">
        <f t="shared" si="5"/>
        <v>(a7)-[:Owns]-&gt;(b7),(a7)-[:Owns]-&gt;(c7),(a7)-[:Owns]-&gt;(d7),(a7)-[:Owns]-&gt;(e7)</v>
      </c>
    </row>
    <row r="9" spans="1:9" ht="28.5" x14ac:dyDescent="0.45">
      <c r="A9" s="1">
        <v>8</v>
      </c>
      <c r="B9" s="1" t="s">
        <v>41</v>
      </c>
      <c r="C9" s="1" t="str">
        <f t="shared" si="0"/>
        <v>CREATE (a8:Application { Name:'Annuity PRS'})</v>
      </c>
      <c r="D9" s="3" t="str">
        <f t="shared" si="1"/>
        <v>,(b8:Instance {Name:'Production'})</v>
      </c>
      <c r="E9" s="3" t="str">
        <f t="shared" si="2"/>
        <v>,(c8:Instance {Name:'Acceptance'})</v>
      </c>
      <c r="F9" s="3" t="str">
        <f t="shared" si="3"/>
        <v>,(d8:Instance {Name:'Integ'})</v>
      </c>
      <c r="G9" s="3" t="str">
        <f t="shared" si="4"/>
        <v>,(e8:Instance {Name:'Development'}),</v>
      </c>
      <c r="H9" s="1" t="str">
        <f t="shared" si="5"/>
        <v>(a8)-[:Owns]-&gt;(b8),(a8)-[:Owns]-&gt;(c8),(a8)-[:Owns]-&gt;(d8),(a8)-[:Owns]-&gt;(e8)</v>
      </c>
    </row>
    <row r="10" spans="1:9" ht="28.5" x14ac:dyDescent="0.45">
      <c r="A10" s="1">
        <v>9</v>
      </c>
      <c r="B10" s="1" t="s">
        <v>29</v>
      </c>
      <c r="C10" s="1" t="str">
        <f t="shared" si="0"/>
        <v>CREATE (a9:Application { Name:'Genesus'})</v>
      </c>
      <c r="D10" s="3" t="str">
        <f t="shared" si="1"/>
        <v>,(b9:Instance {Name:'Production'})</v>
      </c>
      <c r="E10" s="3" t="str">
        <f t="shared" si="2"/>
        <v>,(c9:Instance {Name:'Acceptance'})</v>
      </c>
      <c r="F10" s="3" t="str">
        <f t="shared" si="3"/>
        <v>,(d9:Instance {Name:'Integ'})</v>
      </c>
      <c r="G10" s="3" t="str">
        <f t="shared" si="4"/>
        <v>,(e9:Instance {Name:'Development'}),</v>
      </c>
      <c r="H10" s="1" t="str">
        <f t="shared" si="5"/>
        <v>(a9)-[:Owns]-&gt;(b9),(a9)-[:Owns]-&gt;(c9),(a9)-[:Owns]-&gt;(d9),(a9)-[:Owns]-&gt;(e9)</v>
      </c>
    </row>
    <row r="11" spans="1:9" ht="28.5" x14ac:dyDescent="0.45">
      <c r="A11" s="1">
        <v>10</v>
      </c>
      <c r="B11" s="1" t="s">
        <v>28</v>
      </c>
      <c r="C11" s="1" t="str">
        <f t="shared" si="0"/>
        <v>CREATE (a10:Application { Name:'POIS'})</v>
      </c>
      <c r="D11" s="3" t="str">
        <f t="shared" si="1"/>
        <v>,(b10:Instance {Name:'Production'})</v>
      </c>
      <c r="E11" s="3" t="str">
        <f t="shared" si="2"/>
        <v>,(c10:Instance {Name:'Acceptance'})</v>
      </c>
      <c r="F11" s="3" t="str">
        <f t="shared" si="3"/>
        <v>,(d10:Instance {Name:'Integ'})</v>
      </c>
      <c r="G11" s="3" t="str">
        <f t="shared" si="4"/>
        <v>,(e10:Instance {Name:'Development'}),</v>
      </c>
      <c r="H11" s="1" t="str">
        <f t="shared" si="5"/>
        <v>(a10)-[:Owns]-&gt;(b10),(a10)-[:Owns]-&gt;(c10),(a10)-[:Owns]-&gt;(d10),(a10)-[:Owns]-&gt;(e10)</v>
      </c>
    </row>
    <row r="12" spans="1:9" ht="28.5" x14ac:dyDescent="0.45">
      <c r="A12" s="1">
        <v>11</v>
      </c>
      <c r="B12" s="1" t="s">
        <v>27</v>
      </c>
      <c r="C12" s="1" t="str">
        <f t="shared" si="0"/>
        <v>CREATE (a11:Application { Name:'Data River'})</v>
      </c>
      <c r="D12" s="3" t="str">
        <f t="shared" si="1"/>
        <v>,(b11:Instance {Name:'Production'})</v>
      </c>
      <c r="E12" s="3" t="str">
        <f t="shared" si="2"/>
        <v>,(c11:Instance {Name:'Acceptance'})</v>
      </c>
      <c r="F12" s="3" t="str">
        <f t="shared" si="3"/>
        <v>,(d11:Instance {Name:'Integ'})</v>
      </c>
      <c r="G12" s="3" t="str">
        <f t="shared" si="4"/>
        <v>,(e11:Instance {Name:'Development'}),</v>
      </c>
      <c r="H12" s="1" t="str">
        <f t="shared" si="5"/>
        <v>(a11)-[:Owns]-&gt;(b11),(a11)-[:Owns]-&gt;(c11),(a11)-[:Owns]-&gt;(d11),(a11)-[:Owns]-&gt;(e11)</v>
      </c>
    </row>
    <row r="13" spans="1:9" ht="28.5" x14ac:dyDescent="0.45">
      <c r="A13" s="1">
        <v>12</v>
      </c>
      <c r="B13" s="1" t="s">
        <v>39</v>
      </c>
      <c r="C13" s="1" t="str">
        <f t="shared" si="0"/>
        <v>CREATE (a12:Application { Name:'SetThat'})</v>
      </c>
      <c r="D13" s="3" t="str">
        <f t="shared" si="1"/>
        <v>,(b12:Instance {Name:'Production'})</v>
      </c>
      <c r="E13" s="3" t="str">
        <f t="shared" si="2"/>
        <v>,(c12:Instance {Name:'Acceptance'})</v>
      </c>
      <c r="F13" s="3" t="str">
        <f t="shared" si="3"/>
        <v>,(d12:Instance {Name:'Integ'})</v>
      </c>
      <c r="G13" s="3" t="str">
        <f t="shared" si="4"/>
        <v>,(e12:Instance {Name:'Development'}),</v>
      </c>
      <c r="H13" s="1" t="str">
        <f t="shared" si="5"/>
        <v>(a12)-[:Owns]-&gt;(b12),(a12)-[:Owns]-&gt;(c12),(a12)-[:Owns]-&gt;(d12),(a12)-[:Owns]-&gt;(e12)</v>
      </c>
    </row>
    <row r="14" spans="1:9" ht="28.5" x14ac:dyDescent="0.45">
      <c r="A14" s="1">
        <v>13</v>
      </c>
      <c r="B14" s="1" t="s">
        <v>26</v>
      </c>
      <c r="C14" s="1" t="str">
        <f t="shared" si="0"/>
        <v>CREATE (a13:Application { Name:'BIT7'})</v>
      </c>
      <c r="D14" s="3" t="str">
        <f t="shared" si="1"/>
        <v>,(b13:Instance {Name:'Production'})</v>
      </c>
      <c r="E14" s="3" t="str">
        <f t="shared" si="2"/>
        <v>,(c13:Instance {Name:'Acceptance'})</v>
      </c>
      <c r="F14" s="3" t="str">
        <f t="shared" si="3"/>
        <v>,(d13:Instance {Name:'Integ'})</v>
      </c>
      <c r="G14" s="3" t="str">
        <f t="shared" si="4"/>
        <v>,(e13:Instance {Name:'Development'}),</v>
      </c>
      <c r="H14" s="1" t="str">
        <f t="shared" si="5"/>
        <v>(a13)-[:Owns]-&gt;(b13),(a13)-[:Owns]-&gt;(c13),(a13)-[:Owns]-&gt;(d13),(a13)-[:Owns]-&gt;(e13)</v>
      </c>
    </row>
    <row r="15" spans="1:9" ht="28.5" x14ac:dyDescent="0.45">
      <c r="A15" s="1">
        <v>14</v>
      </c>
      <c r="B15" s="1" t="s">
        <v>16</v>
      </c>
      <c r="C15" s="1" t="str">
        <f t="shared" si="0"/>
        <v>CREATE (a14:Application { Name:'PeopleHardFinance'})</v>
      </c>
      <c r="D15" s="3" t="str">
        <f t="shared" si="1"/>
        <v>,(b14:Instance {Name:'Production'})</v>
      </c>
      <c r="E15" s="3" t="str">
        <f t="shared" si="2"/>
        <v>,(c14:Instance {Name:'Acceptance'})</v>
      </c>
      <c r="F15" s="3" t="str">
        <f t="shared" si="3"/>
        <v>,(d14:Instance {Name:'Integ'})</v>
      </c>
      <c r="G15" s="3" t="str">
        <f t="shared" si="4"/>
        <v>,(e14:Instance {Name:'Development'}),</v>
      </c>
      <c r="H15" s="1" t="str">
        <f t="shared" si="5"/>
        <v>(a14)-[:Owns]-&gt;(b14),(a14)-[:Owns]-&gt;(c14),(a14)-[:Owns]-&gt;(d14),(a14)-[:Owns]-&gt;(e14)</v>
      </c>
    </row>
    <row r="16" spans="1:9" ht="28.5" x14ac:dyDescent="0.45">
      <c r="A16" s="1">
        <v>15</v>
      </c>
      <c r="B16" s="1" t="s">
        <v>17</v>
      </c>
      <c r="C16" s="1" t="str">
        <f t="shared" si="0"/>
        <v>CREATE (a15:Application { Name:'Sales MNS'})</v>
      </c>
      <c r="D16" s="3" t="str">
        <f t="shared" si="1"/>
        <v>,(b15:Instance {Name:'Production'})</v>
      </c>
      <c r="E16" s="3" t="str">
        <f t="shared" si="2"/>
        <v>,(c15:Instance {Name:'Acceptance'})</v>
      </c>
      <c r="F16" s="3" t="str">
        <f t="shared" si="3"/>
        <v>,(d15:Instance {Name:'Integ'})</v>
      </c>
      <c r="G16" s="3" t="str">
        <f t="shared" si="4"/>
        <v>,(e15:Instance {Name:'Development'}),</v>
      </c>
      <c r="H16" s="1" t="str">
        <f t="shared" si="5"/>
        <v>(a15)-[:Owns]-&gt;(b15),(a15)-[:Owns]-&gt;(c15),(a15)-[:Owns]-&gt;(d15),(a15)-[:Owns]-&gt;(e15)</v>
      </c>
    </row>
    <row r="17" spans="1:8" ht="28.5" x14ac:dyDescent="0.45">
      <c r="A17" s="1">
        <v>16</v>
      </c>
      <c r="B17" s="1" t="s">
        <v>25</v>
      </c>
      <c r="C17" s="1" t="str">
        <f t="shared" si="0"/>
        <v>CREATE (a16:Application { Name:'IPOS'})</v>
      </c>
      <c r="D17" s="3" t="str">
        <f t="shared" si="1"/>
        <v>,(b16:Instance {Name:'Production'})</v>
      </c>
      <c r="E17" s="3" t="str">
        <f t="shared" si="2"/>
        <v>,(c16:Instance {Name:'Acceptance'})</v>
      </c>
      <c r="F17" s="3" t="str">
        <f t="shared" si="3"/>
        <v>,(d16:Instance {Name:'Integ'})</v>
      </c>
      <c r="G17" s="3" t="str">
        <f t="shared" si="4"/>
        <v>,(e16:Instance {Name:'Development'}),</v>
      </c>
      <c r="H17" s="1" t="str">
        <f t="shared" si="5"/>
        <v>(a16)-[:Owns]-&gt;(b16),(a16)-[:Owns]-&gt;(c16),(a16)-[:Owns]-&gt;(d16),(a16)-[:Owns]-&gt;(e16)</v>
      </c>
    </row>
    <row r="18" spans="1:8" ht="28.5" x14ac:dyDescent="0.45">
      <c r="A18" s="1">
        <v>17</v>
      </c>
      <c r="B18" s="1" t="s">
        <v>40</v>
      </c>
      <c r="C18" s="1" t="str">
        <f t="shared" si="0"/>
        <v>CREATE (a17:Application { Name:'LMoon'})</v>
      </c>
      <c r="D18" s="3" t="str">
        <f t="shared" si="1"/>
        <v>,(b17:Instance {Name:'Production'})</v>
      </c>
      <c r="E18" s="3" t="str">
        <f t="shared" si="2"/>
        <v>,(c17:Instance {Name:'Acceptance'})</v>
      </c>
      <c r="F18" s="3" t="str">
        <f t="shared" si="3"/>
        <v>,(d17:Instance {Name:'Integ'})</v>
      </c>
      <c r="G18" s="3" t="str">
        <f t="shared" si="4"/>
        <v>,(e17:Instance {Name:'Development'}),</v>
      </c>
      <c r="H18" s="1" t="str">
        <f t="shared" si="5"/>
        <v>(a17)-[:Owns]-&gt;(b17),(a17)-[:Owns]-&gt;(c17),(a17)-[:Owns]-&gt;(d17),(a17)-[:Owns]-&gt;(e17)</v>
      </c>
    </row>
    <row r="19" spans="1:8" ht="28.5" x14ac:dyDescent="0.45">
      <c r="A19" s="1">
        <v>18</v>
      </c>
      <c r="B19" s="1" t="s">
        <v>36</v>
      </c>
      <c r="C19" s="1" t="str">
        <f t="shared" si="0"/>
        <v>CREATE (a18:Application { Name:'EPickup Web Services'})</v>
      </c>
      <c r="D19" s="3" t="str">
        <f t="shared" si="1"/>
        <v>,(b18:Instance {Name:'Production'})</v>
      </c>
      <c r="E19" s="3" t="str">
        <f t="shared" si="2"/>
        <v>,(c18:Instance {Name:'Acceptance'})</v>
      </c>
      <c r="F19" s="3" t="str">
        <f t="shared" si="3"/>
        <v>,(d18:Instance {Name:'Integ'})</v>
      </c>
      <c r="G19" s="3" t="str">
        <f t="shared" si="4"/>
        <v>,(e18:Instance {Name:'Development'}),</v>
      </c>
      <c r="H19" s="1" t="str">
        <f t="shared" si="5"/>
        <v>(a18)-[:Owns]-&gt;(b18),(a18)-[:Owns]-&gt;(c18),(a18)-[:Owns]-&gt;(d18),(a18)-[:Owns]-&gt;(e18)</v>
      </c>
    </row>
    <row r="20" spans="1:8" ht="28.5" x14ac:dyDescent="0.45">
      <c r="A20" s="1">
        <v>19</v>
      </c>
      <c r="B20" s="1" t="s">
        <v>42</v>
      </c>
      <c r="C20" s="1" t="str">
        <f t="shared" si="0"/>
        <v>CREATE (a19:Application { Name:'BowNus'})</v>
      </c>
      <c r="D20" s="3" t="str">
        <f t="shared" si="1"/>
        <v>,(b19:Instance {Name:'Production'})</v>
      </c>
      <c r="E20" s="3" t="str">
        <f t="shared" si="2"/>
        <v>,(c19:Instance {Name:'Acceptance'})</v>
      </c>
      <c r="F20" s="3" t="str">
        <f t="shared" si="3"/>
        <v>,(d19:Instance {Name:'Integ'})</v>
      </c>
      <c r="G20" s="3" t="str">
        <f t="shared" si="4"/>
        <v>,(e19:Instance {Name:'Development'}),</v>
      </c>
      <c r="H20" s="1" t="str">
        <f t="shared" si="5"/>
        <v>(a19)-[:Owns]-&gt;(b19),(a19)-[:Owns]-&gt;(c19),(a19)-[:Owns]-&gt;(d19),(a19)-[:Owns]-&gt;(e19)</v>
      </c>
    </row>
    <row r="21" spans="1:8" ht="28.5" x14ac:dyDescent="0.45">
      <c r="A21" s="1">
        <v>20</v>
      </c>
      <c r="B21" s="1" t="s">
        <v>18</v>
      </c>
      <c r="C21" s="1" t="str">
        <f t="shared" si="0"/>
        <v>CREATE (a20:Application { Name:'GARDor'})</v>
      </c>
      <c r="D21" s="3" t="str">
        <f t="shared" si="1"/>
        <v>,(b20:Instance {Name:'Production'})</v>
      </c>
      <c r="E21" s="3" t="str">
        <f t="shared" si="2"/>
        <v>,(c20:Instance {Name:'Acceptance'})</v>
      </c>
      <c r="F21" s="3" t="str">
        <f t="shared" si="3"/>
        <v>,(d20:Instance {Name:'Integ'})</v>
      </c>
      <c r="G21" s="3" t="str">
        <f t="shared" si="4"/>
        <v>,(e20:Instance {Name:'Development'}),</v>
      </c>
      <c r="H21" s="1" t="str">
        <f t="shared" si="5"/>
        <v>(a20)-[:Owns]-&gt;(b20),(a20)-[:Owns]-&gt;(c20),(a20)-[:Owns]-&gt;(d20),(a20)-[:Owns]-&gt;(e20)</v>
      </c>
    </row>
    <row r="22" spans="1:8" ht="28.5" x14ac:dyDescent="0.45">
      <c r="A22" s="1">
        <v>21</v>
      </c>
      <c r="B22" s="1" t="s">
        <v>19</v>
      </c>
      <c r="C22" s="1" t="str">
        <f t="shared" si="0"/>
        <v>CREATE (a21:Application { Name:'TICC Analytics Platform'})</v>
      </c>
      <c r="D22" s="3" t="str">
        <f t="shared" si="1"/>
        <v>,(b21:Instance {Name:'Production'})</v>
      </c>
      <c r="E22" s="3" t="str">
        <f t="shared" si="2"/>
        <v>,(c21:Instance {Name:'Acceptance'})</v>
      </c>
      <c r="F22" s="3" t="str">
        <f t="shared" si="3"/>
        <v>,(d21:Instance {Name:'Integ'})</v>
      </c>
      <c r="G22" s="3" t="str">
        <f t="shared" si="4"/>
        <v>,(e21:Instance {Name:'Development'}),</v>
      </c>
      <c r="H22" s="1" t="str">
        <f t="shared" si="5"/>
        <v>(a21)-[:Owns]-&gt;(b21),(a21)-[:Owns]-&gt;(c21),(a21)-[:Owns]-&gt;(d21),(a21)-[:Owns]-&gt;(e21)</v>
      </c>
    </row>
    <row r="23" spans="1:8" ht="28.5" x14ac:dyDescent="0.45">
      <c r="A23" s="1">
        <v>22</v>
      </c>
      <c r="B23" s="1" t="s">
        <v>20</v>
      </c>
      <c r="C23" s="1" t="str">
        <f t="shared" si="0"/>
        <v>CREATE (a22:Application { Name:'DGS - DFS'})</v>
      </c>
      <c r="D23" s="3" t="str">
        <f t="shared" si="1"/>
        <v>,(b22:Instance {Name:'Production'})</v>
      </c>
      <c r="E23" s="3" t="str">
        <f t="shared" si="2"/>
        <v>,(c22:Instance {Name:'Acceptance'})</v>
      </c>
      <c r="F23" s="3" t="str">
        <f t="shared" si="3"/>
        <v>,(d22:Instance {Name:'Integ'})</v>
      </c>
      <c r="G23" s="3" t="str">
        <f t="shared" si="4"/>
        <v>,(e22:Instance {Name:'Development'}),</v>
      </c>
      <c r="H23" s="1" t="str">
        <f t="shared" si="5"/>
        <v>(a22)-[:Owns]-&gt;(b22),(a22)-[:Owns]-&gt;(c22),(a22)-[:Owns]-&gt;(d22),(a22)-[:Owns]-&gt;(e22)</v>
      </c>
    </row>
    <row r="24" spans="1:8" ht="28.5" x14ac:dyDescent="0.45">
      <c r="A24" s="1">
        <v>23</v>
      </c>
      <c r="B24" s="1" t="s">
        <v>21</v>
      </c>
      <c r="C24" s="1" t="str">
        <f t="shared" si="0"/>
        <v>CREATE (a23:Application { Name:'MailThat'})</v>
      </c>
      <c r="D24" s="3" t="str">
        <f t="shared" si="1"/>
        <v>,(b23:Instance {Name:'Production'})</v>
      </c>
      <c r="E24" s="3" t="str">
        <f t="shared" si="2"/>
        <v>,(c23:Instance {Name:'Acceptance'})</v>
      </c>
      <c r="F24" s="3" t="str">
        <f t="shared" si="3"/>
        <v>,(d23:Instance {Name:'Integ'})</v>
      </c>
      <c r="G24" s="3" t="str">
        <f t="shared" si="4"/>
        <v>,(e23:Instance {Name:'Development'}),</v>
      </c>
      <c r="H24" s="1" t="str">
        <f t="shared" si="5"/>
        <v>(a23)-[:Owns]-&gt;(b23),(a23)-[:Owns]-&gt;(c23),(a23)-[:Owns]-&gt;(d23),(a23)-[:Owns]-&gt;(e23)</v>
      </c>
    </row>
    <row r="25" spans="1:8" ht="28.5" x14ac:dyDescent="0.45">
      <c r="A25" s="1">
        <v>24</v>
      </c>
      <c r="B25" s="1" t="s">
        <v>24</v>
      </c>
      <c r="C25" s="1" t="str">
        <f t="shared" si="0"/>
        <v>CREATE (a24:Application { Name:'EmployeeDetriments'})</v>
      </c>
      <c r="D25" s="3" t="str">
        <f t="shared" si="1"/>
        <v>,(b24:Instance {Name:'Production'})</v>
      </c>
      <c r="E25" s="3" t="str">
        <f t="shared" si="2"/>
        <v>,(c24:Instance {Name:'Acceptance'})</v>
      </c>
      <c r="F25" s="3" t="str">
        <f t="shared" si="3"/>
        <v>,(d24:Instance {Name:'Integ'})</v>
      </c>
      <c r="G25" s="3" t="str">
        <f t="shared" si="4"/>
        <v>,(e24:Instance {Name:'Development'}),</v>
      </c>
      <c r="H25" s="1" t="str">
        <f t="shared" si="5"/>
        <v>(a24)-[:Owns]-&gt;(b24),(a24)-[:Owns]-&gt;(c24),(a24)-[:Owns]-&gt;(d24),(a24)-[:Owns]-&gt;(e24)</v>
      </c>
    </row>
    <row r="26" spans="1:8" ht="28.5" x14ac:dyDescent="0.45">
      <c r="A26" s="1">
        <v>25</v>
      </c>
      <c r="B26" s="1" t="s">
        <v>22</v>
      </c>
      <c r="C26" s="1" t="str">
        <f t="shared" si="0"/>
        <v>CREATE (a25:Application { Name:'ClaimDisadVantage'})</v>
      </c>
      <c r="D26" s="3" t="str">
        <f t="shared" si="1"/>
        <v>,(b25:Instance {Name:'Production'})</v>
      </c>
      <c r="E26" s="3" t="str">
        <f t="shared" si="2"/>
        <v>,(c25:Instance {Name:'Acceptance'})</v>
      </c>
      <c r="F26" s="3" t="str">
        <f t="shared" si="3"/>
        <v>,(d25:Instance {Name:'Integ'})</v>
      </c>
      <c r="G26" s="3" t="str">
        <f t="shared" si="4"/>
        <v>,(e25:Instance {Name:'Development'}),</v>
      </c>
      <c r="H26" s="1" t="str">
        <f t="shared" si="5"/>
        <v>(a25)-[:Owns]-&gt;(b25),(a25)-[:Owns]-&gt;(c25),(a25)-[:Owns]-&gt;(d25),(a25)-[:Owns]-&gt;(e25)</v>
      </c>
    </row>
    <row r="27" spans="1:8" ht="28.5" x14ac:dyDescent="0.45">
      <c r="A27" s="1">
        <v>26</v>
      </c>
      <c r="B27" s="1" t="s">
        <v>37</v>
      </c>
      <c r="C27" s="1" t="str">
        <f t="shared" si="0"/>
        <v>CREATE (a26:Application { Name:'XXO'})</v>
      </c>
      <c r="D27" s="3" t="str">
        <f t="shared" si="1"/>
        <v>,(b26:Instance {Name:'Production'})</v>
      </c>
      <c r="E27" s="3" t="str">
        <f t="shared" si="2"/>
        <v>,(c26:Instance {Name:'Acceptance'})</v>
      </c>
      <c r="F27" s="3" t="str">
        <f t="shared" si="3"/>
        <v>,(d26:Instance {Name:'Integ'})</v>
      </c>
      <c r="G27" s="3" t="str">
        <f t="shared" si="4"/>
        <v>,(e26:Instance {Name:'Development'}),</v>
      </c>
      <c r="H27" s="1" t="str">
        <f t="shared" si="5"/>
        <v>(a26)-[:Owns]-&gt;(b26),(a26)-[:Owns]-&gt;(c26),(a26)-[:Owns]-&gt;(d26),(a26)-[:Owns]-&gt;(e26)</v>
      </c>
    </row>
    <row r="28" spans="1:8" ht="28.5" x14ac:dyDescent="0.45">
      <c r="A28" s="1">
        <v>27</v>
      </c>
      <c r="B28" s="1" t="s">
        <v>38</v>
      </c>
      <c r="C28" s="1" t="str">
        <f t="shared" si="0"/>
        <v>CREATE (a27:Application { Name:'YourVaya'})</v>
      </c>
      <c r="D28" s="3" t="str">
        <f t="shared" si="1"/>
        <v>,(b27:Instance {Name:'Production'})</v>
      </c>
      <c r="E28" s="3" t="str">
        <f t="shared" si="2"/>
        <v>,(c27:Instance {Name:'Acceptance'})</v>
      </c>
      <c r="F28" s="3" t="str">
        <f t="shared" si="3"/>
        <v>,(d27:Instance {Name:'Integ'})</v>
      </c>
      <c r="G28" s="3" t="str">
        <f t="shared" si="4"/>
        <v>,(e27:Instance {Name:'Development'}),</v>
      </c>
      <c r="H28" s="1" t="str">
        <f t="shared" si="5"/>
        <v>(a27)-[:Owns]-&gt;(b27),(a27)-[:Owns]-&gt;(c27),(a27)-[:Owns]-&gt;(d27),(a27)-[:Owns]-&gt;(e27)</v>
      </c>
    </row>
    <row r="29" spans="1:8" ht="28.5" x14ac:dyDescent="0.45">
      <c r="A29" s="1">
        <v>28</v>
      </c>
      <c r="B29" s="1" t="s">
        <v>23</v>
      </c>
      <c r="C29" s="1" t="str">
        <f t="shared" si="0"/>
        <v>CREATE (a28:Application { Name:'1086 UnPro'})</v>
      </c>
      <c r="D29" s="3" t="str">
        <f t="shared" si="1"/>
        <v>,(b28:Instance {Name:'Production'})</v>
      </c>
      <c r="E29" s="3" t="str">
        <f t="shared" si="2"/>
        <v>,(c28:Instance {Name:'Acceptance'})</v>
      </c>
      <c r="F29" s="3" t="str">
        <f t="shared" si="3"/>
        <v>,(d28:Instance {Name:'Integ'})</v>
      </c>
      <c r="G29" s="3" t="str">
        <f t="shared" si="4"/>
        <v>,(e28:Instance {Name:'Development'}),</v>
      </c>
      <c r="H29" s="1" t="str">
        <f t="shared" si="5"/>
        <v>(a28)-[:Owns]-&gt;(b28),(a28)-[:Owns]-&gt;(c28),(a28)-[:Owns]-&gt;(d28),(a28)-[:Owns]-&gt;(e28)</v>
      </c>
    </row>
    <row r="30" spans="1:8" x14ac:dyDescent="0.45">
      <c r="B30" s="1"/>
    </row>
    <row r="31" spans="1:8" x14ac:dyDescent="0.45">
      <c r="B31" s="1"/>
    </row>
    <row r="32" spans="1:8" x14ac:dyDescent="0.45">
      <c r="B32" s="1"/>
    </row>
    <row r="33" spans="2:2" x14ac:dyDescent="0.45">
      <c r="B33" s="1"/>
    </row>
    <row r="34" spans="2:2" x14ac:dyDescent="0.45">
      <c r="B34" s="1"/>
    </row>
    <row r="35" spans="2:2" x14ac:dyDescent="0.45">
      <c r="B35" s="1"/>
    </row>
    <row r="36" spans="2:2" x14ac:dyDescent="0.45">
      <c r="B36" s="1"/>
    </row>
    <row r="37" spans="2:2" x14ac:dyDescent="0.45">
      <c r="B37" s="1"/>
    </row>
    <row r="38" spans="2:2" x14ac:dyDescent="0.45">
      <c r="B38" s="1"/>
    </row>
    <row r="39" spans="2:2" x14ac:dyDescent="0.45">
      <c r="B39" s="1"/>
    </row>
    <row r="40" spans="2:2" x14ac:dyDescent="0.45">
      <c r="B40" s="1"/>
    </row>
    <row r="41" spans="2:2" x14ac:dyDescent="0.45">
      <c r="B41" s="1"/>
    </row>
    <row r="42" spans="2:2" x14ac:dyDescent="0.45">
      <c r="B42" s="1"/>
    </row>
    <row r="43" spans="2:2" x14ac:dyDescent="0.45">
      <c r="B43" s="1"/>
    </row>
    <row r="44" spans="2:2" x14ac:dyDescent="0.45">
      <c r="B44" s="1"/>
    </row>
    <row r="45" spans="2:2" x14ac:dyDescent="0.45">
      <c r="B45" s="1"/>
    </row>
    <row r="46" spans="2:2" x14ac:dyDescent="0.45">
      <c r="B46" s="1"/>
    </row>
    <row r="47" spans="2:2" x14ac:dyDescent="0.45">
      <c r="B47" s="1"/>
    </row>
    <row r="48" spans="2:2" x14ac:dyDescent="0.45">
      <c r="B48" s="1"/>
    </row>
    <row r="49" spans="2:2" x14ac:dyDescent="0.45">
      <c r="B49" s="1"/>
    </row>
    <row r="50" spans="2:2" x14ac:dyDescent="0.45">
      <c r="B50" s="1"/>
    </row>
    <row r="51" spans="2:2" x14ac:dyDescent="0.45">
      <c r="B51" s="1"/>
    </row>
    <row r="52" spans="2:2" x14ac:dyDescent="0.45">
      <c r="B52" s="1"/>
    </row>
    <row r="53" spans="2:2" x14ac:dyDescent="0.45">
      <c r="B53" s="1"/>
    </row>
    <row r="54" spans="2:2" x14ac:dyDescent="0.45">
      <c r="B54" s="1"/>
    </row>
    <row r="55" spans="2:2" x14ac:dyDescent="0.45">
      <c r="B55" s="1"/>
    </row>
    <row r="56" spans="2:2" x14ac:dyDescent="0.45">
      <c r="B56" s="1"/>
    </row>
    <row r="57" spans="2:2" x14ac:dyDescent="0.45">
      <c r="B57" s="1"/>
    </row>
    <row r="58" spans="2:2" x14ac:dyDescent="0.45">
      <c r="B58" s="1"/>
    </row>
    <row r="59" spans="2:2" x14ac:dyDescent="0.45">
      <c r="B59" s="1"/>
    </row>
    <row r="60" spans="2:2" x14ac:dyDescent="0.45">
      <c r="B60" s="1"/>
    </row>
    <row r="61" spans="2:2" x14ac:dyDescent="0.45">
      <c r="B61" s="1"/>
    </row>
    <row r="62" spans="2:2" x14ac:dyDescent="0.45">
      <c r="B62" s="1"/>
    </row>
    <row r="63" spans="2:2" x14ac:dyDescent="0.45">
      <c r="B63" s="1"/>
    </row>
    <row r="64" spans="2:2" x14ac:dyDescent="0.45">
      <c r="B64" s="1"/>
    </row>
    <row r="65" spans="2:2" x14ac:dyDescent="0.45">
      <c r="B65" s="1"/>
    </row>
    <row r="66" spans="2:2" x14ac:dyDescent="0.45">
      <c r="B66" s="1"/>
    </row>
    <row r="67" spans="2:2" x14ac:dyDescent="0.45">
      <c r="B67" s="1"/>
    </row>
    <row r="68" spans="2:2" x14ac:dyDescent="0.45">
      <c r="B68" s="1"/>
    </row>
    <row r="69" spans="2:2" x14ac:dyDescent="0.45">
      <c r="B69" s="1"/>
    </row>
    <row r="70" spans="2:2" x14ac:dyDescent="0.45">
      <c r="B70" s="1"/>
    </row>
    <row r="71" spans="2:2" x14ac:dyDescent="0.45">
      <c r="B71" s="1"/>
    </row>
    <row r="72" spans="2:2" x14ac:dyDescent="0.45">
      <c r="B72" s="1"/>
    </row>
    <row r="73" spans="2:2" x14ac:dyDescent="0.45">
      <c r="B73" s="1"/>
    </row>
    <row r="74" spans="2:2" x14ac:dyDescent="0.45">
      <c r="B74" s="1"/>
    </row>
    <row r="75" spans="2:2" x14ac:dyDescent="0.45">
      <c r="B75" s="1"/>
    </row>
    <row r="76" spans="2:2" x14ac:dyDescent="0.45">
      <c r="B76" s="1"/>
    </row>
    <row r="77" spans="2:2" x14ac:dyDescent="0.45">
      <c r="B77" s="1"/>
    </row>
    <row r="78" spans="2:2" x14ac:dyDescent="0.45">
      <c r="B78" s="1"/>
    </row>
    <row r="79" spans="2:2" x14ac:dyDescent="0.45">
      <c r="B79" s="1"/>
    </row>
    <row r="80" spans="2:2" x14ac:dyDescent="0.45">
      <c r="B80" s="1"/>
    </row>
    <row r="81" spans="2:2" x14ac:dyDescent="0.45">
      <c r="B81" s="1"/>
    </row>
    <row r="82" spans="2:2" x14ac:dyDescent="0.45">
      <c r="B82" s="1"/>
    </row>
    <row r="83" spans="2:2" x14ac:dyDescent="0.45">
      <c r="B83" s="1"/>
    </row>
    <row r="84" spans="2:2" x14ac:dyDescent="0.45">
      <c r="B84" s="1"/>
    </row>
    <row r="85" spans="2:2" x14ac:dyDescent="0.45">
      <c r="B85" s="1"/>
    </row>
    <row r="86" spans="2:2" x14ac:dyDescent="0.45">
      <c r="B86" s="1"/>
    </row>
    <row r="87" spans="2:2" x14ac:dyDescent="0.45">
      <c r="B87" s="1"/>
    </row>
    <row r="88" spans="2:2" x14ac:dyDescent="0.45">
      <c r="B88" s="1"/>
    </row>
    <row r="89" spans="2:2" x14ac:dyDescent="0.45">
      <c r="B89" s="1"/>
    </row>
    <row r="90" spans="2:2" x14ac:dyDescent="0.45">
      <c r="B90" s="1"/>
    </row>
    <row r="91" spans="2:2" x14ac:dyDescent="0.45">
      <c r="B91" s="1"/>
    </row>
    <row r="92" spans="2:2" x14ac:dyDescent="0.45">
      <c r="B92" s="1"/>
    </row>
    <row r="93" spans="2:2" x14ac:dyDescent="0.45">
      <c r="B93" s="1"/>
    </row>
    <row r="94" spans="2:2" x14ac:dyDescent="0.45">
      <c r="B94" s="1"/>
    </row>
    <row r="95" spans="2:2" x14ac:dyDescent="0.45">
      <c r="B95" s="1"/>
    </row>
    <row r="96" spans="2:2" x14ac:dyDescent="0.45">
      <c r="B96" s="1"/>
    </row>
    <row r="97" spans="2:2" x14ac:dyDescent="0.45">
      <c r="B97" s="1"/>
    </row>
    <row r="98" spans="2:2" x14ac:dyDescent="0.45">
      <c r="B98" s="1"/>
    </row>
    <row r="99" spans="2:2" x14ac:dyDescent="0.45">
      <c r="B99" s="1"/>
    </row>
    <row r="100" spans="2:2" x14ac:dyDescent="0.45">
      <c r="B100" s="1"/>
    </row>
    <row r="101" spans="2:2" x14ac:dyDescent="0.45">
      <c r="B101" s="1"/>
    </row>
    <row r="102" spans="2:2" x14ac:dyDescent="0.45">
      <c r="B102" s="1"/>
    </row>
    <row r="103" spans="2:2" x14ac:dyDescent="0.45">
      <c r="B103" s="1"/>
    </row>
    <row r="104" spans="2:2" x14ac:dyDescent="0.45">
      <c r="B104" s="1"/>
    </row>
    <row r="105" spans="2:2" x14ac:dyDescent="0.45">
      <c r="B105" s="1"/>
    </row>
    <row r="106" spans="2:2" x14ac:dyDescent="0.45">
      <c r="B106" s="1"/>
    </row>
    <row r="107" spans="2:2" x14ac:dyDescent="0.45">
      <c r="B107" s="1"/>
    </row>
    <row r="108" spans="2:2" x14ac:dyDescent="0.45">
      <c r="B108" s="1"/>
    </row>
    <row r="109" spans="2:2" x14ac:dyDescent="0.45">
      <c r="B109" s="1"/>
    </row>
    <row r="110" spans="2:2" x14ac:dyDescent="0.45">
      <c r="B110" s="1"/>
    </row>
    <row r="111" spans="2:2" x14ac:dyDescent="0.45">
      <c r="B111" s="1"/>
    </row>
    <row r="112" spans="2:2" x14ac:dyDescent="0.45">
      <c r="B112" s="1"/>
    </row>
    <row r="113" spans="2:2" x14ac:dyDescent="0.45">
      <c r="B113" s="1"/>
    </row>
    <row r="114" spans="2:2" x14ac:dyDescent="0.45">
      <c r="B114" s="1"/>
    </row>
    <row r="115" spans="2:2" x14ac:dyDescent="0.45">
      <c r="B115" s="1"/>
    </row>
    <row r="116" spans="2:2" x14ac:dyDescent="0.45">
      <c r="B116" s="1"/>
    </row>
    <row r="117" spans="2:2" x14ac:dyDescent="0.45">
      <c r="B117" s="1"/>
    </row>
    <row r="118" spans="2:2" x14ac:dyDescent="0.45">
      <c r="B118" s="1"/>
    </row>
    <row r="119" spans="2:2" x14ac:dyDescent="0.45">
      <c r="B119" s="1"/>
    </row>
    <row r="120" spans="2:2" x14ac:dyDescent="0.45">
      <c r="B120" s="1"/>
    </row>
    <row r="121" spans="2:2" x14ac:dyDescent="0.45">
      <c r="B121" s="1"/>
    </row>
    <row r="122" spans="2:2" x14ac:dyDescent="0.45">
      <c r="B122" s="1"/>
    </row>
    <row r="123" spans="2:2" x14ac:dyDescent="0.45">
      <c r="B123" s="1"/>
    </row>
    <row r="124" spans="2:2" x14ac:dyDescent="0.45">
      <c r="B124" s="1"/>
    </row>
    <row r="125" spans="2:2" x14ac:dyDescent="0.45">
      <c r="B125" s="1"/>
    </row>
    <row r="126" spans="2:2" x14ac:dyDescent="0.45">
      <c r="B126" s="1"/>
    </row>
    <row r="127" spans="2:2" x14ac:dyDescent="0.45">
      <c r="B127" s="1"/>
    </row>
    <row r="128" spans="2:2" x14ac:dyDescent="0.45">
      <c r="B128" s="1"/>
    </row>
    <row r="129" spans="2:2" x14ac:dyDescent="0.45">
      <c r="B129" s="1"/>
    </row>
    <row r="130" spans="2:2" x14ac:dyDescent="0.45">
      <c r="B130" s="1"/>
    </row>
    <row r="131" spans="2:2" x14ac:dyDescent="0.45">
      <c r="B131" s="1"/>
    </row>
    <row r="132" spans="2:2" x14ac:dyDescent="0.45">
      <c r="B132" s="1"/>
    </row>
    <row r="133" spans="2:2" x14ac:dyDescent="0.45">
      <c r="B133" s="1"/>
    </row>
    <row r="134" spans="2:2" x14ac:dyDescent="0.45">
      <c r="B134" s="1"/>
    </row>
    <row r="135" spans="2:2" x14ac:dyDescent="0.45">
      <c r="B135" s="1"/>
    </row>
    <row r="136" spans="2:2" x14ac:dyDescent="0.45">
      <c r="B136" s="1"/>
    </row>
    <row r="137" spans="2:2" x14ac:dyDescent="0.45">
      <c r="B137" s="1"/>
    </row>
    <row r="138" spans="2:2" x14ac:dyDescent="0.45">
      <c r="B138" s="1"/>
    </row>
    <row r="139" spans="2:2" x14ac:dyDescent="0.45">
      <c r="B139" s="1"/>
    </row>
    <row r="140" spans="2:2" x14ac:dyDescent="0.45">
      <c r="B140" s="1"/>
    </row>
    <row r="141" spans="2:2" x14ac:dyDescent="0.45">
      <c r="B141" s="1"/>
    </row>
    <row r="142" spans="2:2" x14ac:dyDescent="0.45">
      <c r="B142" s="1"/>
    </row>
    <row r="143" spans="2:2" x14ac:dyDescent="0.45">
      <c r="B143" s="1"/>
    </row>
    <row r="144" spans="2:2" x14ac:dyDescent="0.45">
      <c r="B144" s="1"/>
    </row>
    <row r="145" spans="2:2" x14ac:dyDescent="0.45">
      <c r="B145" s="1"/>
    </row>
    <row r="146" spans="2:2" x14ac:dyDescent="0.45">
      <c r="B146" s="1"/>
    </row>
    <row r="147" spans="2:2" x14ac:dyDescent="0.45">
      <c r="B147" s="1"/>
    </row>
    <row r="148" spans="2:2" x14ac:dyDescent="0.45">
      <c r="B148" s="1"/>
    </row>
    <row r="149" spans="2:2" x14ac:dyDescent="0.45">
      <c r="B149" s="1"/>
    </row>
    <row r="150" spans="2:2" x14ac:dyDescent="0.45">
      <c r="B150" s="1"/>
    </row>
    <row r="151" spans="2:2" x14ac:dyDescent="0.45">
      <c r="B151" s="1"/>
    </row>
    <row r="152" spans="2:2" x14ac:dyDescent="0.45">
      <c r="B152" s="1"/>
    </row>
    <row r="153" spans="2:2" x14ac:dyDescent="0.45">
      <c r="B153" s="1"/>
    </row>
    <row r="154" spans="2:2" x14ac:dyDescent="0.45">
      <c r="B154" s="1"/>
    </row>
    <row r="155" spans="2:2" x14ac:dyDescent="0.45">
      <c r="B155" s="1"/>
    </row>
    <row r="156" spans="2:2" x14ac:dyDescent="0.45">
      <c r="B156" s="1"/>
    </row>
    <row r="157" spans="2:2" x14ac:dyDescent="0.45">
      <c r="B157" s="1"/>
    </row>
    <row r="158" spans="2:2" x14ac:dyDescent="0.45">
      <c r="B158" s="1"/>
    </row>
    <row r="159" spans="2:2" x14ac:dyDescent="0.45">
      <c r="B159" s="1"/>
    </row>
    <row r="160" spans="2:2" x14ac:dyDescent="0.45">
      <c r="B160" s="1"/>
    </row>
    <row r="161" spans="2:2" x14ac:dyDescent="0.45">
      <c r="B161" s="1"/>
    </row>
    <row r="162" spans="2:2" x14ac:dyDescent="0.45">
      <c r="B162" s="1"/>
    </row>
    <row r="163" spans="2:2" x14ac:dyDescent="0.45">
      <c r="B163" s="1"/>
    </row>
    <row r="164" spans="2:2" x14ac:dyDescent="0.45">
      <c r="B164" s="1"/>
    </row>
    <row r="165" spans="2:2" x14ac:dyDescent="0.45">
      <c r="B165" s="1"/>
    </row>
    <row r="166" spans="2:2" x14ac:dyDescent="0.45">
      <c r="B166" s="1"/>
    </row>
    <row r="167" spans="2:2" x14ac:dyDescent="0.45">
      <c r="B167" s="1"/>
    </row>
    <row r="168" spans="2:2" x14ac:dyDescent="0.45">
      <c r="B168" s="1"/>
    </row>
    <row r="169" spans="2:2" x14ac:dyDescent="0.45">
      <c r="B169" s="1"/>
    </row>
    <row r="170" spans="2:2" x14ac:dyDescent="0.45">
      <c r="B170" s="1"/>
    </row>
    <row r="171" spans="2:2" x14ac:dyDescent="0.45">
      <c r="B171" s="1"/>
    </row>
    <row r="172" spans="2:2" x14ac:dyDescent="0.45">
      <c r="B172" s="1"/>
    </row>
    <row r="173" spans="2:2" x14ac:dyDescent="0.45">
      <c r="B173" s="1"/>
    </row>
    <row r="174" spans="2:2" x14ac:dyDescent="0.45">
      <c r="B174" s="1"/>
    </row>
    <row r="175" spans="2:2" x14ac:dyDescent="0.45">
      <c r="B175" s="1"/>
    </row>
    <row r="176" spans="2:2" x14ac:dyDescent="0.45">
      <c r="B176" s="1"/>
    </row>
    <row r="177" spans="2:2" x14ac:dyDescent="0.45">
      <c r="B177" s="1"/>
    </row>
    <row r="178" spans="2:2" x14ac:dyDescent="0.45">
      <c r="B178" s="1"/>
    </row>
    <row r="179" spans="2:2" x14ac:dyDescent="0.45">
      <c r="B179" s="1"/>
    </row>
    <row r="180" spans="2:2" x14ac:dyDescent="0.45">
      <c r="B180" s="1"/>
    </row>
    <row r="181" spans="2:2" x14ac:dyDescent="0.45">
      <c r="B181" s="1"/>
    </row>
    <row r="182" spans="2:2" x14ac:dyDescent="0.45">
      <c r="B182" s="1"/>
    </row>
    <row r="183" spans="2:2" x14ac:dyDescent="0.45">
      <c r="B183" s="1"/>
    </row>
    <row r="184" spans="2:2" x14ac:dyDescent="0.45">
      <c r="B184" s="1"/>
    </row>
    <row r="185" spans="2:2" x14ac:dyDescent="0.45">
      <c r="B185" s="1"/>
    </row>
    <row r="186" spans="2:2" x14ac:dyDescent="0.45">
      <c r="B186" s="1"/>
    </row>
    <row r="187" spans="2:2" x14ac:dyDescent="0.45">
      <c r="B187" s="1"/>
    </row>
    <row r="188" spans="2:2" x14ac:dyDescent="0.45">
      <c r="B188" s="1"/>
    </row>
    <row r="189" spans="2:2" x14ac:dyDescent="0.45">
      <c r="B189" s="1"/>
    </row>
    <row r="190" spans="2:2" x14ac:dyDescent="0.45">
      <c r="B190" s="1"/>
    </row>
    <row r="191" spans="2:2" x14ac:dyDescent="0.45">
      <c r="B191" s="1"/>
    </row>
    <row r="192" spans="2:2" x14ac:dyDescent="0.45">
      <c r="B192" s="1"/>
    </row>
    <row r="193" spans="2:2" x14ac:dyDescent="0.45">
      <c r="B193" s="1"/>
    </row>
    <row r="194" spans="2:2" x14ac:dyDescent="0.45">
      <c r="B194" s="1"/>
    </row>
    <row r="195" spans="2:2" x14ac:dyDescent="0.45">
      <c r="B195" s="1"/>
    </row>
    <row r="196" spans="2:2" x14ac:dyDescent="0.45">
      <c r="B196" s="1"/>
    </row>
    <row r="197" spans="2:2" x14ac:dyDescent="0.45">
      <c r="B197" s="1"/>
    </row>
    <row r="198" spans="2:2" x14ac:dyDescent="0.45">
      <c r="B198" s="1"/>
    </row>
    <row r="199" spans="2:2" x14ac:dyDescent="0.45">
      <c r="B199" s="1"/>
    </row>
    <row r="200" spans="2:2" x14ac:dyDescent="0.45">
      <c r="B200" s="1"/>
    </row>
    <row r="201" spans="2:2" x14ac:dyDescent="0.45">
      <c r="B201" s="1"/>
    </row>
    <row r="202" spans="2:2" x14ac:dyDescent="0.45">
      <c r="B202" s="1"/>
    </row>
    <row r="203" spans="2:2" x14ac:dyDescent="0.45">
      <c r="B203" s="1"/>
    </row>
    <row r="204" spans="2:2" x14ac:dyDescent="0.45">
      <c r="B204" s="1"/>
    </row>
    <row r="205" spans="2:2" x14ac:dyDescent="0.45">
      <c r="B205" s="1"/>
    </row>
    <row r="206" spans="2:2" x14ac:dyDescent="0.45">
      <c r="B206" s="1"/>
    </row>
    <row r="207" spans="2:2" x14ac:dyDescent="0.45">
      <c r="B207" s="1"/>
    </row>
    <row r="208" spans="2:2" x14ac:dyDescent="0.45">
      <c r="B208" s="1"/>
    </row>
    <row r="209" spans="2:2" x14ac:dyDescent="0.45">
      <c r="B209" s="1"/>
    </row>
    <row r="210" spans="2:2" x14ac:dyDescent="0.45">
      <c r="B210" s="1"/>
    </row>
    <row r="211" spans="2:2" x14ac:dyDescent="0.45">
      <c r="B211" s="1"/>
    </row>
    <row r="212" spans="2:2" x14ac:dyDescent="0.45">
      <c r="B212" s="1"/>
    </row>
    <row r="213" spans="2:2" x14ac:dyDescent="0.45">
      <c r="B213" s="1"/>
    </row>
    <row r="214" spans="2:2" x14ac:dyDescent="0.45">
      <c r="B214" s="1"/>
    </row>
    <row r="215" spans="2:2" x14ac:dyDescent="0.45">
      <c r="B215" s="1"/>
    </row>
    <row r="216" spans="2:2" x14ac:dyDescent="0.45">
      <c r="B216" s="1"/>
    </row>
    <row r="217" spans="2:2" x14ac:dyDescent="0.45">
      <c r="B217" s="1"/>
    </row>
    <row r="218" spans="2:2" x14ac:dyDescent="0.45">
      <c r="B218" s="1"/>
    </row>
    <row r="219" spans="2:2" x14ac:dyDescent="0.45">
      <c r="B219" s="1"/>
    </row>
    <row r="220" spans="2:2" x14ac:dyDescent="0.45">
      <c r="B220" s="1"/>
    </row>
    <row r="221" spans="2:2" x14ac:dyDescent="0.45">
      <c r="B221" s="1"/>
    </row>
    <row r="222" spans="2:2" x14ac:dyDescent="0.45">
      <c r="B222" s="1"/>
    </row>
    <row r="223" spans="2:2" x14ac:dyDescent="0.45">
      <c r="B223" s="1"/>
    </row>
    <row r="224" spans="2:2" x14ac:dyDescent="0.45">
      <c r="B224" s="1"/>
    </row>
    <row r="225" spans="2:2" x14ac:dyDescent="0.45">
      <c r="B225" s="1"/>
    </row>
    <row r="226" spans="2:2" x14ac:dyDescent="0.45">
      <c r="B226" s="1"/>
    </row>
    <row r="227" spans="2:2" x14ac:dyDescent="0.45">
      <c r="B227" s="1"/>
    </row>
    <row r="228" spans="2:2" x14ac:dyDescent="0.45">
      <c r="B228" s="1"/>
    </row>
    <row r="229" spans="2:2" x14ac:dyDescent="0.45">
      <c r="B229" s="1"/>
    </row>
    <row r="230" spans="2:2" x14ac:dyDescent="0.45">
      <c r="B230" s="1"/>
    </row>
    <row r="231" spans="2:2" x14ac:dyDescent="0.45">
      <c r="B231" s="1"/>
    </row>
    <row r="232" spans="2:2" x14ac:dyDescent="0.45">
      <c r="B232" s="1"/>
    </row>
    <row r="233" spans="2:2" x14ac:dyDescent="0.45">
      <c r="B233" s="1"/>
    </row>
    <row r="234" spans="2:2" x14ac:dyDescent="0.45">
      <c r="B234" s="1"/>
    </row>
    <row r="235" spans="2:2" x14ac:dyDescent="0.45">
      <c r="B235" s="1"/>
    </row>
    <row r="236" spans="2:2" x14ac:dyDescent="0.45">
      <c r="B236" s="1"/>
    </row>
    <row r="237" spans="2:2" x14ac:dyDescent="0.45">
      <c r="B237" s="1"/>
    </row>
    <row r="238" spans="2:2" x14ac:dyDescent="0.45">
      <c r="B238" s="1"/>
    </row>
    <row r="239" spans="2:2" x14ac:dyDescent="0.45">
      <c r="B239" s="1"/>
    </row>
    <row r="240" spans="2:2" x14ac:dyDescent="0.45">
      <c r="B240" s="1"/>
    </row>
    <row r="241" spans="2:2" x14ac:dyDescent="0.45">
      <c r="B241" s="1"/>
    </row>
    <row r="242" spans="2:2" x14ac:dyDescent="0.45">
      <c r="B242" s="1"/>
    </row>
    <row r="243" spans="2:2" x14ac:dyDescent="0.45">
      <c r="B243" s="1"/>
    </row>
    <row r="244" spans="2:2" x14ac:dyDescent="0.45">
      <c r="B244" s="1"/>
    </row>
    <row r="245" spans="2:2" x14ac:dyDescent="0.45">
      <c r="B245" s="1"/>
    </row>
    <row r="246" spans="2:2" x14ac:dyDescent="0.45">
      <c r="B246" s="1"/>
    </row>
    <row r="247" spans="2:2" x14ac:dyDescent="0.45">
      <c r="B247" s="1"/>
    </row>
    <row r="248" spans="2:2" x14ac:dyDescent="0.45">
      <c r="B248" s="1"/>
    </row>
    <row r="249" spans="2:2" x14ac:dyDescent="0.45">
      <c r="B249" s="1"/>
    </row>
    <row r="250" spans="2:2" x14ac:dyDescent="0.45">
      <c r="B250" s="1"/>
    </row>
    <row r="251" spans="2:2" x14ac:dyDescent="0.45">
      <c r="B251" s="1"/>
    </row>
    <row r="252" spans="2:2" x14ac:dyDescent="0.45">
      <c r="B252" s="1"/>
    </row>
    <row r="253" spans="2:2" x14ac:dyDescent="0.45">
      <c r="B253" s="1"/>
    </row>
    <row r="254" spans="2:2" x14ac:dyDescent="0.45">
      <c r="B254" s="1"/>
    </row>
    <row r="255" spans="2:2" x14ac:dyDescent="0.45">
      <c r="B255" s="1"/>
    </row>
    <row r="256" spans="2:2" x14ac:dyDescent="0.45">
      <c r="B256" s="1"/>
    </row>
    <row r="257" spans="2:2" x14ac:dyDescent="0.45">
      <c r="B257" s="1"/>
    </row>
    <row r="258" spans="2:2" x14ac:dyDescent="0.45">
      <c r="B258" s="1"/>
    </row>
    <row r="259" spans="2:2" x14ac:dyDescent="0.45">
      <c r="B259" s="1"/>
    </row>
    <row r="260" spans="2:2" x14ac:dyDescent="0.45">
      <c r="B260" s="1"/>
    </row>
    <row r="261" spans="2:2" x14ac:dyDescent="0.45">
      <c r="B261" s="1"/>
    </row>
    <row r="262" spans="2:2" x14ac:dyDescent="0.45">
      <c r="B262" s="1"/>
    </row>
    <row r="263" spans="2:2" x14ac:dyDescent="0.45">
      <c r="B263" s="1"/>
    </row>
    <row r="264" spans="2:2" x14ac:dyDescent="0.45">
      <c r="B264" s="1"/>
    </row>
    <row r="265" spans="2:2" x14ac:dyDescent="0.45">
      <c r="B265" s="1"/>
    </row>
    <row r="266" spans="2:2" x14ac:dyDescent="0.45">
      <c r="B266" s="1"/>
    </row>
    <row r="267" spans="2:2" x14ac:dyDescent="0.45">
      <c r="B267" s="1"/>
    </row>
    <row r="268" spans="2:2" x14ac:dyDescent="0.45">
      <c r="B268" s="1"/>
    </row>
    <row r="269" spans="2:2" x14ac:dyDescent="0.45">
      <c r="B269" s="1"/>
    </row>
    <row r="270" spans="2:2" x14ac:dyDescent="0.45">
      <c r="B270" s="1"/>
    </row>
    <row r="271" spans="2:2" x14ac:dyDescent="0.45">
      <c r="B271" s="1"/>
    </row>
    <row r="272" spans="2:2" x14ac:dyDescent="0.45">
      <c r="B272" s="1"/>
    </row>
    <row r="273" spans="2:2" x14ac:dyDescent="0.45">
      <c r="B273" s="1"/>
    </row>
    <row r="274" spans="2:2" x14ac:dyDescent="0.45">
      <c r="B274" s="1"/>
    </row>
    <row r="275" spans="2:2" x14ac:dyDescent="0.45">
      <c r="B275" s="1"/>
    </row>
    <row r="276" spans="2:2" x14ac:dyDescent="0.45">
      <c r="B276" s="1"/>
    </row>
    <row r="277" spans="2:2" x14ac:dyDescent="0.45">
      <c r="B277" s="1"/>
    </row>
    <row r="278" spans="2:2" x14ac:dyDescent="0.45">
      <c r="B278" s="1"/>
    </row>
    <row r="279" spans="2:2" x14ac:dyDescent="0.45">
      <c r="B279" s="1"/>
    </row>
    <row r="280" spans="2:2" x14ac:dyDescent="0.45">
      <c r="B280" s="1"/>
    </row>
    <row r="281" spans="2:2" x14ac:dyDescent="0.45">
      <c r="B281" s="1"/>
    </row>
    <row r="282" spans="2:2" x14ac:dyDescent="0.45">
      <c r="B282" s="1"/>
    </row>
    <row r="283" spans="2:2" x14ac:dyDescent="0.45">
      <c r="B283" s="1"/>
    </row>
    <row r="284" spans="2:2" x14ac:dyDescent="0.45">
      <c r="B284" s="1"/>
    </row>
    <row r="285" spans="2:2" x14ac:dyDescent="0.45">
      <c r="B285" s="1"/>
    </row>
    <row r="286" spans="2:2" x14ac:dyDescent="0.45">
      <c r="B286" s="1"/>
    </row>
    <row r="287" spans="2:2" x14ac:dyDescent="0.45">
      <c r="B287" s="1"/>
    </row>
    <row r="288" spans="2:2" x14ac:dyDescent="0.45">
      <c r="B288" s="1"/>
    </row>
    <row r="289" spans="2:2" x14ac:dyDescent="0.45">
      <c r="B289" s="1"/>
    </row>
    <row r="290" spans="2:2" x14ac:dyDescent="0.45">
      <c r="B290" s="1"/>
    </row>
    <row r="291" spans="2:2" x14ac:dyDescent="0.45">
      <c r="B291" s="1"/>
    </row>
    <row r="292" spans="2:2" x14ac:dyDescent="0.45">
      <c r="B292" s="1"/>
    </row>
    <row r="293" spans="2:2" x14ac:dyDescent="0.45">
      <c r="B293" s="1"/>
    </row>
    <row r="294" spans="2:2" x14ac:dyDescent="0.45">
      <c r="B294" s="1"/>
    </row>
    <row r="295" spans="2:2" x14ac:dyDescent="0.45">
      <c r="B295" s="1"/>
    </row>
    <row r="296" spans="2:2" x14ac:dyDescent="0.45">
      <c r="B296" s="1"/>
    </row>
    <row r="297" spans="2:2" x14ac:dyDescent="0.45">
      <c r="B297" s="1"/>
    </row>
    <row r="298" spans="2:2" x14ac:dyDescent="0.45">
      <c r="B298" s="1"/>
    </row>
    <row r="299" spans="2:2" x14ac:dyDescent="0.45">
      <c r="B299" s="1"/>
    </row>
    <row r="300" spans="2:2" x14ac:dyDescent="0.45">
      <c r="B300" s="1"/>
    </row>
    <row r="301" spans="2:2" x14ac:dyDescent="0.45">
      <c r="B301" s="1"/>
    </row>
    <row r="302" spans="2:2" x14ac:dyDescent="0.45">
      <c r="B302" s="1"/>
    </row>
    <row r="303" spans="2:2" x14ac:dyDescent="0.45">
      <c r="B303" s="1"/>
    </row>
    <row r="304" spans="2:2" x14ac:dyDescent="0.45">
      <c r="B304" s="1"/>
    </row>
    <row r="305" spans="2:2" x14ac:dyDescent="0.45">
      <c r="B305" s="1"/>
    </row>
    <row r="306" spans="2:2" x14ac:dyDescent="0.45">
      <c r="B306" s="1"/>
    </row>
    <row r="307" spans="2:2" x14ac:dyDescent="0.45">
      <c r="B307" s="1"/>
    </row>
    <row r="308" spans="2:2" x14ac:dyDescent="0.45">
      <c r="B308" s="1"/>
    </row>
    <row r="309" spans="2:2" x14ac:dyDescent="0.45">
      <c r="B309" s="1"/>
    </row>
    <row r="310" spans="2:2" x14ac:dyDescent="0.45">
      <c r="B310" s="1"/>
    </row>
    <row r="311" spans="2:2" x14ac:dyDescent="0.45">
      <c r="B311" s="1"/>
    </row>
    <row r="312" spans="2:2" x14ac:dyDescent="0.45">
      <c r="B312" s="1"/>
    </row>
    <row r="313" spans="2:2" x14ac:dyDescent="0.45">
      <c r="B313" s="1"/>
    </row>
    <row r="314" spans="2:2" x14ac:dyDescent="0.45">
      <c r="B314" s="1"/>
    </row>
    <row r="315" spans="2:2" x14ac:dyDescent="0.45">
      <c r="B315" s="1"/>
    </row>
    <row r="316" spans="2:2" x14ac:dyDescent="0.45">
      <c r="B316" s="1"/>
    </row>
    <row r="317" spans="2:2" x14ac:dyDescent="0.45">
      <c r="B317" s="1"/>
    </row>
    <row r="318" spans="2:2" x14ac:dyDescent="0.45">
      <c r="B318" s="1"/>
    </row>
    <row r="319" spans="2:2" x14ac:dyDescent="0.45">
      <c r="B319" s="1"/>
    </row>
    <row r="320" spans="2:2" x14ac:dyDescent="0.45">
      <c r="B320" s="1"/>
    </row>
    <row r="321" spans="2:2" x14ac:dyDescent="0.45">
      <c r="B321" s="1"/>
    </row>
    <row r="322" spans="2:2" x14ac:dyDescent="0.45">
      <c r="B322" s="1"/>
    </row>
    <row r="323" spans="2:2" x14ac:dyDescent="0.45">
      <c r="B323" s="1"/>
    </row>
    <row r="324" spans="2:2" x14ac:dyDescent="0.45">
      <c r="B324" s="1"/>
    </row>
    <row r="325" spans="2:2" x14ac:dyDescent="0.45">
      <c r="B325" s="1"/>
    </row>
    <row r="326" spans="2:2" x14ac:dyDescent="0.45">
      <c r="B326" s="1"/>
    </row>
    <row r="327" spans="2:2" x14ac:dyDescent="0.45">
      <c r="B327" s="1"/>
    </row>
    <row r="328" spans="2:2" x14ac:dyDescent="0.45">
      <c r="B328" s="1"/>
    </row>
    <row r="329" spans="2:2" x14ac:dyDescent="0.45">
      <c r="B329" s="1"/>
    </row>
    <row r="330" spans="2:2" x14ac:dyDescent="0.45">
      <c r="B330" s="1"/>
    </row>
    <row r="331" spans="2:2" x14ac:dyDescent="0.45">
      <c r="B331" s="1"/>
    </row>
    <row r="332" spans="2:2" x14ac:dyDescent="0.45">
      <c r="B332" s="1"/>
    </row>
    <row r="333" spans="2:2" x14ac:dyDescent="0.45">
      <c r="B333" s="1"/>
    </row>
    <row r="334" spans="2:2" x14ac:dyDescent="0.45">
      <c r="B334" s="1"/>
    </row>
    <row r="335" spans="2:2" x14ac:dyDescent="0.45">
      <c r="B335" s="1"/>
    </row>
    <row r="336" spans="2:2" x14ac:dyDescent="0.45">
      <c r="B336" s="1"/>
    </row>
    <row r="337" spans="2:2" x14ac:dyDescent="0.45">
      <c r="B337" s="1"/>
    </row>
    <row r="338" spans="2:2" x14ac:dyDescent="0.45">
      <c r="B338" s="1"/>
    </row>
    <row r="339" spans="2:2" x14ac:dyDescent="0.45">
      <c r="B339" s="1"/>
    </row>
    <row r="340" spans="2:2" x14ac:dyDescent="0.45">
      <c r="B340" s="1"/>
    </row>
    <row r="341" spans="2:2" x14ac:dyDescent="0.45">
      <c r="B341" s="1"/>
    </row>
    <row r="342" spans="2:2" x14ac:dyDescent="0.45">
      <c r="B342" s="1"/>
    </row>
    <row r="343" spans="2:2" x14ac:dyDescent="0.45">
      <c r="B343" s="1"/>
    </row>
    <row r="344" spans="2:2" x14ac:dyDescent="0.45">
      <c r="B344" s="1"/>
    </row>
    <row r="345" spans="2:2" x14ac:dyDescent="0.45">
      <c r="B345" s="1"/>
    </row>
    <row r="346" spans="2:2" x14ac:dyDescent="0.45">
      <c r="B346" s="1"/>
    </row>
    <row r="347" spans="2:2" x14ac:dyDescent="0.45">
      <c r="B347" s="1"/>
    </row>
    <row r="348" spans="2:2" x14ac:dyDescent="0.45">
      <c r="B348" s="1"/>
    </row>
    <row r="349" spans="2:2" x14ac:dyDescent="0.45">
      <c r="B349" s="1"/>
    </row>
    <row r="350" spans="2:2" x14ac:dyDescent="0.45">
      <c r="B350" s="1"/>
    </row>
    <row r="351" spans="2:2" x14ac:dyDescent="0.45">
      <c r="B351" s="1"/>
    </row>
    <row r="352" spans="2:2" x14ac:dyDescent="0.45">
      <c r="B352" s="1"/>
    </row>
    <row r="353" spans="2:2" x14ac:dyDescent="0.45">
      <c r="B353" s="1"/>
    </row>
    <row r="354" spans="2:2" x14ac:dyDescent="0.45">
      <c r="B354" s="1"/>
    </row>
    <row r="355" spans="2:2" x14ac:dyDescent="0.45">
      <c r="B355" s="1"/>
    </row>
    <row r="356" spans="2:2" x14ac:dyDescent="0.45">
      <c r="B356" s="1"/>
    </row>
    <row r="357" spans="2:2" x14ac:dyDescent="0.45">
      <c r="B357" s="1"/>
    </row>
    <row r="358" spans="2:2" x14ac:dyDescent="0.45">
      <c r="B358" s="1"/>
    </row>
    <row r="359" spans="2:2" x14ac:dyDescent="0.45">
      <c r="B359" s="1"/>
    </row>
    <row r="360" spans="2:2" x14ac:dyDescent="0.45">
      <c r="B360" s="1"/>
    </row>
    <row r="361" spans="2:2" x14ac:dyDescent="0.45">
      <c r="B361" s="1"/>
    </row>
    <row r="362" spans="2:2" x14ac:dyDescent="0.45">
      <c r="B362" s="1"/>
    </row>
    <row r="363" spans="2:2" x14ac:dyDescent="0.45">
      <c r="B363" s="1"/>
    </row>
    <row r="364" spans="2:2" x14ac:dyDescent="0.45">
      <c r="B364" s="1"/>
    </row>
    <row r="365" spans="2:2" x14ac:dyDescent="0.45">
      <c r="B365" s="1"/>
    </row>
    <row r="366" spans="2:2" x14ac:dyDescent="0.45">
      <c r="B366" s="1"/>
    </row>
    <row r="367" spans="2:2" x14ac:dyDescent="0.45">
      <c r="B367" s="1"/>
    </row>
    <row r="368" spans="2:2" x14ac:dyDescent="0.45">
      <c r="B368" s="1"/>
    </row>
    <row r="369" spans="2:2" x14ac:dyDescent="0.45">
      <c r="B369" s="1"/>
    </row>
    <row r="370" spans="2:2" x14ac:dyDescent="0.45">
      <c r="B370" s="1"/>
    </row>
    <row r="371" spans="2:2" x14ac:dyDescent="0.45">
      <c r="B371" s="1"/>
    </row>
    <row r="372" spans="2:2" x14ac:dyDescent="0.45">
      <c r="B372" s="1"/>
    </row>
    <row r="373" spans="2:2" x14ac:dyDescent="0.45">
      <c r="B373" s="1"/>
    </row>
    <row r="374" spans="2:2" x14ac:dyDescent="0.45">
      <c r="B374" s="1"/>
    </row>
    <row r="375" spans="2:2" x14ac:dyDescent="0.45">
      <c r="B375" s="1"/>
    </row>
    <row r="376" spans="2:2" x14ac:dyDescent="0.45">
      <c r="B376" s="1"/>
    </row>
    <row r="377" spans="2:2" x14ac:dyDescent="0.45">
      <c r="B377" s="1"/>
    </row>
    <row r="378" spans="2:2" x14ac:dyDescent="0.45">
      <c r="B378" s="1"/>
    </row>
    <row r="379" spans="2:2" x14ac:dyDescent="0.45">
      <c r="B379" s="1"/>
    </row>
    <row r="380" spans="2:2" x14ac:dyDescent="0.45">
      <c r="B380" s="1"/>
    </row>
    <row r="381" spans="2:2" x14ac:dyDescent="0.45">
      <c r="B381" s="1"/>
    </row>
    <row r="382" spans="2:2" x14ac:dyDescent="0.45">
      <c r="B382" s="1"/>
    </row>
    <row r="383" spans="2:2" x14ac:dyDescent="0.45">
      <c r="B383" s="1"/>
    </row>
    <row r="384" spans="2:2" x14ac:dyDescent="0.45">
      <c r="B384" s="1"/>
    </row>
    <row r="385" spans="2:2" x14ac:dyDescent="0.45">
      <c r="B385" s="1"/>
    </row>
    <row r="386" spans="2:2" x14ac:dyDescent="0.45">
      <c r="B386" s="1"/>
    </row>
    <row r="387" spans="2:2" x14ac:dyDescent="0.45">
      <c r="B387" s="1"/>
    </row>
    <row r="388" spans="2:2" x14ac:dyDescent="0.45">
      <c r="B388" s="1"/>
    </row>
    <row r="389" spans="2:2" x14ac:dyDescent="0.45">
      <c r="B389" s="1"/>
    </row>
    <row r="390" spans="2:2" x14ac:dyDescent="0.45">
      <c r="B390" s="1"/>
    </row>
    <row r="391" spans="2:2" x14ac:dyDescent="0.45">
      <c r="B391" s="1"/>
    </row>
    <row r="392" spans="2:2" x14ac:dyDescent="0.45">
      <c r="B392" s="1"/>
    </row>
    <row r="393" spans="2:2" x14ac:dyDescent="0.45">
      <c r="B393" s="1"/>
    </row>
    <row r="394" spans="2:2" x14ac:dyDescent="0.45">
      <c r="B394" s="1"/>
    </row>
    <row r="395" spans="2:2" x14ac:dyDescent="0.45">
      <c r="B395" s="1"/>
    </row>
    <row r="396" spans="2:2" x14ac:dyDescent="0.45">
      <c r="B396" s="1"/>
    </row>
    <row r="397" spans="2:2" x14ac:dyDescent="0.45">
      <c r="B397" s="1"/>
    </row>
    <row r="398" spans="2:2" x14ac:dyDescent="0.45">
      <c r="B398" s="1"/>
    </row>
    <row r="399" spans="2:2" x14ac:dyDescent="0.45">
      <c r="B399" s="1"/>
    </row>
    <row r="400" spans="2:2" x14ac:dyDescent="0.45">
      <c r="B400" s="1"/>
    </row>
    <row r="401" spans="2:2" x14ac:dyDescent="0.45">
      <c r="B401" s="1"/>
    </row>
    <row r="402" spans="2:2" x14ac:dyDescent="0.45">
      <c r="B402" s="1"/>
    </row>
    <row r="403" spans="2:2" x14ac:dyDescent="0.45">
      <c r="B403" s="1"/>
    </row>
    <row r="404" spans="2:2" x14ac:dyDescent="0.45">
      <c r="B404" s="1"/>
    </row>
    <row r="405" spans="2:2" x14ac:dyDescent="0.45">
      <c r="B405" s="1"/>
    </row>
    <row r="406" spans="2:2" x14ac:dyDescent="0.45">
      <c r="B406" s="1"/>
    </row>
    <row r="407" spans="2:2" x14ac:dyDescent="0.45">
      <c r="B407" s="1"/>
    </row>
    <row r="408" spans="2:2" x14ac:dyDescent="0.45">
      <c r="B408" s="1"/>
    </row>
    <row r="409" spans="2:2" x14ac:dyDescent="0.45">
      <c r="B409" s="1"/>
    </row>
    <row r="410" spans="2:2" x14ac:dyDescent="0.45">
      <c r="B410" s="1"/>
    </row>
    <row r="411" spans="2:2" x14ac:dyDescent="0.45">
      <c r="B411" s="1"/>
    </row>
    <row r="412" spans="2:2" x14ac:dyDescent="0.45">
      <c r="B412" s="1"/>
    </row>
    <row r="413" spans="2:2" x14ac:dyDescent="0.45">
      <c r="B413" s="1"/>
    </row>
    <row r="414" spans="2:2" x14ac:dyDescent="0.45">
      <c r="B414" s="1"/>
    </row>
    <row r="415" spans="2:2" x14ac:dyDescent="0.45">
      <c r="B415" s="1"/>
    </row>
    <row r="416" spans="2:2" x14ac:dyDescent="0.45">
      <c r="B416" s="1"/>
    </row>
    <row r="417" spans="2:2" x14ac:dyDescent="0.45">
      <c r="B417" s="1"/>
    </row>
    <row r="418" spans="2:2" x14ac:dyDescent="0.45">
      <c r="B418" s="1"/>
    </row>
    <row r="419" spans="2:2" x14ac:dyDescent="0.45">
      <c r="B419" s="1"/>
    </row>
    <row r="420" spans="2:2" x14ac:dyDescent="0.45">
      <c r="B420" s="1"/>
    </row>
    <row r="421" spans="2:2" x14ac:dyDescent="0.45">
      <c r="B421" s="1"/>
    </row>
    <row r="422" spans="2:2" x14ac:dyDescent="0.45">
      <c r="B422" s="1"/>
    </row>
    <row r="423" spans="2:2" x14ac:dyDescent="0.45">
      <c r="B423" s="1"/>
    </row>
    <row r="424" spans="2:2" x14ac:dyDescent="0.45">
      <c r="B424" s="1"/>
    </row>
    <row r="425" spans="2:2" x14ac:dyDescent="0.45">
      <c r="B425" s="1"/>
    </row>
    <row r="426" spans="2:2" x14ac:dyDescent="0.45">
      <c r="B426" s="1"/>
    </row>
    <row r="427" spans="2:2" x14ac:dyDescent="0.45">
      <c r="B427" s="1"/>
    </row>
    <row r="428" spans="2:2" x14ac:dyDescent="0.45">
      <c r="B428" s="1"/>
    </row>
    <row r="429" spans="2:2" x14ac:dyDescent="0.45">
      <c r="B429" s="1"/>
    </row>
    <row r="430" spans="2:2" x14ac:dyDescent="0.45">
      <c r="B430" s="1"/>
    </row>
    <row r="431" spans="2:2" x14ac:dyDescent="0.45">
      <c r="B431" s="1"/>
    </row>
    <row r="432" spans="2:2" x14ac:dyDescent="0.45">
      <c r="B432" s="1"/>
    </row>
    <row r="433" spans="2:2" x14ac:dyDescent="0.45">
      <c r="B433" s="1"/>
    </row>
    <row r="434" spans="2:2" x14ac:dyDescent="0.45">
      <c r="B434" s="1"/>
    </row>
    <row r="435" spans="2:2" x14ac:dyDescent="0.45">
      <c r="B435" s="1"/>
    </row>
    <row r="436" spans="2:2" x14ac:dyDescent="0.45">
      <c r="B436" s="1"/>
    </row>
    <row r="437" spans="2:2" x14ac:dyDescent="0.45">
      <c r="B437" s="1"/>
    </row>
    <row r="438" spans="2:2" x14ac:dyDescent="0.45">
      <c r="B438" s="1"/>
    </row>
    <row r="439" spans="2:2" x14ac:dyDescent="0.45">
      <c r="B439" s="1"/>
    </row>
    <row r="440" spans="2:2" x14ac:dyDescent="0.45">
      <c r="B440" s="1"/>
    </row>
    <row r="441" spans="2:2" x14ac:dyDescent="0.45">
      <c r="B441" s="1"/>
    </row>
    <row r="442" spans="2:2" x14ac:dyDescent="0.45">
      <c r="B442" s="1"/>
    </row>
    <row r="443" spans="2:2" x14ac:dyDescent="0.45">
      <c r="B443" s="1"/>
    </row>
    <row r="444" spans="2:2" x14ac:dyDescent="0.45">
      <c r="B444" s="1"/>
    </row>
    <row r="445" spans="2:2" x14ac:dyDescent="0.45">
      <c r="B445" s="1"/>
    </row>
    <row r="446" spans="2:2" x14ac:dyDescent="0.45">
      <c r="B446" s="1"/>
    </row>
    <row r="447" spans="2:2" x14ac:dyDescent="0.45">
      <c r="B447" s="1"/>
    </row>
    <row r="448" spans="2:2" x14ac:dyDescent="0.45">
      <c r="B448" s="1"/>
    </row>
    <row r="449" spans="2:2" x14ac:dyDescent="0.45">
      <c r="B449" s="1"/>
    </row>
    <row r="450" spans="2:2" x14ac:dyDescent="0.45">
      <c r="B450" s="1"/>
    </row>
    <row r="451" spans="2:2" x14ac:dyDescent="0.45">
      <c r="B451" s="1"/>
    </row>
    <row r="452" spans="2:2" x14ac:dyDescent="0.45">
      <c r="B452" s="1"/>
    </row>
    <row r="453" spans="2:2" x14ac:dyDescent="0.45">
      <c r="B453" s="1"/>
    </row>
    <row r="454" spans="2:2" x14ac:dyDescent="0.45">
      <c r="B454" s="1"/>
    </row>
    <row r="455" spans="2:2" x14ac:dyDescent="0.45">
      <c r="B455" s="1"/>
    </row>
    <row r="456" spans="2:2" x14ac:dyDescent="0.45">
      <c r="B456" s="1"/>
    </row>
    <row r="457" spans="2:2" x14ac:dyDescent="0.45">
      <c r="B457" s="1"/>
    </row>
    <row r="458" spans="2:2" x14ac:dyDescent="0.45">
      <c r="B458" s="1"/>
    </row>
    <row r="459" spans="2:2" x14ac:dyDescent="0.45">
      <c r="B459" s="1"/>
    </row>
    <row r="460" spans="2:2" x14ac:dyDescent="0.45">
      <c r="B460" s="1"/>
    </row>
    <row r="461" spans="2:2" x14ac:dyDescent="0.45">
      <c r="B461" s="1"/>
    </row>
    <row r="462" spans="2:2" x14ac:dyDescent="0.45">
      <c r="B462" s="1"/>
    </row>
    <row r="463" spans="2:2" x14ac:dyDescent="0.45">
      <c r="B463" s="1"/>
    </row>
    <row r="464" spans="2:2" x14ac:dyDescent="0.45">
      <c r="B464" s="1"/>
    </row>
    <row r="465" spans="2:2" x14ac:dyDescent="0.45">
      <c r="B465" s="1"/>
    </row>
    <row r="466" spans="2:2" x14ac:dyDescent="0.45">
      <c r="B466" s="1"/>
    </row>
    <row r="467" spans="2:2" x14ac:dyDescent="0.45">
      <c r="B467" s="1"/>
    </row>
    <row r="468" spans="2:2" x14ac:dyDescent="0.45">
      <c r="B468" s="1"/>
    </row>
    <row r="469" spans="2:2" x14ac:dyDescent="0.45">
      <c r="B469" s="1"/>
    </row>
    <row r="470" spans="2:2" x14ac:dyDescent="0.45">
      <c r="B470" s="1"/>
    </row>
    <row r="471" spans="2:2" x14ac:dyDescent="0.45">
      <c r="B471" s="1"/>
    </row>
    <row r="472" spans="2:2" x14ac:dyDescent="0.45">
      <c r="B472" s="1"/>
    </row>
    <row r="473" spans="2:2" x14ac:dyDescent="0.45">
      <c r="B473" s="1"/>
    </row>
    <row r="474" spans="2:2" x14ac:dyDescent="0.45">
      <c r="B474" s="1"/>
    </row>
    <row r="475" spans="2:2" x14ac:dyDescent="0.45">
      <c r="B475" s="1"/>
    </row>
    <row r="476" spans="2:2" x14ac:dyDescent="0.45">
      <c r="B476" s="1"/>
    </row>
    <row r="477" spans="2:2" x14ac:dyDescent="0.45">
      <c r="B477" s="1"/>
    </row>
    <row r="478" spans="2:2" x14ac:dyDescent="0.45">
      <c r="B478" s="1"/>
    </row>
    <row r="479" spans="2:2" x14ac:dyDescent="0.45">
      <c r="B479" s="1"/>
    </row>
    <row r="480" spans="2:2" x14ac:dyDescent="0.45">
      <c r="B480" s="1"/>
    </row>
    <row r="481" spans="2:2" x14ac:dyDescent="0.45">
      <c r="B481" s="1"/>
    </row>
    <row r="482" spans="2:2" x14ac:dyDescent="0.45">
      <c r="B482" s="1"/>
    </row>
    <row r="483" spans="2:2" x14ac:dyDescent="0.45">
      <c r="B483" s="1"/>
    </row>
    <row r="484" spans="2:2" x14ac:dyDescent="0.45">
      <c r="B484" s="1"/>
    </row>
    <row r="485" spans="2:2" x14ac:dyDescent="0.45">
      <c r="B485" s="1"/>
    </row>
    <row r="486" spans="2:2" x14ac:dyDescent="0.45">
      <c r="B486" s="1"/>
    </row>
    <row r="487" spans="2:2" x14ac:dyDescent="0.45">
      <c r="B487" s="1"/>
    </row>
    <row r="488" spans="2:2" x14ac:dyDescent="0.45">
      <c r="B488" s="1"/>
    </row>
    <row r="489" spans="2:2" x14ac:dyDescent="0.45">
      <c r="B489" s="1"/>
    </row>
    <row r="490" spans="2:2" x14ac:dyDescent="0.45">
      <c r="B490" s="1"/>
    </row>
    <row r="491" spans="2:2" x14ac:dyDescent="0.45">
      <c r="B491" s="1"/>
    </row>
    <row r="492" spans="2:2" x14ac:dyDescent="0.45">
      <c r="B492" s="1"/>
    </row>
    <row r="493" spans="2:2" x14ac:dyDescent="0.45">
      <c r="B493" s="1"/>
    </row>
    <row r="494" spans="2:2" x14ac:dyDescent="0.45">
      <c r="B494" s="1"/>
    </row>
    <row r="495" spans="2:2" x14ac:dyDescent="0.45">
      <c r="B495" s="1"/>
    </row>
    <row r="496" spans="2:2" x14ac:dyDescent="0.45">
      <c r="B496" s="1"/>
    </row>
    <row r="497" spans="2:2" x14ac:dyDescent="0.45">
      <c r="B497" s="1"/>
    </row>
    <row r="498" spans="2:2" x14ac:dyDescent="0.45">
      <c r="B498" s="1"/>
    </row>
    <row r="499" spans="2:2" x14ac:dyDescent="0.45">
      <c r="B499" s="1"/>
    </row>
    <row r="500" spans="2:2" x14ac:dyDescent="0.45">
      <c r="B500" s="1"/>
    </row>
    <row r="501" spans="2:2" x14ac:dyDescent="0.45">
      <c r="B501" s="1"/>
    </row>
    <row r="502" spans="2:2" x14ac:dyDescent="0.45">
      <c r="B502" s="1"/>
    </row>
    <row r="503" spans="2:2" x14ac:dyDescent="0.45">
      <c r="B503" s="1"/>
    </row>
    <row r="504" spans="2:2" x14ac:dyDescent="0.45">
      <c r="B504" s="1"/>
    </row>
    <row r="505" spans="2:2" x14ac:dyDescent="0.45">
      <c r="B505" s="1"/>
    </row>
    <row r="506" spans="2:2" x14ac:dyDescent="0.45">
      <c r="B506" s="1"/>
    </row>
    <row r="507" spans="2:2" x14ac:dyDescent="0.45">
      <c r="B507" s="1"/>
    </row>
    <row r="508" spans="2:2" x14ac:dyDescent="0.45">
      <c r="B508" s="1"/>
    </row>
    <row r="509" spans="2:2" x14ac:dyDescent="0.45">
      <c r="B509" s="1"/>
    </row>
    <row r="510" spans="2:2" x14ac:dyDescent="0.45">
      <c r="B510" s="1"/>
    </row>
    <row r="511" spans="2:2" x14ac:dyDescent="0.45">
      <c r="B511" s="1"/>
    </row>
    <row r="512" spans="2:2" x14ac:dyDescent="0.45">
      <c r="B512" s="1"/>
    </row>
    <row r="513" spans="2:2" x14ac:dyDescent="0.45">
      <c r="B513" s="1"/>
    </row>
    <row r="514" spans="2:2" x14ac:dyDescent="0.45">
      <c r="B514" s="1"/>
    </row>
    <row r="515" spans="2:2" x14ac:dyDescent="0.45">
      <c r="B515" s="1"/>
    </row>
    <row r="516" spans="2:2" x14ac:dyDescent="0.45">
      <c r="B516" s="1"/>
    </row>
    <row r="517" spans="2:2" x14ac:dyDescent="0.45">
      <c r="B517" s="1"/>
    </row>
    <row r="518" spans="2:2" x14ac:dyDescent="0.45">
      <c r="B518" s="1"/>
    </row>
    <row r="519" spans="2:2" x14ac:dyDescent="0.45">
      <c r="B519" s="1"/>
    </row>
    <row r="520" spans="2:2" x14ac:dyDescent="0.45">
      <c r="B520" s="1"/>
    </row>
    <row r="521" spans="2:2" x14ac:dyDescent="0.45">
      <c r="B521" s="1"/>
    </row>
    <row r="522" spans="2:2" x14ac:dyDescent="0.45">
      <c r="B522" s="1"/>
    </row>
    <row r="523" spans="2:2" x14ac:dyDescent="0.45">
      <c r="B523" s="1"/>
    </row>
    <row r="524" spans="2:2" x14ac:dyDescent="0.45">
      <c r="B524" s="1"/>
    </row>
    <row r="525" spans="2:2" x14ac:dyDescent="0.45">
      <c r="B525" s="1"/>
    </row>
    <row r="526" spans="2:2" x14ac:dyDescent="0.45">
      <c r="B526" s="1"/>
    </row>
    <row r="527" spans="2:2" x14ac:dyDescent="0.45">
      <c r="B527" s="1"/>
    </row>
    <row r="528" spans="2:2" x14ac:dyDescent="0.45">
      <c r="B528" s="1"/>
    </row>
    <row r="529" spans="2:2" x14ac:dyDescent="0.45">
      <c r="B529" s="1"/>
    </row>
    <row r="530" spans="2:2" x14ac:dyDescent="0.45">
      <c r="B530" s="1"/>
    </row>
    <row r="531" spans="2:2" x14ac:dyDescent="0.45">
      <c r="B531" s="1"/>
    </row>
    <row r="532" spans="2:2" x14ac:dyDescent="0.45">
      <c r="B532" s="1"/>
    </row>
    <row r="533" spans="2:2" x14ac:dyDescent="0.45">
      <c r="B533" s="1"/>
    </row>
    <row r="534" spans="2:2" x14ac:dyDescent="0.45">
      <c r="B534" s="1"/>
    </row>
    <row r="535" spans="2:2" x14ac:dyDescent="0.45">
      <c r="B535" s="1"/>
    </row>
    <row r="536" spans="2:2" x14ac:dyDescent="0.45">
      <c r="B536" s="1"/>
    </row>
    <row r="537" spans="2:2" x14ac:dyDescent="0.45">
      <c r="B537" s="1"/>
    </row>
    <row r="538" spans="2:2" x14ac:dyDescent="0.45">
      <c r="B538" s="1"/>
    </row>
    <row r="539" spans="2:2" x14ac:dyDescent="0.45">
      <c r="B539" s="1"/>
    </row>
    <row r="540" spans="2:2" x14ac:dyDescent="0.45">
      <c r="B540" s="1"/>
    </row>
    <row r="541" spans="2:2" x14ac:dyDescent="0.45">
      <c r="B541" s="1"/>
    </row>
    <row r="542" spans="2:2" x14ac:dyDescent="0.45">
      <c r="B542" s="1"/>
    </row>
    <row r="543" spans="2:2" x14ac:dyDescent="0.45">
      <c r="B543" s="1"/>
    </row>
    <row r="544" spans="2:2" x14ac:dyDescent="0.45">
      <c r="B544" s="1"/>
    </row>
    <row r="545" spans="2:2" x14ac:dyDescent="0.45">
      <c r="B545" s="1"/>
    </row>
    <row r="546" spans="2:2" x14ac:dyDescent="0.45">
      <c r="B546" s="1"/>
    </row>
    <row r="547" spans="2:2" x14ac:dyDescent="0.45">
      <c r="B547" s="1"/>
    </row>
    <row r="548" spans="2:2" x14ac:dyDescent="0.45">
      <c r="B548" s="1"/>
    </row>
    <row r="549" spans="2:2" x14ac:dyDescent="0.45">
      <c r="B549" s="1"/>
    </row>
    <row r="550" spans="2:2" x14ac:dyDescent="0.45">
      <c r="B550" s="1"/>
    </row>
    <row r="551" spans="2:2" x14ac:dyDescent="0.45">
      <c r="B551" s="1"/>
    </row>
    <row r="552" spans="2:2" x14ac:dyDescent="0.45">
      <c r="B552" s="1"/>
    </row>
    <row r="553" spans="2:2" x14ac:dyDescent="0.45">
      <c r="B553" s="1"/>
    </row>
    <row r="554" spans="2:2" x14ac:dyDescent="0.45">
      <c r="B554" s="1"/>
    </row>
    <row r="555" spans="2:2" x14ac:dyDescent="0.45">
      <c r="B555" s="1"/>
    </row>
    <row r="556" spans="2:2" x14ac:dyDescent="0.45">
      <c r="B556" s="1"/>
    </row>
    <row r="557" spans="2:2" x14ac:dyDescent="0.45">
      <c r="B557" s="1"/>
    </row>
    <row r="558" spans="2:2" x14ac:dyDescent="0.45">
      <c r="B558" s="1"/>
    </row>
    <row r="559" spans="2:2" x14ac:dyDescent="0.45">
      <c r="B559" s="1"/>
    </row>
    <row r="560" spans="2:2" x14ac:dyDescent="0.45">
      <c r="B560" s="1"/>
    </row>
    <row r="561" spans="2:2" x14ac:dyDescent="0.45">
      <c r="B561" s="1"/>
    </row>
    <row r="562" spans="2:2" x14ac:dyDescent="0.45">
      <c r="B562" s="1"/>
    </row>
    <row r="563" spans="2:2" x14ac:dyDescent="0.45">
      <c r="B563" s="1"/>
    </row>
    <row r="564" spans="2:2" x14ac:dyDescent="0.45">
      <c r="B564" s="1"/>
    </row>
    <row r="565" spans="2:2" x14ac:dyDescent="0.45">
      <c r="B565" s="1"/>
    </row>
    <row r="566" spans="2:2" x14ac:dyDescent="0.45">
      <c r="B566" s="1"/>
    </row>
    <row r="567" spans="2:2" x14ac:dyDescent="0.45">
      <c r="B567" s="1"/>
    </row>
    <row r="568" spans="2:2" x14ac:dyDescent="0.45">
      <c r="B568" s="1"/>
    </row>
    <row r="569" spans="2:2" x14ac:dyDescent="0.45">
      <c r="B569" s="1"/>
    </row>
    <row r="570" spans="2:2" x14ac:dyDescent="0.45">
      <c r="B570" s="1"/>
    </row>
    <row r="571" spans="2:2" x14ac:dyDescent="0.45">
      <c r="B571" s="1"/>
    </row>
    <row r="572" spans="2:2" x14ac:dyDescent="0.45">
      <c r="B572" s="1"/>
    </row>
    <row r="573" spans="2:2" x14ac:dyDescent="0.45">
      <c r="B573" s="1"/>
    </row>
    <row r="574" spans="2:2" x14ac:dyDescent="0.45">
      <c r="B574" s="1"/>
    </row>
    <row r="575" spans="2:2" x14ac:dyDescent="0.45">
      <c r="B575" s="1"/>
    </row>
    <row r="576" spans="2:2" x14ac:dyDescent="0.45">
      <c r="B576" s="1"/>
    </row>
    <row r="577" spans="2:2" x14ac:dyDescent="0.45">
      <c r="B577" s="1"/>
    </row>
    <row r="578" spans="2:2" x14ac:dyDescent="0.45">
      <c r="B578" s="1"/>
    </row>
    <row r="579" spans="2:2" x14ac:dyDescent="0.45">
      <c r="B579" s="1"/>
    </row>
    <row r="580" spans="2:2" x14ac:dyDescent="0.45">
      <c r="B580" s="1"/>
    </row>
    <row r="581" spans="2:2" x14ac:dyDescent="0.45">
      <c r="B581" s="1"/>
    </row>
    <row r="582" spans="2:2" x14ac:dyDescent="0.45">
      <c r="B582" s="1"/>
    </row>
    <row r="583" spans="2:2" x14ac:dyDescent="0.45">
      <c r="B583" s="1"/>
    </row>
    <row r="584" spans="2:2" x14ac:dyDescent="0.45">
      <c r="B584" s="1"/>
    </row>
    <row r="585" spans="2:2" x14ac:dyDescent="0.45">
      <c r="B585" s="1"/>
    </row>
    <row r="586" spans="2:2" x14ac:dyDescent="0.45">
      <c r="B586" s="1"/>
    </row>
    <row r="587" spans="2:2" x14ac:dyDescent="0.45">
      <c r="B587" s="1"/>
    </row>
    <row r="588" spans="2:2" x14ac:dyDescent="0.45">
      <c r="B588" s="1"/>
    </row>
    <row r="589" spans="2:2" x14ac:dyDescent="0.45">
      <c r="B589" s="1"/>
    </row>
    <row r="590" spans="2:2" x14ac:dyDescent="0.45">
      <c r="B590" s="1"/>
    </row>
    <row r="591" spans="2:2" x14ac:dyDescent="0.45">
      <c r="B591" s="1"/>
    </row>
    <row r="592" spans="2:2" x14ac:dyDescent="0.45">
      <c r="B592" s="1"/>
    </row>
    <row r="593" spans="2:2" x14ac:dyDescent="0.45">
      <c r="B593" s="1"/>
    </row>
    <row r="594" spans="2:2" x14ac:dyDescent="0.45">
      <c r="B594" s="1"/>
    </row>
  </sheetData>
  <autoFilter ref="B1:B12533" xr:uid="{00000000-0009-0000-0000-000000000000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41"/>
  <sheetViews>
    <sheetView workbookViewId="0">
      <selection activeCell="H2" sqref="H2"/>
    </sheetView>
  </sheetViews>
  <sheetFormatPr defaultColWidth="8.73046875" defaultRowHeight="14.25" x14ac:dyDescent="0.45"/>
  <cols>
    <col min="1" max="1" width="12" style="1" bestFit="1" customWidth="1"/>
    <col min="2" max="2" width="11.9296875" style="1" bestFit="1" customWidth="1"/>
    <col min="3" max="3" width="13.265625" style="1" bestFit="1" customWidth="1"/>
    <col min="4" max="4" width="36.19921875" style="1" bestFit="1" customWidth="1"/>
    <col min="5" max="5" width="36.19921875" style="1" customWidth="1"/>
    <col min="6" max="6" width="12.73046875" style="1" bestFit="1" customWidth="1"/>
    <col min="7" max="7" width="14.9296875" style="1" bestFit="1" customWidth="1"/>
    <col min="8" max="16384" width="8.73046875" style="1"/>
  </cols>
  <sheetData>
    <row r="1" spans="1:7" x14ac:dyDescent="0.45">
      <c r="A1" s="1" t="s">
        <v>2</v>
      </c>
      <c r="B1" s="1" t="s">
        <v>4</v>
      </c>
      <c r="C1" s="1" t="s">
        <v>3</v>
      </c>
      <c r="D1" s="1" t="s">
        <v>9</v>
      </c>
      <c r="E1" s="1" t="s">
        <v>44</v>
      </c>
      <c r="F1" s="1" t="s">
        <v>8</v>
      </c>
      <c r="G1" s="1" t="s">
        <v>10</v>
      </c>
    </row>
    <row r="2" spans="1:7" x14ac:dyDescent="0.45">
      <c r="A2" s="1">
        <v>28</v>
      </c>
      <c r="B2" s="1">
        <v>1</v>
      </c>
      <c r="C2" s="1" t="s">
        <v>5</v>
      </c>
      <c r="D2" s="1" t="s">
        <v>121</v>
      </c>
      <c r="E2" s="1" t="str">
        <f>LOWER(LEFT(C2,1)&amp;"mpl"&amp;LEFT(G2,2)&amp;VLOOKUP(A2,Applications!A$2:B$29,2))</f>
        <v>pmplor1086 unpro</v>
      </c>
      <c r="F2" s="1">
        <v>1</v>
      </c>
      <c r="G2" s="1" t="s">
        <v>11</v>
      </c>
    </row>
    <row r="3" spans="1:7" x14ac:dyDescent="0.45">
      <c r="A3" s="1">
        <v>28</v>
      </c>
      <c r="B3" s="1">
        <v>2</v>
      </c>
      <c r="C3" s="1" t="s">
        <v>6</v>
      </c>
      <c r="D3" s="1" t="s">
        <v>122</v>
      </c>
      <c r="E3" s="1" t="str">
        <f>LOWER(LEFT(C3,1)&amp;"mpl"&amp;LEFT(G3,2)&amp;VLOOKUP(A3,Applications!A$2:B$29,2))</f>
        <v>amplor1086 unpro</v>
      </c>
      <c r="F3" s="1">
        <v>2</v>
      </c>
      <c r="G3" s="1" t="s">
        <v>11</v>
      </c>
    </row>
    <row r="4" spans="1:7" x14ac:dyDescent="0.45">
      <c r="A4" s="1">
        <v>28</v>
      </c>
      <c r="B4" s="1">
        <v>3</v>
      </c>
      <c r="C4" s="1" t="s">
        <v>43</v>
      </c>
      <c r="D4" s="1" t="s">
        <v>123</v>
      </c>
      <c r="E4" s="1" t="str">
        <f>LOWER(LEFT(C4,1)&amp;"mpl"&amp;LEFT(G4,2)&amp;VLOOKUP(A4,Applications!A$2:B$29,2))</f>
        <v>implor1086 unpro</v>
      </c>
      <c r="F4" s="1">
        <v>3</v>
      </c>
      <c r="G4" s="1" t="s">
        <v>11</v>
      </c>
    </row>
    <row r="5" spans="1:7" x14ac:dyDescent="0.45">
      <c r="A5" s="1">
        <v>28</v>
      </c>
      <c r="B5" s="1">
        <v>4</v>
      </c>
      <c r="C5" s="1" t="s">
        <v>7</v>
      </c>
      <c r="D5" s="1" t="s">
        <v>124</v>
      </c>
      <c r="E5" s="1" t="str">
        <f>LOWER(LEFT(C5,1)&amp;"mpl"&amp;LEFT(G5,2)&amp;VLOOKUP(A5,Applications!A$2:B$29,2))</f>
        <v>dmplor1086 unpro</v>
      </c>
      <c r="F5" s="1">
        <v>4</v>
      </c>
      <c r="G5" s="1" t="s">
        <v>11</v>
      </c>
    </row>
    <row r="6" spans="1:7" x14ac:dyDescent="0.45">
      <c r="A6" s="1">
        <v>7</v>
      </c>
      <c r="B6" s="1">
        <v>5</v>
      </c>
      <c r="C6" s="1" t="s">
        <v>5</v>
      </c>
      <c r="D6" s="1" t="s">
        <v>125</v>
      </c>
      <c r="E6" s="1" t="str">
        <f>LOWER(LEFT(C6,1)&amp;"mpl"&amp;LEFT(G6,2)&amp;VLOOKUP(A6,Applications!A$2:B$29,2))</f>
        <v>pmpldbaccount decon</v>
      </c>
      <c r="F6" s="1">
        <v>5</v>
      </c>
      <c r="G6" s="1" t="s">
        <v>12</v>
      </c>
    </row>
    <row r="7" spans="1:7" x14ac:dyDescent="0.45">
      <c r="A7" s="1">
        <v>7</v>
      </c>
      <c r="B7" s="1">
        <v>6</v>
      </c>
      <c r="C7" s="1" t="s">
        <v>6</v>
      </c>
      <c r="D7" s="1" t="s">
        <v>126</v>
      </c>
      <c r="E7" s="1" t="str">
        <f>LOWER(LEFT(C7,1)&amp;"mpl"&amp;LEFT(G7,2)&amp;VLOOKUP(A7,Applications!A$2:B$29,2))</f>
        <v>ampldbaccount decon</v>
      </c>
      <c r="F7" s="1">
        <v>6</v>
      </c>
      <c r="G7" s="1" t="s">
        <v>12</v>
      </c>
    </row>
    <row r="8" spans="1:7" x14ac:dyDescent="0.45">
      <c r="A8" s="1">
        <v>7</v>
      </c>
      <c r="B8" s="1">
        <v>7</v>
      </c>
      <c r="C8" s="1" t="s">
        <v>43</v>
      </c>
      <c r="D8" s="1" t="s">
        <v>127</v>
      </c>
      <c r="E8" s="1" t="str">
        <f>LOWER(LEFT(C8,1)&amp;"mpl"&amp;LEFT(G8,2)&amp;VLOOKUP(A8,Applications!A$2:B$29,2))</f>
        <v>impldbaccount decon</v>
      </c>
      <c r="F8" s="1">
        <v>7</v>
      </c>
      <c r="G8" s="1" t="s">
        <v>12</v>
      </c>
    </row>
    <row r="9" spans="1:7" x14ac:dyDescent="0.45">
      <c r="A9" s="1">
        <v>7</v>
      </c>
      <c r="B9" s="1">
        <v>8</v>
      </c>
      <c r="C9" s="1" t="s">
        <v>7</v>
      </c>
      <c r="D9" s="1" t="s">
        <v>128</v>
      </c>
      <c r="E9" s="1" t="str">
        <f>LOWER(LEFT(C9,1)&amp;"mpl"&amp;LEFT(G9,2)&amp;VLOOKUP(A9,Applications!A$2:B$29,2))</f>
        <v>dmpldbaccount decon</v>
      </c>
      <c r="F9" s="1">
        <v>8</v>
      </c>
      <c r="G9" s="1" t="s">
        <v>12</v>
      </c>
    </row>
    <row r="10" spans="1:7" x14ac:dyDescent="0.45">
      <c r="A10" s="1">
        <v>4</v>
      </c>
      <c r="B10" s="1">
        <v>9</v>
      </c>
      <c r="C10" s="1" t="s">
        <v>5</v>
      </c>
      <c r="D10" s="1" t="s">
        <v>45</v>
      </c>
      <c r="E10" s="1" t="str">
        <f>LOWER(LEFT(C10,1)&amp;"mpl"&amp;LEFT(G10,2)&amp;VLOOKUP(A10,Applications!A$2:B$29,2))</f>
        <v>pmplhidueces</v>
      </c>
      <c r="F10" s="1">
        <v>9</v>
      </c>
      <c r="G10" s="1" t="s">
        <v>13</v>
      </c>
    </row>
    <row r="11" spans="1:7" x14ac:dyDescent="0.45">
      <c r="A11" s="1">
        <v>4</v>
      </c>
      <c r="B11" s="1">
        <v>10</v>
      </c>
      <c r="C11" s="1" t="s">
        <v>6</v>
      </c>
      <c r="D11" s="1" t="s">
        <v>46</v>
      </c>
      <c r="E11" s="1" t="str">
        <f>LOWER(LEFT(C11,1)&amp;"mpl"&amp;LEFT(G11,2)&amp;VLOOKUP(A11,Applications!A$2:B$29,2))</f>
        <v>amplhidueces</v>
      </c>
      <c r="F11" s="1">
        <v>10</v>
      </c>
      <c r="G11" s="1" t="s">
        <v>13</v>
      </c>
    </row>
    <row r="12" spans="1:7" x14ac:dyDescent="0.45">
      <c r="A12" s="1">
        <v>4</v>
      </c>
      <c r="B12" s="1">
        <v>11</v>
      </c>
      <c r="C12" s="1" t="s">
        <v>43</v>
      </c>
      <c r="D12" s="1" t="s">
        <v>47</v>
      </c>
      <c r="E12" s="1" t="str">
        <f>LOWER(LEFT(C12,1)&amp;"mpl"&amp;LEFT(G12,2)&amp;VLOOKUP(A12,Applications!A$2:B$29,2))</f>
        <v>implhidueces</v>
      </c>
      <c r="F12" s="1">
        <v>11</v>
      </c>
      <c r="G12" s="1" t="s">
        <v>13</v>
      </c>
    </row>
    <row r="13" spans="1:7" x14ac:dyDescent="0.45">
      <c r="A13" s="1">
        <v>4</v>
      </c>
      <c r="B13" s="1">
        <v>12</v>
      </c>
      <c r="C13" s="1" t="s">
        <v>7</v>
      </c>
      <c r="D13" s="1" t="s">
        <v>48</v>
      </c>
      <c r="E13" s="1" t="str">
        <f>LOWER(LEFT(C13,1)&amp;"mpl"&amp;LEFT(G13,2)&amp;VLOOKUP(A13,Applications!A$2:B$29,2))</f>
        <v>dmplhidueces</v>
      </c>
      <c r="F13" s="1">
        <v>12</v>
      </c>
      <c r="G13" s="1" t="s">
        <v>13</v>
      </c>
    </row>
    <row r="14" spans="1:7" x14ac:dyDescent="0.45">
      <c r="A14" s="1">
        <v>8</v>
      </c>
      <c r="B14" s="1">
        <v>13</v>
      </c>
      <c r="C14" s="1" t="s">
        <v>5</v>
      </c>
      <c r="D14" s="1" t="s">
        <v>129</v>
      </c>
      <c r="E14" s="1" t="str">
        <f>LOWER(LEFT(C14,1)&amp;"mpl"&amp;LEFT(G14,2)&amp;VLOOKUP(A14,Applications!A$2:B$29,2))</f>
        <v>pmplsqannuity prs</v>
      </c>
      <c r="F14" s="1">
        <v>13</v>
      </c>
      <c r="G14" s="1" t="s">
        <v>14</v>
      </c>
    </row>
    <row r="15" spans="1:7" x14ac:dyDescent="0.45">
      <c r="A15" s="1">
        <v>8</v>
      </c>
      <c r="B15" s="1">
        <v>14</v>
      </c>
      <c r="C15" s="1" t="s">
        <v>6</v>
      </c>
      <c r="D15" s="1" t="s">
        <v>130</v>
      </c>
      <c r="E15" s="1" t="str">
        <f>LOWER(LEFT(C15,1)&amp;"mpl"&amp;LEFT(G15,2)&amp;VLOOKUP(A15,Applications!A$2:B$29,2))</f>
        <v>amplsqannuity prs</v>
      </c>
      <c r="F15" s="1">
        <v>14</v>
      </c>
      <c r="G15" s="1" t="s">
        <v>14</v>
      </c>
    </row>
    <row r="16" spans="1:7" x14ac:dyDescent="0.45">
      <c r="A16" s="1">
        <v>8</v>
      </c>
      <c r="B16" s="1">
        <v>15</v>
      </c>
      <c r="C16" s="1" t="s">
        <v>43</v>
      </c>
      <c r="D16" s="1" t="s">
        <v>131</v>
      </c>
      <c r="E16" s="1" t="str">
        <f>LOWER(LEFT(C16,1)&amp;"mpl"&amp;LEFT(G16,2)&amp;VLOOKUP(A16,Applications!A$2:B$29,2))</f>
        <v>implsqannuity prs</v>
      </c>
      <c r="F16" s="1">
        <v>15</v>
      </c>
      <c r="G16" s="1" t="s">
        <v>14</v>
      </c>
    </row>
    <row r="17" spans="1:7" x14ac:dyDescent="0.45">
      <c r="A17" s="1">
        <v>8</v>
      </c>
      <c r="B17" s="1">
        <v>16</v>
      </c>
      <c r="C17" s="1" t="s">
        <v>7</v>
      </c>
      <c r="D17" s="1" t="s">
        <v>132</v>
      </c>
      <c r="E17" s="1" t="str">
        <f>LOWER(LEFT(C17,1)&amp;"mpl"&amp;LEFT(G17,2)&amp;VLOOKUP(A17,Applications!A$2:B$29,2))</f>
        <v>dmplsqannuity prs</v>
      </c>
      <c r="F17" s="1">
        <v>16</v>
      </c>
      <c r="G17" s="1" t="s">
        <v>14</v>
      </c>
    </row>
    <row r="18" spans="1:7" x14ac:dyDescent="0.45">
      <c r="A18" s="1">
        <v>21</v>
      </c>
      <c r="B18" s="1">
        <v>17</v>
      </c>
      <c r="C18" s="1" t="s">
        <v>5</v>
      </c>
      <c r="D18" s="1" t="s">
        <v>133</v>
      </c>
      <c r="E18" s="1" t="str">
        <f>LOWER(LEFT(C18,1)&amp;"mpl"&amp;LEFT(G18,2)&amp;VLOOKUP(A18,Applications!A$2:B$29,2))</f>
        <v>pmplsyticc analytics platform</v>
      </c>
      <c r="F18" s="1">
        <v>17</v>
      </c>
      <c r="G18" s="1" t="s">
        <v>15</v>
      </c>
    </row>
    <row r="19" spans="1:7" x14ac:dyDescent="0.45">
      <c r="A19" s="1">
        <v>21</v>
      </c>
      <c r="B19" s="1">
        <v>18</v>
      </c>
      <c r="C19" s="1" t="s">
        <v>6</v>
      </c>
      <c r="D19" s="1" t="s">
        <v>134</v>
      </c>
      <c r="E19" s="1" t="str">
        <f>LOWER(LEFT(C19,1)&amp;"mpl"&amp;LEFT(G19,2)&amp;VLOOKUP(A19,Applications!A$2:B$29,2))</f>
        <v>amplsyticc analytics platform</v>
      </c>
      <c r="F19" s="1">
        <v>18</v>
      </c>
      <c r="G19" s="1" t="s">
        <v>15</v>
      </c>
    </row>
    <row r="20" spans="1:7" x14ac:dyDescent="0.45">
      <c r="A20" s="1">
        <v>21</v>
      </c>
      <c r="B20" s="1">
        <v>19</v>
      </c>
      <c r="C20" s="1" t="s">
        <v>43</v>
      </c>
      <c r="D20" s="1" t="s">
        <v>135</v>
      </c>
      <c r="E20" s="1" t="str">
        <f>LOWER(LEFT(C20,1)&amp;"mpl"&amp;LEFT(G20,2)&amp;VLOOKUP(A20,Applications!A$2:B$29,2))</f>
        <v>implsyticc analytics platform</v>
      </c>
      <c r="F20" s="1">
        <v>19</v>
      </c>
      <c r="G20" s="1" t="s">
        <v>15</v>
      </c>
    </row>
    <row r="21" spans="1:7" x14ac:dyDescent="0.45">
      <c r="A21" s="1">
        <v>21</v>
      </c>
      <c r="B21" s="1">
        <v>20</v>
      </c>
      <c r="C21" s="1" t="s">
        <v>7</v>
      </c>
      <c r="D21" s="1" t="s">
        <v>136</v>
      </c>
      <c r="E21" s="1" t="str">
        <f>LOWER(LEFT(C21,1)&amp;"mpl"&amp;LEFT(G21,2)&amp;VLOOKUP(A21,Applications!A$2:B$29,2))</f>
        <v>dmplsyticc analytics platform</v>
      </c>
      <c r="F21" s="1">
        <v>20</v>
      </c>
      <c r="G21" s="1" t="s">
        <v>15</v>
      </c>
    </row>
    <row r="22" spans="1:7" x14ac:dyDescent="0.45">
      <c r="A22" s="1">
        <v>13</v>
      </c>
      <c r="B22" s="1">
        <v>21</v>
      </c>
      <c r="C22" s="1" t="s">
        <v>5</v>
      </c>
      <c r="D22" s="1" t="s">
        <v>49</v>
      </c>
      <c r="E22" s="1" t="str">
        <f>LOWER(LEFT(C22,1)&amp;"mpl"&amp;LEFT(G22,2)&amp;VLOOKUP(A22,Applications!A$2:B$29,2))</f>
        <v>pmplorbit7</v>
      </c>
      <c r="F22" s="1">
        <v>21</v>
      </c>
      <c r="G22" s="1" t="s">
        <v>11</v>
      </c>
    </row>
    <row r="23" spans="1:7" x14ac:dyDescent="0.45">
      <c r="A23" s="1">
        <v>13</v>
      </c>
      <c r="B23" s="1">
        <v>22</v>
      </c>
      <c r="C23" s="1" t="s">
        <v>6</v>
      </c>
      <c r="D23" s="1" t="s">
        <v>50</v>
      </c>
      <c r="E23" s="1" t="str">
        <f>LOWER(LEFT(C23,1)&amp;"mpl"&amp;LEFT(G23,2)&amp;VLOOKUP(A23,Applications!A$2:B$29,2))</f>
        <v>amplorbit7</v>
      </c>
      <c r="F23" s="1">
        <v>22</v>
      </c>
      <c r="G23" s="1" t="s">
        <v>11</v>
      </c>
    </row>
    <row r="24" spans="1:7" x14ac:dyDescent="0.45">
      <c r="A24" s="1">
        <v>13</v>
      </c>
      <c r="B24" s="1">
        <v>23</v>
      </c>
      <c r="C24" s="1" t="s">
        <v>43</v>
      </c>
      <c r="D24" s="1" t="s">
        <v>51</v>
      </c>
      <c r="E24" s="1" t="str">
        <f>LOWER(LEFT(C24,1)&amp;"mpl"&amp;LEFT(G24,2)&amp;VLOOKUP(A24,Applications!A$2:B$29,2))</f>
        <v>implorbit7</v>
      </c>
      <c r="F24" s="1">
        <v>23</v>
      </c>
      <c r="G24" s="1" t="s">
        <v>11</v>
      </c>
    </row>
    <row r="25" spans="1:7" x14ac:dyDescent="0.45">
      <c r="A25" s="1">
        <v>13</v>
      </c>
      <c r="B25" s="1">
        <v>24</v>
      </c>
      <c r="C25" s="1" t="s">
        <v>7</v>
      </c>
      <c r="D25" s="1" t="s">
        <v>52</v>
      </c>
      <c r="E25" s="1" t="str">
        <f>LOWER(LEFT(C25,1)&amp;"mpl"&amp;LEFT(G25,2)&amp;VLOOKUP(A25,Applications!A$2:B$29,2))</f>
        <v>dmplorbit7</v>
      </c>
      <c r="F25" s="1">
        <v>24</v>
      </c>
      <c r="G25" s="1" t="s">
        <v>11</v>
      </c>
    </row>
    <row r="26" spans="1:7" x14ac:dyDescent="0.45">
      <c r="A26" s="1">
        <v>19</v>
      </c>
      <c r="B26" s="1">
        <v>25</v>
      </c>
      <c r="C26" s="1" t="s">
        <v>5</v>
      </c>
      <c r="D26" s="1" t="s">
        <v>53</v>
      </c>
      <c r="E26" s="1" t="str">
        <f>LOWER(LEFT(C26,1)&amp;"mpl"&amp;LEFT(G26,2)&amp;VLOOKUP(A26,Applications!A$2:B$29,2))</f>
        <v>pmpldbbownus</v>
      </c>
      <c r="F26" s="1">
        <v>25</v>
      </c>
      <c r="G26" s="1" t="s">
        <v>12</v>
      </c>
    </row>
    <row r="27" spans="1:7" x14ac:dyDescent="0.45">
      <c r="A27" s="1">
        <v>19</v>
      </c>
      <c r="B27" s="1">
        <v>26</v>
      </c>
      <c r="C27" s="1" t="s">
        <v>6</v>
      </c>
      <c r="D27" s="1" t="s">
        <v>54</v>
      </c>
      <c r="E27" s="1" t="str">
        <f>LOWER(LEFT(C27,1)&amp;"mpl"&amp;LEFT(G27,2)&amp;VLOOKUP(A27,Applications!A$2:B$29,2))</f>
        <v>ampldbbownus</v>
      </c>
      <c r="F27" s="1">
        <v>26</v>
      </c>
      <c r="G27" s="1" t="s">
        <v>12</v>
      </c>
    </row>
    <row r="28" spans="1:7" x14ac:dyDescent="0.45">
      <c r="A28" s="1">
        <v>19</v>
      </c>
      <c r="B28" s="1">
        <v>27</v>
      </c>
      <c r="C28" s="1" t="s">
        <v>43</v>
      </c>
      <c r="D28" s="1" t="s">
        <v>55</v>
      </c>
      <c r="E28" s="1" t="str">
        <f>LOWER(LEFT(C28,1)&amp;"mpl"&amp;LEFT(G28,2)&amp;VLOOKUP(A28,Applications!A$2:B$29,2))</f>
        <v>impldbbownus</v>
      </c>
      <c r="F28" s="1">
        <v>27</v>
      </c>
      <c r="G28" s="1" t="s">
        <v>12</v>
      </c>
    </row>
    <row r="29" spans="1:7" x14ac:dyDescent="0.45">
      <c r="A29" s="1">
        <v>19</v>
      </c>
      <c r="B29" s="1">
        <v>28</v>
      </c>
      <c r="C29" s="1" t="s">
        <v>7</v>
      </c>
      <c r="D29" s="1" t="s">
        <v>56</v>
      </c>
      <c r="E29" s="1" t="str">
        <f>LOWER(LEFT(C29,1)&amp;"mpl"&amp;LEFT(G29,2)&amp;VLOOKUP(A29,Applications!A$2:B$29,2))</f>
        <v>dmpldbbownus</v>
      </c>
      <c r="F29" s="1">
        <v>28</v>
      </c>
      <c r="G29" s="1" t="s">
        <v>12</v>
      </c>
    </row>
    <row r="30" spans="1:7" x14ac:dyDescent="0.45">
      <c r="A30" s="1">
        <v>25</v>
      </c>
      <c r="B30" s="1">
        <v>29</v>
      </c>
      <c r="C30" s="1" t="s">
        <v>5</v>
      </c>
      <c r="D30" s="1" t="s">
        <v>57</v>
      </c>
      <c r="E30" s="1" t="str">
        <f>LOWER(LEFT(C30,1)&amp;"mpl"&amp;LEFT(G30,2)&amp;VLOOKUP(A30,Applications!A$2:B$29,2))</f>
        <v>pmplhiclaimdisadvantage</v>
      </c>
      <c r="F30" s="1">
        <v>29</v>
      </c>
      <c r="G30" s="1" t="s">
        <v>13</v>
      </c>
    </row>
    <row r="31" spans="1:7" x14ac:dyDescent="0.45">
      <c r="A31" s="1">
        <v>25</v>
      </c>
      <c r="B31" s="1">
        <v>30</v>
      </c>
      <c r="C31" s="1" t="s">
        <v>6</v>
      </c>
      <c r="D31" s="1" t="s">
        <v>58</v>
      </c>
      <c r="E31" s="1" t="str">
        <f>LOWER(LEFT(C31,1)&amp;"mpl"&amp;LEFT(G31,2)&amp;VLOOKUP(A31,Applications!A$2:B$29,2))</f>
        <v>amplhiclaimdisadvantage</v>
      </c>
      <c r="F31" s="1">
        <v>30</v>
      </c>
      <c r="G31" s="1" t="s">
        <v>13</v>
      </c>
    </row>
    <row r="32" spans="1:7" x14ac:dyDescent="0.45">
      <c r="A32" s="1">
        <v>25</v>
      </c>
      <c r="B32" s="1">
        <v>31</v>
      </c>
      <c r="C32" s="1" t="s">
        <v>43</v>
      </c>
      <c r="D32" s="1" t="s">
        <v>59</v>
      </c>
      <c r="E32" s="1" t="str">
        <f>LOWER(LEFT(C32,1)&amp;"mpl"&amp;LEFT(G32,2)&amp;VLOOKUP(A32,Applications!A$2:B$29,2))</f>
        <v>implhiclaimdisadvantage</v>
      </c>
      <c r="F32" s="1">
        <v>31</v>
      </c>
      <c r="G32" s="1" t="s">
        <v>13</v>
      </c>
    </row>
    <row r="33" spans="1:7" x14ac:dyDescent="0.45">
      <c r="A33" s="1">
        <v>25</v>
      </c>
      <c r="B33" s="1">
        <v>32</v>
      </c>
      <c r="C33" s="1" t="s">
        <v>7</v>
      </c>
      <c r="D33" s="1" t="s">
        <v>60</v>
      </c>
      <c r="E33" s="1" t="str">
        <f>LOWER(LEFT(C33,1)&amp;"mpl"&amp;LEFT(G33,2)&amp;VLOOKUP(A33,Applications!A$2:B$29,2))</f>
        <v>dmplhiclaimdisadvantage</v>
      </c>
      <c r="F33" s="1">
        <v>32</v>
      </c>
      <c r="G33" s="1" t="s">
        <v>13</v>
      </c>
    </row>
    <row r="34" spans="1:7" x14ac:dyDescent="0.45">
      <c r="A34" s="1">
        <v>11</v>
      </c>
      <c r="B34" s="1">
        <v>33</v>
      </c>
      <c r="C34" s="1" t="s">
        <v>5</v>
      </c>
      <c r="D34" s="1" t="s">
        <v>137</v>
      </c>
      <c r="E34" s="1" t="str">
        <f>LOWER(LEFT(C34,1)&amp;"mpl"&amp;LEFT(G34,2)&amp;VLOOKUP(A34,Applications!A$2:B$29,2))</f>
        <v>pmplsqdata river</v>
      </c>
      <c r="F34" s="1">
        <v>33</v>
      </c>
      <c r="G34" s="1" t="s">
        <v>14</v>
      </c>
    </row>
    <row r="35" spans="1:7" x14ac:dyDescent="0.45">
      <c r="A35" s="1">
        <v>11</v>
      </c>
      <c r="B35" s="1">
        <v>34</v>
      </c>
      <c r="C35" s="1" t="s">
        <v>6</v>
      </c>
      <c r="D35" s="1" t="s">
        <v>138</v>
      </c>
      <c r="E35" s="1" t="str">
        <f>LOWER(LEFT(C35,1)&amp;"mpl"&amp;LEFT(G35,2)&amp;VLOOKUP(A35,Applications!A$2:B$29,2))</f>
        <v>amplsqdata river</v>
      </c>
      <c r="F35" s="1">
        <v>34</v>
      </c>
      <c r="G35" s="1" t="s">
        <v>14</v>
      </c>
    </row>
    <row r="36" spans="1:7" x14ac:dyDescent="0.45">
      <c r="A36" s="1">
        <v>11</v>
      </c>
      <c r="B36" s="1">
        <v>35</v>
      </c>
      <c r="C36" s="1" t="s">
        <v>43</v>
      </c>
      <c r="D36" s="1" t="s">
        <v>139</v>
      </c>
      <c r="E36" s="1" t="str">
        <f>LOWER(LEFT(C36,1)&amp;"mpl"&amp;LEFT(G36,2)&amp;VLOOKUP(A36,Applications!A$2:B$29,2))</f>
        <v>implsqdata river</v>
      </c>
      <c r="F36" s="1">
        <v>35</v>
      </c>
      <c r="G36" s="1" t="s">
        <v>14</v>
      </c>
    </row>
    <row r="37" spans="1:7" x14ac:dyDescent="0.45">
      <c r="A37" s="1">
        <v>11</v>
      </c>
      <c r="B37" s="1">
        <v>36</v>
      </c>
      <c r="C37" s="1" t="s">
        <v>7</v>
      </c>
      <c r="D37" s="1" t="s">
        <v>140</v>
      </c>
      <c r="E37" s="1" t="str">
        <f>LOWER(LEFT(C37,1)&amp;"mpl"&amp;LEFT(G37,2)&amp;VLOOKUP(A37,Applications!A$2:B$29,2))</f>
        <v>dmplsqdata river</v>
      </c>
      <c r="F37" s="1">
        <v>36</v>
      </c>
      <c r="G37" s="1" t="s">
        <v>14</v>
      </c>
    </row>
    <row r="38" spans="1:7" x14ac:dyDescent="0.45">
      <c r="A38" s="1">
        <v>22</v>
      </c>
      <c r="B38" s="1">
        <v>37</v>
      </c>
      <c r="C38" s="1" t="s">
        <v>5</v>
      </c>
      <c r="D38" s="1" t="s">
        <v>141</v>
      </c>
      <c r="E38" s="1" t="str">
        <f>LOWER(LEFT(C38,1)&amp;"mpl"&amp;LEFT(G38,2)&amp;VLOOKUP(A38,Applications!A$2:B$29,2))</f>
        <v>pmplsydgs - dfs</v>
      </c>
      <c r="F38" s="1">
        <v>37</v>
      </c>
      <c r="G38" s="1" t="s">
        <v>15</v>
      </c>
    </row>
    <row r="39" spans="1:7" x14ac:dyDescent="0.45">
      <c r="A39" s="1">
        <v>22</v>
      </c>
      <c r="B39" s="1">
        <v>38</v>
      </c>
      <c r="C39" s="1" t="s">
        <v>6</v>
      </c>
      <c r="D39" s="1" t="s">
        <v>142</v>
      </c>
      <c r="E39" s="1" t="str">
        <f>LOWER(LEFT(C39,1)&amp;"mpl"&amp;LEFT(G39,2)&amp;VLOOKUP(A39,Applications!A$2:B$29,2))</f>
        <v>amplsydgs - dfs</v>
      </c>
      <c r="F39" s="1">
        <v>38</v>
      </c>
      <c r="G39" s="1" t="s">
        <v>15</v>
      </c>
    </row>
    <row r="40" spans="1:7" x14ac:dyDescent="0.45">
      <c r="A40" s="1">
        <v>22</v>
      </c>
      <c r="B40" s="1">
        <v>39</v>
      </c>
      <c r="C40" s="1" t="s">
        <v>43</v>
      </c>
      <c r="D40" s="1" t="s">
        <v>143</v>
      </c>
      <c r="E40" s="1" t="str">
        <f>LOWER(LEFT(C40,1)&amp;"mpl"&amp;LEFT(G40,2)&amp;VLOOKUP(A40,Applications!A$2:B$29,2))</f>
        <v>implsydgs - dfs</v>
      </c>
      <c r="F40" s="1">
        <v>39</v>
      </c>
      <c r="G40" s="1" t="s">
        <v>15</v>
      </c>
    </row>
    <row r="41" spans="1:7" x14ac:dyDescent="0.45">
      <c r="A41" s="1">
        <v>22</v>
      </c>
      <c r="B41" s="1">
        <v>40</v>
      </c>
      <c r="C41" s="1" t="s">
        <v>7</v>
      </c>
      <c r="D41" s="1" t="s">
        <v>144</v>
      </c>
      <c r="E41" s="1" t="str">
        <f>LOWER(LEFT(C41,1)&amp;"mpl"&amp;LEFT(G41,2)&amp;VLOOKUP(A41,Applications!A$2:B$29,2))</f>
        <v>dmplsydgs - dfs</v>
      </c>
      <c r="F41" s="1">
        <v>40</v>
      </c>
      <c r="G41" s="1" t="s">
        <v>15</v>
      </c>
    </row>
    <row r="42" spans="1:7" x14ac:dyDescent="0.45">
      <c r="A42" s="1">
        <v>24</v>
      </c>
      <c r="B42" s="1">
        <v>41</v>
      </c>
      <c r="C42" s="1" t="s">
        <v>5</v>
      </c>
      <c r="D42" s="1" t="s">
        <v>61</v>
      </c>
      <c r="E42" s="1" t="str">
        <f>LOWER(LEFT(C42,1)&amp;"mpl"&amp;LEFT(G42,2)&amp;VLOOKUP(A42,Applications!A$2:B$29,2))</f>
        <v>pmploremployeedetriments</v>
      </c>
      <c r="F42" s="1">
        <v>41</v>
      </c>
      <c r="G42" s="1" t="s">
        <v>11</v>
      </c>
    </row>
    <row r="43" spans="1:7" x14ac:dyDescent="0.45">
      <c r="A43" s="1">
        <v>24</v>
      </c>
      <c r="B43" s="1">
        <v>42</v>
      </c>
      <c r="C43" s="1" t="s">
        <v>6</v>
      </c>
      <c r="D43" s="1" t="s">
        <v>62</v>
      </c>
      <c r="E43" s="1" t="str">
        <f>LOWER(LEFT(C43,1)&amp;"mpl"&amp;LEFT(G43,2)&amp;VLOOKUP(A43,Applications!A$2:B$29,2))</f>
        <v>amploremployeedetriments</v>
      </c>
      <c r="F43" s="1">
        <v>42</v>
      </c>
      <c r="G43" s="1" t="s">
        <v>11</v>
      </c>
    </row>
    <row r="44" spans="1:7" x14ac:dyDescent="0.45">
      <c r="A44" s="1">
        <v>24</v>
      </c>
      <c r="B44" s="1">
        <v>43</v>
      </c>
      <c r="C44" s="1" t="s">
        <v>43</v>
      </c>
      <c r="D44" s="1" t="s">
        <v>63</v>
      </c>
      <c r="E44" s="1" t="str">
        <f>LOWER(LEFT(C44,1)&amp;"mpl"&amp;LEFT(G44,2)&amp;VLOOKUP(A44,Applications!A$2:B$29,2))</f>
        <v>imploremployeedetriments</v>
      </c>
      <c r="F44" s="1">
        <v>43</v>
      </c>
      <c r="G44" s="1" t="s">
        <v>11</v>
      </c>
    </row>
    <row r="45" spans="1:7" x14ac:dyDescent="0.45">
      <c r="A45" s="1">
        <v>24</v>
      </c>
      <c r="B45" s="1">
        <v>44</v>
      </c>
      <c r="C45" s="1" t="s">
        <v>7</v>
      </c>
      <c r="D45" s="1" t="s">
        <v>64</v>
      </c>
      <c r="E45" s="1" t="str">
        <f>LOWER(LEFT(C45,1)&amp;"mpl"&amp;LEFT(G45,2)&amp;VLOOKUP(A45,Applications!A$2:B$29,2))</f>
        <v>dmploremployeedetriments</v>
      </c>
      <c r="F45" s="1">
        <v>44</v>
      </c>
      <c r="G45" s="1" t="s">
        <v>11</v>
      </c>
    </row>
    <row r="46" spans="1:7" x14ac:dyDescent="0.45">
      <c r="A46" s="1">
        <v>18</v>
      </c>
      <c r="B46" s="1">
        <v>45</v>
      </c>
      <c r="C46" s="1" t="s">
        <v>5</v>
      </c>
      <c r="D46" s="1" t="s">
        <v>145</v>
      </c>
      <c r="E46" s="1" t="str">
        <f>LOWER(LEFT(C46,1)&amp;"mpl"&amp;LEFT(G46,2)&amp;VLOOKUP(A46,Applications!A$2:B$29,2))</f>
        <v>pmpldbepickup web services</v>
      </c>
      <c r="F46" s="1">
        <v>45</v>
      </c>
      <c r="G46" s="1" t="s">
        <v>12</v>
      </c>
    </row>
    <row r="47" spans="1:7" x14ac:dyDescent="0.45">
      <c r="A47" s="1">
        <v>18</v>
      </c>
      <c r="B47" s="1">
        <v>46</v>
      </c>
      <c r="C47" s="1" t="s">
        <v>6</v>
      </c>
      <c r="D47" s="1" t="s">
        <v>146</v>
      </c>
      <c r="E47" s="1" t="str">
        <f>LOWER(LEFT(C47,1)&amp;"mpl"&amp;LEFT(G47,2)&amp;VLOOKUP(A47,Applications!A$2:B$29,2))</f>
        <v>ampldbepickup web services</v>
      </c>
      <c r="F47" s="1">
        <v>46</v>
      </c>
      <c r="G47" s="1" t="s">
        <v>12</v>
      </c>
    </row>
    <row r="48" spans="1:7" x14ac:dyDescent="0.45">
      <c r="A48" s="1">
        <v>18</v>
      </c>
      <c r="B48" s="1">
        <v>47</v>
      </c>
      <c r="C48" s="1" t="s">
        <v>43</v>
      </c>
      <c r="D48" s="1" t="s">
        <v>147</v>
      </c>
      <c r="E48" s="1" t="str">
        <f>LOWER(LEFT(C48,1)&amp;"mpl"&amp;LEFT(G48,2)&amp;VLOOKUP(A48,Applications!A$2:B$29,2))</f>
        <v>impldbepickup web services</v>
      </c>
      <c r="F48" s="1">
        <v>47</v>
      </c>
      <c r="G48" s="1" t="s">
        <v>12</v>
      </c>
    </row>
    <row r="49" spans="1:7" x14ac:dyDescent="0.45">
      <c r="A49" s="1">
        <v>18</v>
      </c>
      <c r="B49" s="1">
        <v>48</v>
      </c>
      <c r="C49" s="1" t="s">
        <v>7</v>
      </c>
      <c r="D49" s="1" t="s">
        <v>148</v>
      </c>
      <c r="E49" s="1" t="str">
        <f>LOWER(LEFT(C49,1)&amp;"mpl"&amp;LEFT(G49,2)&amp;VLOOKUP(A49,Applications!A$2:B$29,2))</f>
        <v>dmpldbepickup web services</v>
      </c>
      <c r="F49" s="1">
        <v>48</v>
      </c>
      <c r="G49" s="1" t="s">
        <v>12</v>
      </c>
    </row>
    <row r="50" spans="1:7" x14ac:dyDescent="0.45">
      <c r="A50" s="1">
        <v>5</v>
      </c>
      <c r="B50" s="1">
        <v>49</v>
      </c>
      <c r="C50" s="1" t="s">
        <v>5</v>
      </c>
      <c r="D50" s="1" t="s">
        <v>65</v>
      </c>
      <c r="E50" s="1" t="str">
        <f>LOWER(LEFT(C50,1)&amp;"mpl"&amp;LEFT(G50,2)&amp;VLOOKUP(A50,Applications!A$2:B$29,2))</f>
        <v>pmplhienrollment</v>
      </c>
      <c r="F50" s="1">
        <v>49</v>
      </c>
      <c r="G50" s="1" t="s">
        <v>13</v>
      </c>
    </row>
    <row r="51" spans="1:7" x14ac:dyDescent="0.45">
      <c r="A51" s="1">
        <v>5</v>
      </c>
      <c r="B51" s="1">
        <v>50</v>
      </c>
      <c r="C51" s="1" t="s">
        <v>6</v>
      </c>
      <c r="D51" s="1" t="s">
        <v>66</v>
      </c>
      <c r="E51" s="1" t="str">
        <f>LOWER(LEFT(C51,1)&amp;"mpl"&amp;LEFT(G51,2)&amp;VLOOKUP(A51,Applications!A$2:B$29,2))</f>
        <v>amplhienrollment</v>
      </c>
      <c r="F51" s="1">
        <v>50</v>
      </c>
      <c r="G51" s="1" t="s">
        <v>13</v>
      </c>
    </row>
    <row r="52" spans="1:7" x14ac:dyDescent="0.45">
      <c r="A52" s="1">
        <v>5</v>
      </c>
      <c r="B52" s="1">
        <v>51</v>
      </c>
      <c r="C52" s="1" t="s">
        <v>43</v>
      </c>
      <c r="D52" s="1" t="s">
        <v>67</v>
      </c>
      <c r="E52" s="1" t="str">
        <f>LOWER(LEFT(C52,1)&amp;"mpl"&amp;LEFT(G52,2)&amp;VLOOKUP(A52,Applications!A$2:B$29,2))</f>
        <v>implhienrollment</v>
      </c>
      <c r="F52" s="1">
        <v>51</v>
      </c>
      <c r="G52" s="1" t="s">
        <v>13</v>
      </c>
    </row>
    <row r="53" spans="1:7" x14ac:dyDescent="0.45">
      <c r="A53" s="1">
        <v>5</v>
      </c>
      <c r="B53" s="1">
        <v>52</v>
      </c>
      <c r="C53" s="1" t="s">
        <v>7</v>
      </c>
      <c r="D53" s="1" t="s">
        <v>68</v>
      </c>
      <c r="E53" s="1" t="str">
        <f>LOWER(LEFT(C53,1)&amp;"mpl"&amp;LEFT(G53,2)&amp;VLOOKUP(A53,Applications!A$2:B$29,2))</f>
        <v>dmplhienrollment</v>
      </c>
      <c r="F53" s="1">
        <v>52</v>
      </c>
      <c r="G53" s="1" t="s">
        <v>13</v>
      </c>
    </row>
    <row r="54" spans="1:7" x14ac:dyDescent="0.45">
      <c r="A54" s="1">
        <v>3</v>
      </c>
      <c r="B54" s="1">
        <v>53</v>
      </c>
      <c r="C54" s="1" t="s">
        <v>5</v>
      </c>
      <c r="D54" s="1" t="s">
        <v>69</v>
      </c>
      <c r="E54" s="1" t="str">
        <f>LOWER(LEFT(C54,1)&amp;"mpl"&amp;LEFT(G54,2)&amp;VLOOKUP(A54,Applications!A$2:B$29,2))</f>
        <v>pmplsqiwr</v>
      </c>
      <c r="F54" s="1">
        <v>53</v>
      </c>
      <c r="G54" s="1" t="s">
        <v>14</v>
      </c>
    </row>
    <row r="55" spans="1:7" x14ac:dyDescent="0.45">
      <c r="A55" s="1">
        <v>3</v>
      </c>
      <c r="B55" s="1">
        <v>54</v>
      </c>
      <c r="C55" s="1" t="s">
        <v>6</v>
      </c>
      <c r="D55" s="1" t="s">
        <v>70</v>
      </c>
      <c r="E55" s="1" t="str">
        <f>LOWER(LEFT(C55,1)&amp;"mpl"&amp;LEFT(G55,2)&amp;VLOOKUP(A55,Applications!A$2:B$29,2))</f>
        <v>amplsqiwr</v>
      </c>
      <c r="F55" s="1">
        <v>54</v>
      </c>
      <c r="G55" s="1" t="s">
        <v>14</v>
      </c>
    </row>
    <row r="56" spans="1:7" x14ac:dyDescent="0.45">
      <c r="A56" s="1">
        <v>3</v>
      </c>
      <c r="B56" s="1">
        <v>55</v>
      </c>
      <c r="C56" s="1" t="s">
        <v>43</v>
      </c>
      <c r="D56" s="1" t="s">
        <v>71</v>
      </c>
      <c r="E56" s="1" t="str">
        <f>LOWER(LEFT(C56,1)&amp;"mpl"&amp;LEFT(G56,2)&amp;VLOOKUP(A56,Applications!A$2:B$29,2))</f>
        <v>implsqiwr</v>
      </c>
      <c r="F56" s="1">
        <v>55</v>
      </c>
      <c r="G56" s="1" t="s">
        <v>14</v>
      </c>
    </row>
    <row r="57" spans="1:7" x14ac:dyDescent="0.45">
      <c r="A57" s="1">
        <v>3</v>
      </c>
      <c r="B57" s="1">
        <v>56</v>
      </c>
      <c r="C57" s="1" t="s">
        <v>7</v>
      </c>
      <c r="D57" s="1" t="s">
        <v>72</v>
      </c>
      <c r="E57" s="1" t="str">
        <f>LOWER(LEFT(C57,1)&amp;"mpl"&amp;LEFT(G57,2)&amp;VLOOKUP(A57,Applications!A$2:B$29,2))</f>
        <v>dmplsqiwr</v>
      </c>
      <c r="F57" s="1">
        <v>56</v>
      </c>
      <c r="G57" s="1" t="s">
        <v>14</v>
      </c>
    </row>
    <row r="58" spans="1:7" x14ac:dyDescent="0.45">
      <c r="A58" s="1">
        <v>1</v>
      </c>
      <c r="B58" s="1">
        <v>57</v>
      </c>
      <c r="C58" s="1" t="s">
        <v>5</v>
      </c>
      <c r="D58" s="1" t="s">
        <v>149</v>
      </c>
      <c r="E58" s="1" t="str">
        <f>LOWER(LEFT(C58,1)&amp;"mpl"&amp;LEFT(G58,2)&amp;VLOOKUP(A58,Applications!A$2:B$29,2))</f>
        <v>pmplsyfind operations</v>
      </c>
      <c r="F58" s="1">
        <v>57</v>
      </c>
      <c r="G58" s="1" t="s">
        <v>15</v>
      </c>
    </row>
    <row r="59" spans="1:7" x14ac:dyDescent="0.45">
      <c r="A59" s="1">
        <v>1</v>
      </c>
      <c r="B59" s="1">
        <v>58</v>
      </c>
      <c r="C59" s="1" t="s">
        <v>6</v>
      </c>
      <c r="D59" s="1" t="s">
        <v>150</v>
      </c>
      <c r="E59" s="1" t="str">
        <f>LOWER(LEFT(C59,1)&amp;"mpl"&amp;LEFT(G59,2)&amp;VLOOKUP(A59,Applications!A$2:B$29,2))</f>
        <v>amplsyfind operations</v>
      </c>
      <c r="F59" s="1">
        <v>58</v>
      </c>
      <c r="G59" s="1" t="s">
        <v>15</v>
      </c>
    </row>
    <row r="60" spans="1:7" x14ac:dyDescent="0.45">
      <c r="A60" s="1">
        <v>1</v>
      </c>
      <c r="B60" s="1">
        <v>59</v>
      </c>
      <c r="C60" s="1" t="s">
        <v>43</v>
      </c>
      <c r="D60" s="1" t="s">
        <v>151</v>
      </c>
      <c r="E60" s="1" t="str">
        <f>LOWER(LEFT(C60,1)&amp;"mpl"&amp;LEFT(G60,2)&amp;VLOOKUP(A60,Applications!A$2:B$29,2))</f>
        <v>implsyfind operations</v>
      </c>
      <c r="F60" s="1">
        <v>59</v>
      </c>
      <c r="G60" s="1" t="s">
        <v>15</v>
      </c>
    </row>
    <row r="61" spans="1:7" x14ac:dyDescent="0.45">
      <c r="A61" s="1">
        <v>1</v>
      </c>
      <c r="B61" s="1">
        <v>60</v>
      </c>
      <c r="C61" s="1" t="s">
        <v>7</v>
      </c>
      <c r="D61" s="1" t="s">
        <v>152</v>
      </c>
      <c r="E61" s="1" t="str">
        <f>LOWER(LEFT(C61,1)&amp;"mpl"&amp;LEFT(G61,2)&amp;VLOOKUP(A61,Applications!A$2:B$29,2))</f>
        <v>dmplsyfind operations</v>
      </c>
      <c r="F61" s="1">
        <v>60</v>
      </c>
      <c r="G61" s="1" t="s">
        <v>15</v>
      </c>
    </row>
    <row r="62" spans="1:7" x14ac:dyDescent="0.45">
      <c r="A62" s="1">
        <v>20</v>
      </c>
      <c r="B62" s="1">
        <v>61</v>
      </c>
      <c r="C62" s="1" t="s">
        <v>5</v>
      </c>
      <c r="D62" s="1" t="s">
        <v>73</v>
      </c>
      <c r="E62" s="1" t="str">
        <f>LOWER(LEFT(C62,1)&amp;"mpl"&amp;LEFT(G62,2)&amp;VLOOKUP(A62,Applications!A$2:B$29,2))</f>
        <v>pmplorgardor</v>
      </c>
      <c r="F62" s="1">
        <v>61</v>
      </c>
      <c r="G62" s="1" t="s">
        <v>11</v>
      </c>
    </row>
    <row r="63" spans="1:7" x14ac:dyDescent="0.45">
      <c r="A63" s="1">
        <v>20</v>
      </c>
      <c r="B63" s="1">
        <v>62</v>
      </c>
      <c r="C63" s="1" t="s">
        <v>6</v>
      </c>
      <c r="D63" s="1" t="s">
        <v>74</v>
      </c>
      <c r="E63" s="1" t="str">
        <f>LOWER(LEFT(C63,1)&amp;"mpl"&amp;LEFT(G63,2)&amp;VLOOKUP(A63,Applications!A$2:B$29,2))</f>
        <v>amplorgardor</v>
      </c>
      <c r="F63" s="1">
        <v>62</v>
      </c>
      <c r="G63" s="1" t="s">
        <v>11</v>
      </c>
    </row>
    <row r="64" spans="1:7" x14ac:dyDescent="0.45">
      <c r="A64" s="1">
        <v>20</v>
      </c>
      <c r="B64" s="1">
        <v>63</v>
      </c>
      <c r="C64" s="1" t="s">
        <v>43</v>
      </c>
      <c r="D64" s="1" t="s">
        <v>75</v>
      </c>
      <c r="E64" s="1" t="str">
        <f>LOWER(LEFT(C64,1)&amp;"mpl"&amp;LEFT(G64,2)&amp;VLOOKUP(A64,Applications!A$2:B$29,2))</f>
        <v>implorgardor</v>
      </c>
      <c r="F64" s="1">
        <v>63</v>
      </c>
      <c r="G64" s="1" t="s">
        <v>11</v>
      </c>
    </row>
    <row r="65" spans="1:7" x14ac:dyDescent="0.45">
      <c r="A65" s="1">
        <v>20</v>
      </c>
      <c r="B65" s="1">
        <v>64</v>
      </c>
      <c r="C65" s="1" t="s">
        <v>7</v>
      </c>
      <c r="D65" s="1" t="s">
        <v>76</v>
      </c>
      <c r="E65" s="1" t="str">
        <f>LOWER(LEFT(C65,1)&amp;"mpl"&amp;LEFT(G65,2)&amp;VLOOKUP(A65,Applications!A$2:B$29,2))</f>
        <v>dmplorgardor</v>
      </c>
      <c r="F65" s="1">
        <v>64</v>
      </c>
      <c r="G65" s="1" t="s">
        <v>11</v>
      </c>
    </row>
    <row r="66" spans="1:7" x14ac:dyDescent="0.45">
      <c r="A66" s="1">
        <v>9</v>
      </c>
      <c r="B66" s="1">
        <v>65</v>
      </c>
      <c r="C66" s="1" t="s">
        <v>5</v>
      </c>
      <c r="D66" s="1" t="s">
        <v>77</v>
      </c>
      <c r="E66" s="1" t="str">
        <f>LOWER(LEFT(C66,1)&amp;"mpl"&amp;LEFT(G66,2)&amp;VLOOKUP(A66,Applications!A$2:B$29,2))</f>
        <v>pmpldbgenesus</v>
      </c>
      <c r="F66" s="1">
        <v>65</v>
      </c>
      <c r="G66" s="1" t="s">
        <v>12</v>
      </c>
    </row>
    <row r="67" spans="1:7" x14ac:dyDescent="0.45">
      <c r="A67" s="1">
        <v>9</v>
      </c>
      <c r="B67" s="1">
        <v>66</v>
      </c>
      <c r="C67" s="1" t="s">
        <v>6</v>
      </c>
      <c r="D67" s="1" t="s">
        <v>78</v>
      </c>
      <c r="E67" s="1" t="str">
        <f>LOWER(LEFT(C67,1)&amp;"mpl"&amp;LEFT(G67,2)&amp;VLOOKUP(A67,Applications!A$2:B$29,2))</f>
        <v>ampldbgenesus</v>
      </c>
      <c r="F67" s="1">
        <v>66</v>
      </c>
      <c r="G67" s="1" t="s">
        <v>12</v>
      </c>
    </row>
    <row r="68" spans="1:7" x14ac:dyDescent="0.45">
      <c r="A68" s="1">
        <v>9</v>
      </c>
      <c r="B68" s="1">
        <v>67</v>
      </c>
      <c r="C68" s="1" t="s">
        <v>43</v>
      </c>
      <c r="D68" s="1" t="s">
        <v>79</v>
      </c>
      <c r="E68" s="1" t="str">
        <f>LOWER(LEFT(C68,1)&amp;"mpl"&amp;LEFT(G68,2)&amp;VLOOKUP(A68,Applications!A$2:B$29,2))</f>
        <v>impldbgenesus</v>
      </c>
      <c r="F68" s="1">
        <v>67</v>
      </c>
      <c r="G68" s="1" t="s">
        <v>12</v>
      </c>
    </row>
    <row r="69" spans="1:7" x14ac:dyDescent="0.45">
      <c r="A69" s="1">
        <v>9</v>
      </c>
      <c r="B69" s="1">
        <v>68</v>
      </c>
      <c r="C69" s="1" t="s">
        <v>7</v>
      </c>
      <c r="D69" s="1" t="s">
        <v>80</v>
      </c>
      <c r="E69" s="1" t="str">
        <f>LOWER(LEFT(C69,1)&amp;"mpl"&amp;LEFT(G69,2)&amp;VLOOKUP(A69,Applications!A$2:B$29,2))</f>
        <v>dmpldbgenesus</v>
      </c>
      <c r="F69" s="1">
        <v>68</v>
      </c>
      <c r="G69" s="1" t="s">
        <v>12</v>
      </c>
    </row>
    <row r="70" spans="1:7" x14ac:dyDescent="0.45">
      <c r="A70" s="1">
        <v>2</v>
      </c>
      <c r="B70" s="1">
        <v>69</v>
      </c>
      <c r="C70" s="1" t="s">
        <v>5</v>
      </c>
      <c r="D70" s="1" t="s">
        <v>81</v>
      </c>
      <c r="E70" s="1" t="str">
        <f>LOWER(LEFT(C70,1)&amp;"mpl"&amp;LEFT(G70,2)&amp;VLOOKUP(A70,Applications!A$2:B$29,2))</f>
        <v>pmplhidatamatica</v>
      </c>
      <c r="F70" s="1">
        <v>69</v>
      </c>
      <c r="G70" s="1" t="s">
        <v>13</v>
      </c>
    </row>
    <row r="71" spans="1:7" x14ac:dyDescent="0.45">
      <c r="A71" s="1">
        <v>2</v>
      </c>
      <c r="B71" s="1">
        <v>70</v>
      </c>
      <c r="C71" s="1" t="s">
        <v>6</v>
      </c>
      <c r="D71" s="1" t="s">
        <v>82</v>
      </c>
      <c r="E71" s="1" t="str">
        <f>LOWER(LEFT(C71,1)&amp;"mpl"&amp;LEFT(G71,2)&amp;VLOOKUP(A71,Applications!A$2:B$29,2))</f>
        <v>amplhidatamatica</v>
      </c>
      <c r="F71" s="1">
        <v>70</v>
      </c>
      <c r="G71" s="1" t="s">
        <v>13</v>
      </c>
    </row>
    <row r="72" spans="1:7" x14ac:dyDescent="0.45">
      <c r="A72" s="1">
        <v>2</v>
      </c>
      <c r="B72" s="1">
        <v>71</v>
      </c>
      <c r="C72" s="1" t="s">
        <v>43</v>
      </c>
      <c r="D72" s="1" t="s">
        <v>83</v>
      </c>
      <c r="E72" s="1" t="str">
        <f>LOWER(LEFT(C72,1)&amp;"mpl"&amp;LEFT(G72,2)&amp;VLOOKUP(A72,Applications!A$2:B$29,2))</f>
        <v>implhidatamatica</v>
      </c>
      <c r="F72" s="1">
        <v>71</v>
      </c>
      <c r="G72" s="1" t="s">
        <v>13</v>
      </c>
    </row>
    <row r="73" spans="1:7" x14ac:dyDescent="0.45">
      <c r="A73" s="1">
        <v>2</v>
      </c>
      <c r="B73" s="1">
        <v>72</v>
      </c>
      <c r="C73" s="1" t="s">
        <v>7</v>
      </c>
      <c r="D73" s="1" t="s">
        <v>84</v>
      </c>
      <c r="E73" s="1" t="str">
        <f>LOWER(LEFT(C73,1)&amp;"mpl"&amp;LEFT(G73,2)&amp;VLOOKUP(A73,Applications!A$2:B$29,2))</f>
        <v>dmplhidatamatica</v>
      </c>
      <c r="F73" s="1">
        <v>72</v>
      </c>
      <c r="G73" s="1" t="s">
        <v>13</v>
      </c>
    </row>
    <row r="74" spans="1:7" x14ac:dyDescent="0.45">
      <c r="A74" s="1">
        <v>16</v>
      </c>
      <c r="B74" s="1">
        <v>73</v>
      </c>
      <c r="C74" s="1" t="s">
        <v>5</v>
      </c>
      <c r="D74" s="1" t="s">
        <v>85</v>
      </c>
      <c r="E74" s="1" t="str">
        <f>LOWER(LEFT(C74,1)&amp;"mpl"&amp;LEFT(G74,2)&amp;VLOOKUP(A74,Applications!A$2:B$29,2))</f>
        <v>pmplsqipos</v>
      </c>
      <c r="F74" s="1">
        <v>73</v>
      </c>
      <c r="G74" s="1" t="s">
        <v>14</v>
      </c>
    </row>
    <row r="75" spans="1:7" x14ac:dyDescent="0.45">
      <c r="A75" s="1">
        <v>16</v>
      </c>
      <c r="B75" s="1">
        <v>74</v>
      </c>
      <c r="C75" s="1" t="s">
        <v>6</v>
      </c>
      <c r="D75" s="1" t="s">
        <v>86</v>
      </c>
      <c r="E75" s="1" t="str">
        <f>LOWER(LEFT(C75,1)&amp;"mpl"&amp;LEFT(G75,2)&amp;VLOOKUP(A75,Applications!A$2:B$29,2))</f>
        <v>amplsqipos</v>
      </c>
      <c r="F75" s="1">
        <v>74</v>
      </c>
      <c r="G75" s="1" t="s">
        <v>14</v>
      </c>
    </row>
    <row r="76" spans="1:7" x14ac:dyDescent="0.45">
      <c r="A76" s="1">
        <v>16</v>
      </c>
      <c r="B76" s="1">
        <v>75</v>
      </c>
      <c r="C76" s="1" t="s">
        <v>43</v>
      </c>
      <c r="D76" s="1" t="s">
        <v>87</v>
      </c>
      <c r="E76" s="1" t="str">
        <f>LOWER(LEFT(C76,1)&amp;"mpl"&amp;LEFT(G76,2)&amp;VLOOKUP(A76,Applications!A$2:B$29,2))</f>
        <v>implsqipos</v>
      </c>
      <c r="F76" s="1">
        <v>75</v>
      </c>
      <c r="G76" s="1" t="s">
        <v>14</v>
      </c>
    </row>
    <row r="77" spans="1:7" x14ac:dyDescent="0.45">
      <c r="A77" s="1">
        <v>16</v>
      </c>
      <c r="B77" s="1">
        <v>76</v>
      </c>
      <c r="C77" s="1" t="s">
        <v>7</v>
      </c>
      <c r="D77" s="1" t="s">
        <v>88</v>
      </c>
      <c r="E77" s="1" t="str">
        <f>LOWER(LEFT(C77,1)&amp;"mpl"&amp;LEFT(G77,2)&amp;VLOOKUP(A77,Applications!A$2:B$29,2))</f>
        <v>dmplsqipos</v>
      </c>
      <c r="F77" s="1">
        <v>76</v>
      </c>
      <c r="G77" s="1" t="s">
        <v>14</v>
      </c>
    </row>
    <row r="78" spans="1:7" x14ac:dyDescent="0.45">
      <c r="A78" s="1">
        <v>17</v>
      </c>
      <c r="B78" s="1">
        <v>77</v>
      </c>
      <c r="C78" s="1" t="s">
        <v>5</v>
      </c>
      <c r="D78" s="1" t="s">
        <v>89</v>
      </c>
      <c r="E78" s="1" t="str">
        <f>LOWER(LEFT(C78,1)&amp;"mpl"&amp;LEFT(G78,2)&amp;VLOOKUP(A78,Applications!A$2:B$29,2))</f>
        <v>pmplsylmoon</v>
      </c>
      <c r="F78" s="1">
        <v>77</v>
      </c>
      <c r="G78" s="1" t="s">
        <v>15</v>
      </c>
    </row>
    <row r="79" spans="1:7" x14ac:dyDescent="0.45">
      <c r="A79" s="1">
        <v>17</v>
      </c>
      <c r="B79" s="1">
        <v>78</v>
      </c>
      <c r="C79" s="1" t="s">
        <v>6</v>
      </c>
      <c r="D79" s="1" t="s">
        <v>90</v>
      </c>
      <c r="E79" s="1" t="str">
        <f>LOWER(LEFT(C79,1)&amp;"mpl"&amp;LEFT(G79,2)&amp;VLOOKUP(A79,Applications!A$2:B$29,2))</f>
        <v>amplsylmoon</v>
      </c>
      <c r="F79" s="1">
        <v>78</v>
      </c>
      <c r="G79" s="1" t="s">
        <v>15</v>
      </c>
    </row>
    <row r="80" spans="1:7" x14ac:dyDescent="0.45">
      <c r="A80" s="1">
        <v>17</v>
      </c>
      <c r="B80" s="1">
        <v>79</v>
      </c>
      <c r="C80" s="1" t="s">
        <v>43</v>
      </c>
      <c r="D80" s="1" t="s">
        <v>91</v>
      </c>
      <c r="E80" s="1" t="str">
        <f>LOWER(LEFT(C80,1)&amp;"mpl"&amp;LEFT(G80,2)&amp;VLOOKUP(A80,Applications!A$2:B$29,2))</f>
        <v>implsylmoon</v>
      </c>
      <c r="F80" s="1">
        <v>79</v>
      </c>
      <c r="G80" s="1" t="s">
        <v>15</v>
      </c>
    </row>
    <row r="81" spans="1:7" x14ac:dyDescent="0.45">
      <c r="A81" s="1">
        <v>17</v>
      </c>
      <c r="B81" s="1">
        <v>80</v>
      </c>
      <c r="C81" s="1" t="s">
        <v>7</v>
      </c>
      <c r="D81" s="1" t="s">
        <v>92</v>
      </c>
      <c r="E81" s="1" t="str">
        <f>LOWER(LEFT(C81,1)&amp;"mpl"&amp;LEFT(G81,2)&amp;VLOOKUP(A81,Applications!A$2:B$29,2))</f>
        <v>dmplsylmoon</v>
      </c>
      <c r="F81" s="1">
        <v>80</v>
      </c>
      <c r="G81" s="1" t="s">
        <v>15</v>
      </c>
    </row>
    <row r="82" spans="1:7" x14ac:dyDescent="0.45">
      <c r="A82" s="1">
        <v>23</v>
      </c>
      <c r="B82" s="1">
        <v>81</v>
      </c>
      <c r="C82" s="1" t="s">
        <v>5</v>
      </c>
      <c r="D82" s="1" t="s">
        <v>93</v>
      </c>
      <c r="E82" s="1" t="str">
        <f>LOWER(LEFT(C82,1)&amp;"mpl"&amp;LEFT(G82,2)&amp;VLOOKUP(A82,Applications!A$2:B$29,2))</f>
        <v>pmplormailthat</v>
      </c>
      <c r="F82" s="1">
        <v>81</v>
      </c>
      <c r="G82" s="1" t="s">
        <v>11</v>
      </c>
    </row>
    <row r="83" spans="1:7" x14ac:dyDescent="0.45">
      <c r="A83" s="1">
        <v>23</v>
      </c>
      <c r="B83" s="1">
        <v>82</v>
      </c>
      <c r="C83" s="1" t="s">
        <v>6</v>
      </c>
      <c r="D83" s="1" t="s">
        <v>94</v>
      </c>
      <c r="E83" s="1" t="str">
        <f>LOWER(LEFT(C83,1)&amp;"mpl"&amp;LEFT(G83,2)&amp;VLOOKUP(A83,Applications!A$2:B$29,2))</f>
        <v>amplormailthat</v>
      </c>
      <c r="F83" s="1">
        <v>82</v>
      </c>
      <c r="G83" s="1" t="s">
        <v>11</v>
      </c>
    </row>
    <row r="84" spans="1:7" x14ac:dyDescent="0.45">
      <c r="A84" s="1">
        <v>23</v>
      </c>
      <c r="B84" s="1">
        <v>83</v>
      </c>
      <c r="C84" s="1" t="s">
        <v>43</v>
      </c>
      <c r="D84" s="1" t="s">
        <v>95</v>
      </c>
      <c r="E84" s="1" t="str">
        <f>LOWER(LEFT(C84,1)&amp;"mpl"&amp;LEFT(G84,2)&amp;VLOOKUP(A84,Applications!A$2:B$29,2))</f>
        <v>implormailthat</v>
      </c>
      <c r="F84" s="1">
        <v>83</v>
      </c>
      <c r="G84" s="1" t="s">
        <v>11</v>
      </c>
    </row>
    <row r="85" spans="1:7" x14ac:dyDescent="0.45">
      <c r="A85" s="1">
        <v>23</v>
      </c>
      <c r="B85" s="1">
        <v>84</v>
      </c>
      <c r="C85" s="1" t="s">
        <v>7</v>
      </c>
      <c r="D85" s="1" t="s">
        <v>96</v>
      </c>
      <c r="E85" s="1" t="str">
        <f>LOWER(LEFT(C85,1)&amp;"mpl"&amp;LEFT(G85,2)&amp;VLOOKUP(A85,Applications!A$2:B$29,2))</f>
        <v>dmplormailthat</v>
      </c>
      <c r="F85" s="1">
        <v>84</v>
      </c>
      <c r="G85" s="1" t="s">
        <v>11</v>
      </c>
    </row>
    <row r="86" spans="1:7" x14ac:dyDescent="0.45">
      <c r="A86" s="1">
        <v>27</v>
      </c>
      <c r="B86" s="1">
        <v>85</v>
      </c>
      <c r="C86" s="1" t="s">
        <v>5</v>
      </c>
      <c r="D86" s="1" t="s">
        <v>97</v>
      </c>
      <c r="E86" s="1" t="str">
        <f>LOWER(LEFT(C86,1)&amp;"mpl"&amp;LEFT(G86,2)&amp;VLOOKUP(A86,Applications!A$2:B$29,2))</f>
        <v>pmpldbyourvaya</v>
      </c>
      <c r="F86" s="1">
        <v>85</v>
      </c>
      <c r="G86" s="1" t="s">
        <v>12</v>
      </c>
    </row>
    <row r="87" spans="1:7" x14ac:dyDescent="0.45">
      <c r="A87" s="1">
        <v>27</v>
      </c>
      <c r="B87" s="1">
        <v>86</v>
      </c>
      <c r="C87" s="1" t="s">
        <v>6</v>
      </c>
      <c r="D87" s="1" t="s">
        <v>98</v>
      </c>
      <c r="E87" s="1" t="str">
        <f>LOWER(LEFT(C87,1)&amp;"mpl"&amp;LEFT(G87,2)&amp;VLOOKUP(A87,Applications!A$2:B$29,2))</f>
        <v>ampldbyourvaya</v>
      </c>
      <c r="F87" s="1">
        <v>86</v>
      </c>
      <c r="G87" s="1" t="s">
        <v>12</v>
      </c>
    </row>
    <row r="88" spans="1:7" x14ac:dyDescent="0.45">
      <c r="A88" s="1">
        <v>27</v>
      </c>
      <c r="B88" s="1">
        <v>87</v>
      </c>
      <c r="C88" s="1" t="s">
        <v>43</v>
      </c>
      <c r="D88" s="1" t="s">
        <v>99</v>
      </c>
      <c r="E88" s="1" t="str">
        <f>LOWER(LEFT(C88,1)&amp;"mpl"&amp;LEFT(G88,2)&amp;VLOOKUP(A88,Applications!A$2:B$29,2))</f>
        <v>impldbyourvaya</v>
      </c>
      <c r="F88" s="1">
        <v>87</v>
      </c>
      <c r="G88" s="1" t="s">
        <v>12</v>
      </c>
    </row>
    <row r="89" spans="1:7" x14ac:dyDescent="0.45">
      <c r="A89" s="1">
        <v>27</v>
      </c>
      <c r="B89" s="1">
        <v>88</v>
      </c>
      <c r="C89" s="1" t="s">
        <v>7</v>
      </c>
      <c r="D89" s="1" t="s">
        <v>100</v>
      </c>
      <c r="E89" s="1" t="str">
        <f>LOWER(LEFT(C89,1)&amp;"mpl"&amp;LEFT(G89,2)&amp;VLOOKUP(A89,Applications!A$2:B$29,2))</f>
        <v>dmpldbyourvaya</v>
      </c>
      <c r="F89" s="1">
        <v>88</v>
      </c>
      <c r="G89" s="1" t="s">
        <v>12</v>
      </c>
    </row>
    <row r="90" spans="1:7" x14ac:dyDescent="0.45">
      <c r="A90" s="1">
        <v>10</v>
      </c>
      <c r="B90" s="1">
        <v>89</v>
      </c>
      <c r="C90" s="1" t="s">
        <v>5</v>
      </c>
      <c r="D90" s="1" t="s">
        <v>101</v>
      </c>
      <c r="E90" s="1" t="str">
        <f>LOWER(LEFT(C90,1)&amp;"mpl"&amp;LEFT(G90,2)&amp;VLOOKUP(A90,Applications!A$2:B$29,2))</f>
        <v>pmplhipois</v>
      </c>
      <c r="F90" s="1">
        <v>89</v>
      </c>
      <c r="G90" s="1" t="s">
        <v>13</v>
      </c>
    </row>
    <row r="91" spans="1:7" x14ac:dyDescent="0.45">
      <c r="A91" s="1">
        <v>10</v>
      </c>
      <c r="B91" s="1">
        <v>90</v>
      </c>
      <c r="C91" s="1" t="s">
        <v>6</v>
      </c>
      <c r="D91" s="1" t="s">
        <v>102</v>
      </c>
      <c r="E91" s="1" t="str">
        <f>LOWER(LEFT(C91,1)&amp;"mpl"&amp;LEFT(G91,2)&amp;VLOOKUP(A91,Applications!A$2:B$29,2))</f>
        <v>amplhipois</v>
      </c>
      <c r="F91" s="1">
        <v>90</v>
      </c>
      <c r="G91" s="1" t="s">
        <v>13</v>
      </c>
    </row>
    <row r="92" spans="1:7" x14ac:dyDescent="0.45">
      <c r="A92" s="1">
        <v>10</v>
      </c>
      <c r="B92" s="1">
        <v>91</v>
      </c>
      <c r="C92" s="1" t="s">
        <v>43</v>
      </c>
      <c r="D92" s="1" t="s">
        <v>103</v>
      </c>
      <c r="E92" s="1" t="str">
        <f>LOWER(LEFT(C92,1)&amp;"mpl"&amp;LEFT(G92,2)&amp;VLOOKUP(A92,Applications!A$2:B$29,2))</f>
        <v>implhipois</v>
      </c>
      <c r="F92" s="1">
        <v>91</v>
      </c>
      <c r="G92" s="1" t="s">
        <v>13</v>
      </c>
    </row>
    <row r="93" spans="1:7" x14ac:dyDescent="0.45">
      <c r="A93" s="1">
        <v>10</v>
      </c>
      <c r="B93" s="1">
        <v>92</v>
      </c>
      <c r="C93" s="1" t="s">
        <v>7</v>
      </c>
      <c r="D93" s="1" t="s">
        <v>104</v>
      </c>
      <c r="E93" s="1" t="str">
        <f>LOWER(LEFT(C93,1)&amp;"mpl"&amp;LEFT(G93,2)&amp;VLOOKUP(A93,Applications!A$2:B$29,2))</f>
        <v>dmplhipois</v>
      </c>
      <c r="F93" s="1">
        <v>92</v>
      </c>
      <c r="G93" s="1" t="s">
        <v>13</v>
      </c>
    </row>
    <row r="94" spans="1:7" x14ac:dyDescent="0.45">
      <c r="A94" s="1">
        <v>14</v>
      </c>
      <c r="B94" s="1">
        <v>93</v>
      </c>
      <c r="C94" s="1" t="s">
        <v>5</v>
      </c>
      <c r="D94" s="1" t="s">
        <v>105</v>
      </c>
      <c r="E94" s="1" t="str">
        <f>LOWER(LEFT(C94,1)&amp;"mpl"&amp;LEFT(G94,2)&amp;VLOOKUP(A94,Applications!A$2:B$29,2))</f>
        <v>pmplsqpeoplehardfinance</v>
      </c>
      <c r="F94" s="1">
        <v>93</v>
      </c>
      <c r="G94" s="1" t="s">
        <v>14</v>
      </c>
    </row>
    <row r="95" spans="1:7" x14ac:dyDescent="0.45">
      <c r="A95" s="1">
        <v>14</v>
      </c>
      <c r="B95" s="1">
        <v>94</v>
      </c>
      <c r="C95" s="1" t="s">
        <v>6</v>
      </c>
      <c r="D95" s="1" t="s">
        <v>106</v>
      </c>
      <c r="E95" s="1" t="str">
        <f>LOWER(LEFT(C95,1)&amp;"mpl"&amp;LEFT(G95,2)&amp;VLOOKUP(A95,Applications!A$2:B$29,2))</f>
        <v>amplsqpeoplehardfinance</v>
      </c>
      <c r="F95" s="1">
        <v>94</v>
      </c>
      <c r="G95" s="1" t="s">
        <v>14</v>
      </c>
    </row>
    <row r="96" spans="1:7" x14ac:dyDescent="0.45">
      <c r="A96" s="1">
        <v>14</v>
      </c>
      <c r="B96" s="1">
        <v>95</v>
      </c>
      <c r="C96" s="1" t="s">
        <v>43</v>
      </c>
      <c r="D96" s="1" t="s">
        <v>107</v>
      </c>
      <c r="E96" s="1" t="str">
        <f>LOWER(LEFT(C96,1)&amp;"mpl"&amp;LEFT(G96,2)&amp;VLOOKUP(A96,Applications!A$2:B$29,2))</f>
        <v>implsqpeoplehardfinance</v>
      </c>
      <c r="F96" s="1">
        <v>95</v>
      </c>
      <c r="G96" s="1" t="s">
        <v>14</v>
      </c>
    </row>
    <row r="97" spans="1:7" x14ac:dyDescent="0.45">
      <c r="A97" s="1">
        <v>14</v>
      </c>
      <c r="B97" s="1">
        <v>96</v>
      </c>
      <c r="C97" s="1" t="s">
        <v>7</v>
      </c>
      <c r="D97" s="1" t="s">
        <v>108</v>
      </c>
      <c r="E97" s="1" t="str">
        <f>LOWER(LEFT(C97,1)&amp;"mpl"&amp;LEFT(G97,2)&amp;VLOOKUP(A97,Applications!A$2:B$29,2))</f>
        <v>dmplsqpeoplehardfinance</v>
      </c>
      <c r="F97" s="1">
        <v>96</v>
      </c>
      <c r="G97" s="1" t="s">
        <v>14</v>
      </c>
    </row>
    <row r="98" spans="1:7" x14ac:dyDescent="0.45">
      <c r="A98" s="1">
        <v>15</v>
      </c>
      <c r="B98" s="1">
        <v>97</v>
      </c>
      <c r="C98" s="1" t="s">
        <v>5</v>
      </c>
      <c r="D98" s="1" t="s">
        <v>153</v>
      </c>
      <c r="E98" s="1" t="str">
        <f>LOWER(LEFT(C98,1)&amp;"mpl"&amp;LEFT(G98,2)&amp;VLOOKUP(A98,Applications!A$2:B$29,2))</f>
        <v>pmplsysales mns</v>
      </c>
      <c r="F98" s="1">
        <v>97</v>
      </c>
      <c r="G98" s="1" t="s">
        <v>15</v>
      </c>
    </row>
    <row r="99" spans="1:7" x14ac:dyDescent="0.45">
      <c r="A99" s="1">
        <v>15</v>
      </c>
      <c r="B99" s="1">
        <v>98</v>
      </c>
      <c r="C99" s="1" t="s">
        <v>6</v>
      </c>
      <c r="D99" s="1" t="s">
        <v>154</v>
      </c>
      <c r="E99" s="1" t="str">
        <f>LOWER(LEFT(C99,1)&amp;"mpl"&amp;LEFT(G99,2)&amp;VLOOKUP(A99,Applications!A$2:B$29,2))</f>
        <v>amplsysales mns</v>
      </c>
      <c r="F99" s="1">
        <v>98</v>
      </c>
      <c r="G99" s="1" t="s">
        <v>15</v>
      </c>
    </row>
    <row r="100" spans="1:7" x14ac:dyDescent="0.45">
      <c r="A100" s="1">
        <v>15</v>
      </c>
      <c r="B100" s="1">
        <v>99</v>
      </c>
      <c r="C100" s="1" t="s">
        <v>43</v>
      </c>
      <c r="D100" s="1" t="s">
        <v>155</v>
      </c>
      <c r="E100" s="1" t="str">
        <f>LOWER(LEFT(C100,1)&amp;"mpl"&amp;LEFT(G100,2)&amp;VLOOKUP(A100,Applications!A$2:B$29,2))</f>
        <v>implsysales mns</v>
      </c>
      <c r="F100" s="1">
        <v>99</v>
      </c>
      <c r="G100" s="1" t="s">
        <v>15</v>
      </c>
    </row>
    <row r="101" spans="1:7" x14ac:dyDescent="0.45">
      <c r="A101" s="1">
        <v>15</v>
      </c>
      <c r="B101" s="1">
        <v>100</v>
      </c>
      <c r="C101" s="1" t="s">
        <v>7</v>
      </c>
      <c r="D101" s="1" t="s">
        <v>156</v>
      </c>
      <c r="E101" s="1" t="str">
        <f>LOWER(LEFT(C101,1)&amp;"mpl"&amp;LEFT(G101,2)&amp;VLOOKUP(A101,Applications!A$2:B$29,2))</f>
        <v>dmplsysales mns</v>
      </c>
      <c r="F101" s="1">
        <v>100</v>
      </c>
      <c r="G101" s="1" t="s">
        <v>15</v>
      </c>
    </row>
    <row r="102" spans="1:7" x14ac:dyDescent="0.45">
      <c r="A102" s="1">
        <v>12</v>
      </c>
      <c r="B102" s="1">
        <v>101</v>
      </c>
      <c r="C102" s="1" t="s">
        <v>5</v>
      </c>
      <c r="D102" s="1" t="s">
        <v>109</v>
      </c>
      <c r="E102" s="1" t="str">
        <f>LOWER(LEFT(C102,1)&amp;"mpl"&amp;LEFT(G102,2)&amp;VLOOKUP(A102,Applications!A$2:B$29,2))</f>
        <v>pmplorsetthat</v>
      </c>
      <c r="F102" s="1">
        <v>101</v>
      </c>
      <c r="G102" s="1" t="s">
        <v>11</v>
      </c>
    </row>
    <row r="103" spans="1:7" x14ac:dyDescent="0.45">
      <c r="A103" s="1">
        <v>12</v>
      </c>
      <c r="B103" s="1">
        <v>102</v>
      </c>
      <c r="C103" s="1" t="s">
        <v>6</v>
      </c>
      <c r="D103" s="1" t="s">
        <v>110</v>
      </c>
      <c r="E103" s="1" t="str">
        <f>LOWER(LEFT(C103,1)&amp;"mpl"&amp;LEFT(G103,2)&amp;VLOOKUP(A103,Applications!A$2:B$29,2))</f>
        <v>amplorsetthat</v>
      </c>
      <c r="F103" s="1">
        <v>102</v>
      </c>
      <c r="G103" s="1" t="s">
        <v>11</v>
      </c>
    </row>
    <row r="104" spans="1:7" x14ac:dyDescent="0.45">
      <c r="A104" s="1">
        <v>12</v>
      </c>
      <c r="B104" s="1">
        <v>103</v>
      </c>
      <c r="C104" s="1" t="s">
        <v>43</v>
      </c>
      <c r="D104" s="1" t="s">
        <v>111</v>
      </c>
      <c r="E104" s="1" t="str">
        <f>LOWER(LEFT(C104,1)&amp;"mpl"&amp;LEFT(G104,2)&amp;VLOOKUP(A104,Applications!A$2:B$29,2))</f>
        <v>implorsetthat</v>
      </c>
      <c r="F104" s="1">
        <v>103</v>
      </c>
      <c r="G104" s="1" t="s">
        <v>11</v>
      </c>
    </row>
    <row r="105" spans="1:7" x14ac:dyDescent="0.45">
      <c r="A105" s="1">
        <v>12</v>
      </c>
      <c r="B105" s="1">
        <v>104</v>
      </c>
      <c r="C105" s="1" t="s">
        <v>7</v>
      </c>
      <c r="D105" s="1" t="s">
        <v>112</v>
      </c>
      <c r="E105" s="1" t="str">
        <f>LOWER(LEFT(C105,1)&amp;"mpl"&amp;LEFT(G105,2)&amp;VLOOKUP(A105,Applications!A$2:B$29,2))</f>
        <v>dmplorsetthat</v>
      </c>
      <c r="F105" s="1">
        <v>104</v>
      </c>
      <c r="G105" s="1" t="s">
        <v>11</v>
      </c>
    </row>
    <row r="106" spans="1:7" x14ac:dyDescent="0.45">
      <c r="A106" s="1">
        <v>26</v>
      </c>
      <c r="B106" s="1">
        <v>105</v>
      </c>
      <c r="C106" s="1" t="s">
        <v>5</v>
      </c>
      <c r="D106" s="1" t="s">
        <v>113</v>
      </c>
      <c r="E106" s="1" t="str">
        <f>LOWER(LEFT(C106,1)&amp;"mpl"&amp;LEFT(G106,2)&amp;VLOOKUP(A106,Applications!A$2:B$29,2))</f>
        <v>pmpldbxxo</v>
      </c>
      <c r="F106" s="1">
        <v>105</v>
      </c>
      <c r="G106" s="1" t="s">
        <v>12</v>
      </c>
    </row>
    <row r="107" spans="1:7" x14ac:dyDescent="0.45">
      <c r="A107" s="1">
        <v>26</v>
      </c>
      <c r="B107" s="1">
        <v>106</v>
      </c>
      <c r="C107" s="1" t="s">
        <v>6</v>
      </c>
      <c r="D107" s="1" t="s">
        <v>114</v>
      </c>
      <c r="E107" s="1" t="str">
        <f>LOWER(LEFT(C107,1)&amp;"mpl"&amp;LEFT(G107,2)&amp;VLOOKUP(A107,Applications!A$2:B$29,2))</f>
        <v>ampldbxxo</v>
      </c>
      <c r="F107" s="1">
        <v>106</v>
      </c>
      <c r="G107" s="1" t="s">
        <v>12</v>
      </c>
    </row>
    <row r="108" spans="1:7" x14ac:dyDescent="0.45">
      <c r="A108" s="1">
        <v>26</v>
      </c>
      <c r="B108" s="1">
        <v>107</v>
      </c>
      <c r="C108" s="1" t="s">
        <v>43</v>
      </c>
      <c r="D108" s="1" t="s">
        <v>115</v>
      </c>
      <c r="E108" s="1" t="str">
        <f>LOWER(LEFT(C108,1)&amp;"mpl"&amp;LEFT(G108,2)&amp;VLOOKUP(A108,Applications!A$2:B$29,2))</f>
        <v>impldbxxo</v>
      </c>
      <c r="F108" s="1">
        <v>107</v>
      </c>
      <c r="G108" s="1" t="s">
        <v>12</v>
      </c>
    </row>
    <row r="109" spans="1:7" x14ac:dyDescent="0.45">
      <c r="A109" s="1">
        <v>26</v>
      </c>
      <c r="B109" s="1">
        <v>108</v>
      </c>
      <c r="C109" s="1" t="s">
        <v>7</v>
      </c>
      <c r="D109" s="1" t="s">
        <v>116</v>
      </c>
      <c r="E109" s="1" t="str">
        <f>LOWER(LEFT(C109,1)&amp;"mpl"&amp;LEFT(G109,2)&amp;VLOOKUP(A109,Applications!A$2:B$29,2))</f>
        <v>dmpldbxxo</v>
      </c>
      <c r="F109" s="1">
        <v>108</v>
      </c>
      <c r="G109" s="1" t="s">
        <v>12</v>
      </c>
    </row>
    <row r="110" spans="1:7" x14ac:dyDescent="0.45">
      <c r="A110" s="1">
        <v>6</v>
      </c>
      <c r="B110" s="1">
        <v>109</v>
      </c>
      <c r="C110" s="1" t="s">
        <v>5</v>
      </c>
      <c r="D110" s="1" t="s">
        <v>117</v>
      </c>
      <c r="E110" s="1" t="str">
        <f>LOWER(LEFT(C110,1)&amp;"mpl"&amp;LEFT(G110,2)&amp;VLOOKUP(A110,Applications!A$2:B$29,2))</f>
        <v>pmplhivadur</v>
      </c>
      <c r="F110" s="1">
        <v>109</v>
      </c>
      <c r="G110" s="1" t="s">
        <v>13</v>
      </c>
    </row>
    <row r="111" spans="1:7" x14ac:dyDescent="0.45">
      <c r="A111" s="1">
        <v>6</v>
      </c>
      <c r="B111" s="1">
        <v>110</v>
      </c>
      <c r="C111" s="1" t="s">
        <v>6</v>
      </c>
      <c r="D111" s="1" t="s">
        <v>118</v>
      </c>
      <c r="E111" s="1" t="str">
        <f>LOWER(LEFT(C111,1)&amp;"mpl"&amp;LEFT(G111,2)&amp;VLOOKUP(A111,Applications!A$2:B$29,2))</f>
        <v>amplhivadur</v>
      </c>
      <c r="F111" s="1">
        <v>110</v>
      </c>
      <c r="G111" s="1" t="s">
        <v>13</v>
      </c>
    </row>
    <row r="112" spans="1:7" x14ac:dyDescent="0.45">
      <c r="A112" s="1">
        <v>6</v>
      </c>
      <c r="B112" s="1">
        <v>111</v>
      </c>
      <c r="C112" s="1" t="s">
        <v>43</v>
      </c>
      <c r="D112" s="1" t="s">
        <v>119</v>
      </c>
      <c r="E112" s="1" t="str">
        <f>LOWER(LEFT(C112,1)&amp;"mpl"&amp;LEFT(G112,2)&amp;VLOOKUP(A112,Applications!A$2:B$29,2))</f>
        <v>implhivadur</v>
      </c>
      <c r="F112" s="1">
        <v>111</v>
      </c>
      <c r="G112" s="1" t="s">
        <v>13</v>
      </c>
    </row>
    <row r="113" spans="1:7" x14ac:dyDescent="0.45">
      <c r="A113" s="1">
        <v>6</v>
      </c>
      <c r="B113" s="1">
        <v>112</v>
      </c>
      <c r="C113" s="1" t="s">
        <v>7</v>
      </c>
      <c r="D113" s="1" t="s">
        <v>120</v>
      </c>
      <c r="E113" s="1" t="str">
        <f>LOWER(LEFT(C113,1)&amp;"mpl"&amp;LEFT(G113,2)&amp;VLOOKUP(A113,Applications!A$2:B$29,2))</f>
        <v>dmplhivadur</v>
      </c>
      <c r="F113" s="1">
        <v>112</v>
      </c>
      <c r="G113" s="1" t="s">
        <v>13</v>
      </c>
    </row>
    <row r="114" spans="1:7" x14ac:dyDescent="0.45">
      <c r="A114" s="1">
        <v>28</v>
      </c>
      <c r="B114" s="1">
        <v>1</v>
      </c>
      <c r="C114" s="1" t="s">
        <v>5</v>
      </c>
      <c r="D114" s="1" t="s">
        <v>157</v>
      </c>
      <c r="E114" s="1" t="str">
        <f>LOWER(LEFT(C114,1)&amp;"jax"&amp;LEFT(G114,2)&amp;VLOOKUP(A114,Applications!A$2:B$29,2))</f>
        <v>pjaxor1086 unpro</v>
      </c>
      <c r="F114" s="1">
        <v>113</v>
      </c>
      <c r="G114" s="1" t="s">
        <v>11</v>
      </c>
    </row>
    <row r="115" spans="1:7" x14ac:dyDescent="0.45">
      <c r="A115" s="1">
        <v>7</v>
      </c>
      <c r="B115" s="1">
        <v>5</v>
      </c>
      <c r="C115" s="1" t="s">
        <v>5</v>
      </c>
      <c r="D115" s="1" t="s">
        <v>158</v>
      </c>
      <c r="E115" s="1" t="str">
        <f>LOWER(LEFT(C115,1)&amp;"jax"&amp;LEFT(G115,2)&amp;VLOOKUP(A115,Applications!A$2:B$29,2))</f>
        <v>pjaxdbaccount decon</v>
      </c>
      <c r="F115" s="1">
        <v>114</v>
      </c>
      <c r="G115" s="1" t="s">
        <v>12</v>
      </c>
    </row>
    <row r="116" spans="1:7" x14ac:dyDescent="0.45">
      <c r="A116" s="1">
        <v>4</v>
      </c>
      <c r="B116" s="1">
        <v>9</v>
      </c>
      <c r="C116" s="1" t="s">
        <v>5</v>
      </c>
      <c r="D116" s="1" t="s">
        <v>159</v>
      </c>
      <c r="E116" s="1" t="str">
        <f>LOWER(LEFT(C116,1)&amp;"jax"&amp;LEFT(G116,2)&amp;VLOOKUP(A116,Applications!A$2:B$29,2))</f>
        <v>pjaxhidueces</v>
      </c>
      <c r="F116" s="1">
        <v>115</v>
      </c>
      <c r="G116" s="1" t="s">
        <v>13</v>
      </c>
    </row>
    <row r="117" spans="1:7" x14ac:dyDescent="0.45">
      <c r="A117" s="1">
        <v>8</v>
      </c>
      <c r="B117" s="1">
        <v>13</v>
      </c>
      <c r="C117" s="1" t="s">
        <v>5</v>
      </c>
      <c r="D117" s="1" t="s">
        <v>160</v>
      </c>
      <c r="E117" s="1" t="str">
        <f>LOWER(LEFT(C117,1)&amp;"jax"&amp;LEFT(G117,2)&amp;VLOOKUP(A117,Applications!A$2:B$29,2))</f>
        <v>pjaxsqannuity prs</v>
      </c>
      <c r="F117" s="1">
        <v>116</v>
      </c>
      <c r="G117" s="1" t="s">
        <v>14</v>
      </c>
    </row>
    <row r="118" spans="1:7" x14ac:dyDescent="0.45">
      <c r="A118" s="1">
        <v>21</v>
      </c>
      <c r="B118" s="1">
        <v>17</v>
      </c>
      <c r="C118" s="1" t="s">
        <v>5</v>
      </c>
      <c r="D118" s="1" t="s">
        <v>161</v>
      </c>
      <c r="E118" s="1" t="str">
        <f>LOWER(LEFT(C118,1)&amp;"jax"&amp;LEFT(G118,2)&amp;VLOOKUP(A118,Applications!A$2:B$29,2))</f>
        <v>pjaxsyticc analytics platform</v>
      </c>
      <c r="F118" s="1">
        <v>117</v>
      </c>
      <c r="G118" s="1" t="s">
        <v>15</v>
      </c>
    </row>
    <row r="119" spans="1:7" x14ac:dyDescent="0.45">
      <c r="A119" s="1">
        <v>13</v>
      </c>
      <c r="B119" s="1">
        <v>21</v>
      </c>
      <c r="C119" s="1" t="s">
        <v>5</v>
      </c>
      <c r="D119" s="1" t="s">
        <v>162</v>
      </c>
      <c r="E119" s="1" t="str">
        <f>LOWER(LEFT(C119,1)&amp;"jax"&amp;LEFT(G119,2)&amp;VLOOKUP(A119,Applications!A$2:B$29,2))</f>
        <v>pjaxorbit7</v>
      </c>
      <c r="F119" s="1">
        <v>118</v>
      </c>
      <c r="G119" s="1" t="s">
        <v>11</v>
      </c>
    </row>
    <row r="120" spans="1:7" x14ac:dyDescent="0.45">
      <c r="A120" s="1">
        <v>19</v>
      </c>
      <c r="B120" s="1">
        <v>25</v>
      </c>
      <c r="C120" s="1" t="s">
        <v>5</v>
      </c>
      <c r="D120" s="1" t="s">
        <v>163</v>
      </c>
      <c r="E120" s="1" t="str">
        <f>LOWER(LEFT(C120,1)&amp;"jax"&amp;LEFT(G120,2)&amp;VLOOKUP(A120,Applications!A$2:B$29,2))</f>
        <v>pjaxdbbownus</v>
      </c>
      <c r="F120" s="1">
        <v>119</v>
      </c>
      <c r="G120" s="1" t="s">
        <v>12</v>
      </c>
    </row>
    <row r="121" spans="1:7" x14ac:dyDescent="0.45">
      <c r="A121" s="1">
        <v>25</v>
      </c>
      <c r="B121" s="1">
        <v>29</v>
      </c>
      <c r="C121" s="1" t="s">
        <v>5</v>
      </c>
      <c r="D121" s="1" t="s">
        <v>164</v>
      </c>
      <c r="E121" s="1" t="str">
        <f>LOWER(LEFT(C121,1)&amp;"jax"&amp;LEFT(G121,2)&amp;VLOOKUP(A121,Applications!A$2:B$29,2))</f>
        <v>pjaxhiclaimdisadvantage</v>
      </c>
      <c r="F121" s="1">
        <v>120</v>
      </c>
      <c r="G121" s="1" t="s">
        <v>13</v>
      </c>
    </row>
    <row r="122" spans="1:7" x14ac:dyDescent="0.45">
      <c r="A122" s="1">
        <v>11</v>
      </c>
      <c r="B122" s="1">
        <v>33</v>
      </c>
      <c r="C122" s="1" t="s">
        <v>5</v>
      </c>
      <c r="D122" s="1" t="s">
        <v>165</v>
      </c>
      <c r="E122" s="1" t="str">
        <f>LOWER(LEFT(C122,1)&amp;"jax"&amp;LEFT(G122,2)&amp;VLOOKUP(A122,Applications!A$2:B$29,2))</f>
        <v>pjaxsqdata river</v>
      </c>
      <c r="F122" s="1">
        <v>121</v>
      </c>
      <c r="G122" s="1" t="s">
        <v>14</v>
      </c>
    </row>
    <row r="123" spans="1:7" x14ac:dyDescent="0.45">
      <c r="A123" s="1">
        <v>22</v>
      </c>
      <c r="B123" s="1">
        <v>37</v>
      </c>
      <c r="C123" s="1" t="s">
        <v>5</v>
      </c>
      <c r="D123" s="1" t="s">
        <v>166</v>
      </c>
      <c r="E123" s="1" t="str">
        <f>LOWER(LEFT(C123,1)&amp;"jax"&amp;LEFT(G123,2)&amp;VLOOKUP(A123,Applications!A$2:B$29,2))</f>
        <v>pjaxsydgs - dfs</v>
      </c>
      <c r="F123" s="1">
        <v>122</v>
      </c>
      <c r="G123" s="1" t="s">
        <v>15</v>
      </c>
    </row>
    <row r="124" spans="1:7" x14ac:dyDescent="0.45">
      <c r="A124" s="1">
        <v>24</v>
      </c>
      <c r="B124" s="1">
        <v>41</v>
      </c>
      <c r="C124" s="1" t="s">
        <v>5</v>
      </c>
      <c r="D124" s="1" t="s">
        <v>167</v>
      </c>
      <c r="E124" s="1" t="str">
        <f>LOWER(LEFT(C124,1)&amp;"jax"&amp;LEFT(G124,2)&amp;VLOOKUP(A124,Applications!A$2:B$29,2))</f>
        <v>pjaxoremployeedetriments</v>
      </c>
      <c r="F124" s="1">
        <v>123</v>
      </c>
      <c r="G124" s="1" t="s">
        <v>11</v>
      </c>
    </row>
    <row r="125" spans="1:7" x14ac:dyDescent="0.45">
      <c r="A125" s="1">
        <v>18</v>
      </c>
      <c r="B125" s="1">
        <v>45</v>
      </c>
      <c r="C125" s="1" t="s">
        <v>5</v>
      </c>
      <c r="D125" s="1" t="s">
        <v>168</v>
      </c>
      <c r="E125" s="1" t="str">
        <f>LOWER(LEFT(C125,1)&amp;"jax"&amp;LEFT(G125,2)&amp;VLOOKUP(A125,Applications!A$2:B$29,2))</f>
        <v>pjaxdbepickup web services</v>
      </c>
      <c r="F125" s="1">
        <v>124</v>
      </c>
      <c r="G125" s="1" t="s">
        <v>12</v>
      </c>
    </row>
    <row r="126" spans="1:7" x14ac:dyDescent="0.45">
      <c r="A126" s="1">
        <v>5</v>
      </c>
      <c r="B126" s="1">
        <v>49</v>
      </c>
      <c r="C126" s="1" t="s">
        <v>5</v>
      </c>
      <c r="D126" s="1" t="s">
        <v>169</v>
      </c>
      <c r="E126" s="1" t="str">
        <f>LOWER(LEFT(C126,1)&amp;"jax"&amp;LEFT(G126,2)&amp;VLOOKUP(A126,Applications!A$2:B$29,2))</f>
        <v>pjaxhienrollment</v>
      </c>
      <c r="F126" s="1">
        <v>125</v>
      </c>
      <c r="G126" s="1" t="s">
        <v>13</v>
      </c>
    </row>
    <row r="127" spans="1:7" x14ac:dyDescent="0.45">
      <c r="A127" s="1">
        <v>3</v>
      </c>
      <c r="B127" s="1">
        <v>53</v>
      </c>
      <c r="C127" s="1" t="s">
        <v>5</v>
      </c>
      <c r="D127" s="1" t="s">
        <v>170</v>
      </c>
      <c r="E127" s="1" t="str">
        <f>LOWER(LEFT(C127,1)&amp;"jax"&amp;LEFT(G127,2)&amp;VLOOKUP(A127,Applications!A$2:B$29,2))</f>
        <v>pjaxsqiwr</v>
      </c>
      <c r="F127" s="1">
        <v>126</v>
      </c>
      <c r="G127" s="1" t="s">
        <v>14</v>
      </c>
    </row>
    <row r="128" spans="1:7" x14ac:dyDescent="0.45">
      <c r="A128" s="1">
        <v>1</v>
      </c>
      <c r="B128" s="1">
        <v>57</v>
      </c>
      <c r="C128" s="1" t="s">
        <v>5</v>
      </c>
      <c r="D128" s="1" t="s">
        <v>171</v>
      </c>
      <c r="E128" s="1" t="str">
        <f>LOWER(LEFT(C128,1)&amp;"jax"&amp;LEFT(G128,2)&amp;VLOOKUP(A128,Applications!A$2:B$29,2))</f>
        <v>pjaxsyfind operations</v>
      </c>
      <c r="F128" s="1">
        <v>127</v>
      </c>
      <c r="G128" s="1" t="s">
        <v>15</v>
      </c>
    </row>
    <row r="129" spans="1:7" x14ac:dyDescent="0.45">
      <c r="A129" s="1">
        <v>20</v>
      </c>
      <c r="B129" s="1">
        <v>61</v>
      </c>
      <c r="C129" s="1" t="s">
        <v>5</v>
      </c>
      <c r="D129" s="1" t="s">
        <v>172</v>
      </c>
      <c r="E129" s="1" t="str">
        <f>LOWER(LEFT(C129,1)&amp;"jax"&amp;LEFT(G129,2)&amp;VLOOKUP(A129,Applications!A$2:B$29,2))</f>
        <v>pjaxorgardor</v>
      </c>
      <c r="F129" s="1">
        <v>128</v>
      </c>
      <c r="G129" s="1" t="s">
        <v>11</v>
      </c>
    </row>
    <row r="130" spans="1:7" x14ac:dyDescent="0.45">
      <c r="A130" s="1">
        <v>9</v>
      </c>
      <c r="B130" s="1">
        <v>65</v>
      </c>
      <c r="C130" s="1" t="s">
        <v>5</v>
      </c>
      <c r="D130" s="1" t="s">
        <v>173</v>
      </c>
      <c r="E130" s="1" t="str">
        <f>LOWER(LEFT(C130,1)&amp;"jax"&amp;LEFT(G130,2)&amp;VLOOKUP(A130,Applications!A$2:B$29,2))</f>
        <v>pjaxdbgenesus</v>
      </c>
      <c r="F130" s="1">
        <v>129</v>
      </c>
      <c r="G130" s="1" t="s">
        <v>12</v>
      </c>
    </row>
    <row r="131" spans="1:7" x14ac:dyDescent="0.45">
      <c r="A131" s="1">
        <v>2</v>
      </c>
      <c r="B131" s="1">
        <v>69</v>
      </c>
      <c r="C131" s="1" t="s">
        <v>5</v>
      </c>
      <c r="D131" s="1" t="s">
        <v>174</v>
      </c>
      <c r="E131" s="1" t="str">
        <f>LOWER(LEFT(C131,1)&amp;"jax"&amp;LEFT(G131,2)&amp;VLOOKUP(A131,Applications!A$2:B$29,2))</f>
        <v>pjaxhidatamatica</v>
      </c>
      <c r="F131" s="1">
        <v>130</v>
      </c>
      <c r="G131" s="1" t="s">
        <v>13</v>
      </c>
    </row>
    <row r="132" spans="1:7" x14ac:dyDescent="0.45">
      <c r="A132" s="1">
        <v>16</v>
      </c>
      <c r="B132" s="1">
        <v>73</v>
      </c>
      <c r="C132" s="1" t="s">
        <v>5</v>
      </c>
      <c r="D132" s="1" t="s">
        <v>175</v>
      </c>
      <c r="E132" s="1" t="str">
        <f>LOWER(LEFT(C132,1)&amp;"jax"&amp;LEFT(G132,2)&amp;VLOOKUP(A132,Applications!A$2:B$29,2))</f>
        <v>pjaxsqipos</v>
      </c>
      <c r="F132" s="1">
        <v>131</v>
      </c>
      <c r="G132" s="1" t="s">
        <v>14</v>
      </c>
    </row>
    <row r="133" spans="1:7" x14ac:dyDescent="0.45">
      <c r="A133" s="1">
        <v>17</v>
      </c>
      <c r="B133" s="1">
        <v>77</v>
      </c>
      <c r="C133" s="1" t="s">
        <v>5</v>
      </c>
      <c r="D133" s="1" t="s">
        <v>176</v>
      </c>
      <c r="E133" s="1" t="str">
        <f>LOWER(LEFT(C133,1)&amp;"jax"&amp;LEFT(G133,2)&amp;VLOOKUP(A133,Applications!A$2:B$29,2))</f>
        <v>pjaxsylmoon</v>
      </c>
      <c r="F133" s="1">
        <v>132</v>
      </c>
      <c r="G133" s="1" t="s">
        <v>15</v>
      </c>
    </row>
    <row r="134" spans="1:7" x14ac:dyDescent="0.45">
      <c r="A134" s="1">
        <v>23</v>
      </c>
      <c r="B134" s="1">
        <v>81</v>
      </c>
      <c r="C134" s="1" t="s">
        <v>5</v>
      </c>
      <c r="D134" s="1" t="s">
        <v>177</v>
      </c>
      <c r="E134" s="1" t="str">
        <f>LOWER(LEFT(C134,1)&amp;"jax"&amp;LEFT(G134,2)&amp;VLOOKUP(A134,Applications!A$2:B$29,2))</f>
        <v>pjaxormailthat</v>
      </c>
      <c r="F134" s="1">
        <v>133</v>
      </c>
      <c r="G134" s="1" t="s">
        <v>11</v>
      </c>
    </row>
    <row r="135" spans="1:7" x14ac:dyDescent="0.45">
      <c r="A135" s="1">
        <v>27</v>
      </c>
      <c r="B135" s="1">
        <v>85</v>
      </c>
      <c r="C135" s="1" t="s">
        <v>5</v>
      </c>
      <c r="D135" s="1" t="s">
        <v>178</v>
      </c>
      <c r="E135" s="1" t="str">
        <f>LOWER(LEFT(C135,1)&amp;"jax"&amp;LEFT(G135,2)&amp;VLOOKUP(A135,Applications!A$2:B$29,2))</f>
        <v>pjaxdbyourvaya</v>
      </c>
      <c r="F135" s="1">
        <v>134</v>
      </c>
      <c r="G135" s="1" t="s">
        <v>12</v>
      </c>
    </row>
    <row r="136" spans="1:7" x14ac:dyDescent="0.45">
      <c r="A136" s="1">
        <v>10</v>
      </c>
      <c r="B136" s="1">
        <v>89</v>
      </c>
      <c r="C136" s="1" t="s">
        <v>5</v>
      </c>
      <c r="D136" s="1" t="s">
        <v>179</v>
      </c>
      <c r="E136" s="1" t="str">
        <f>LOWER(LEFT(C136,1)&amp;"jax"&amp;LEFT(G136,2)&amp;VLOOKUP(A136,Applications!A$2:B$29,2))</f>
        <v>pjaxhipois</v>
      </c>
      <c r="F136" s="1">
        <v>135</v>
      </c>
      <c r="G136" s="1" t="s">
        <v>13</v>
      </c>
    </row>
    <row r="137" spans="1:7" x14ac:dyDescent="0.45">
      <c r="A137" s="1">
        <v>14</v>
      </c>
      <c r="B137" s="1">
        <v>93</v>
      </c>
      <c r="C137" s="1" t="s">
        <v>5</v>
      </c>
      <c r="D137" s="1" t="s">
        <v>180</v>
      </c>
      <c r="E137" s="1" t="str">
        <f>LOWER(LEFT(C137,1)&amp;"jax"&amp;LEFT(G137,2)&amp;VLOOKUP(A137,Applications!A$2:B$29,2))</f>
        <v>pjaxsqpeoplehardfinance</v>
      </c>
      <c r="F137" s="1">
        <v>136</v>
      </c>
      <c r="G137" s="1" t="s">
        <v>14</v>
      </c>
    </row>
    <row r="138" spans="1:7" x14ac:dyDescent="0.45">
      <c r="A138" s="1">
        <v>15</v>
      </c>
      <c r="B138" s="1">
        <v>97</v>
      </c>
      <c r="C138" s="1" t="s">
        <v>5</v>
      </c>
      <c r="D138" s="1" t="s">
        <v>181</v>
      </c>
      <c r="E138" s="1" t="str">
        <f>LOWER(LEFT(C138,1)&amp;"jax"&amp;LEFT(G138,2)&amp;VLOOKUP(A138,Applications!A$2:B$29,2))</f>
        <v>pjaxsysales mns</v>
      </c>
      <c r="F138" s="1">
        <v>137</v>
      </c>
      <c r="G138" s="1" t="s">
        <v>15</v>
      </c>
    </row>
    <row r="139" spans="1:7" x14ac:dyDescent="0.45">
      <c r="A139" s="1">
        <v>12</v>
      </c>
      <c r="B139" s="1">
        <v>101</v>
      </c>
      <c r="C139" s="1" t="s">
        <v>5</v>
      </c>
      <c r="D139" s="1" t="s">
        <v>182</v>
      </c>
      <c r="E139" s="1" t="str">
        <f>LOWER(LEFT(C139,1)&amp;"jax"&amp;LEFT(G139,2)&amp;VLOOKUP(A139,Applications!A$2:B$29,2))</f>
        <v>pjaxorsetthat</v>
      </c>
      <c r="F139" s="1">
        <v>138</v>
      </c>
      <c r="G139" s="1" t="s">
        <v>11</v>
      </c>
    </row>
    <row r="140" spans="1:7" x14ac:dyDescent="0.45">
      <c r="A140" s="1">
        <v>26</v>
      </c>
      <c r="B140" s="1">
        <v>105</v>
      </c>
      <c r="C140" s="1" t="s">
        <v>5</v>
      </c>
      <c r="D140" s="1" t="s">
        <v>183</v>
      </c>
      <c r="E140" s="1" t="str">
        <f>LOWER(LEFT(C140,1)&amp;"jax"&amp;LEFT(G140,2)&amp;VLOOKUP(A140,Applications!A$2:B$29,2))</f>
        <v>pjaxdbxxo</v>
      </c>
      <c r="F140" s="1">
        <v>139</v>
      </c>
      <c r="G140" s="1" t="s">
        <v>12</v>
      </c>
    </row>
    <row r="141" spans="1:7" x14ac:dyDescent="0.45">
      <c r="A141" s="1">
        <v>6</v>
      </c>
      <c r="B141" s="1">
        <v>109</v>
      </c>
      <c r="C141" s="1" t="s">
        <v>5</v>
      </c>
      <c r="D141" s="1" t="s">
        <v>184</v>
      </c>
      <c r="E141" s="1" t="str">
        <f>LOWER(LEFT(C141,1)&amp;"jax"&amp;LEFT(G141,2)&amp;VLOOKUP(A141,Applications!A$2:B$29,2))</f>
        <v>pjaxhivadur</v>
      </c>
      <c r="F141" s="1">
        <v>140</v>
      </c>
      <c r="G141" s="1" t="s">
        <v>13</v>
      </c>
    </row>
  </sheetData>
  <autoFilter ref="A1:G113" xr:uid="{00000000-0009-0000-0000-000002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Applications</vt:lpstr>
      <vt:lpstr>Databases</vt:lpstr>
    </vt:vector>
  </TitlesOfParts>
  <Company>ING Americas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Davieau, D. (Daniel)</dc:creator>
  <cp:lastModifiedBy>Daniel Davieau</cp:lastModifiedBy>
  <dcterms:created xsi:type="dcterms:W3CDTF">2018-07-31T19:09:11Z</dcterms:created>
  <dcterms:modified xsi:type="dcterms:W3CDTF">2018-08-01T05:07:37Z</dcterms:modified>
</cp:coreProperties>
</file>