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文档\数据组\湖北银行\"/>
    </mc:Choice>
  </mc:AlternateContent>
  <xr:revisionPtr revIDLastSave="15" documentId="13_ncr:1_{4007D5CF-A7E3-4EC6-B59C-381A0E69A2BD}" xr6:coauthVersionLast="43" xr6:coauthVersionMax="43" xr10:uidLastSave="{C8A557DD-97D3-4387-B571-C5E97BEAB732}"/>
  <bookViews>
    <workbookView xWindow="-120" yWindow="-120" windowWidth="29040" windowHeight="15990" xr2:uid="{00000000-000D-0000-FFFF-FFFF00000000}"/>
  </bookViews>
  <sheets>
    <sheet name="拒绝原因分析" sheetId="3" r:id="rId1"/>
    <sheet name="拒绝原因明细" sheetId="1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</calcChain>
</file>

<file path=xl/sharedStrings.xml><?xml version="1.0" encoding="utf-8"?>
<sst xmlns="http://schemas.openxmlformats.org/spreadsheetml/2006/main" count="1881" uniqueCount="145">
  <si>
    <t>NSRSBH</t>
  </si>
  <si>
    <t>LRSJ</t>
  </si>
  <si>
    <t>SPZT</t>
  </si>
  <si>
    <t>PROC</t>
  </si>
  <si>
    <t>REASON</t>
  </si>
  <si>
    <t>91420105799784802E</t>
  </si>
  <si>
    <t>9142010030375407X7</t>
  </si>
  <si>
    <t>914201000777079288</t>
  </si>
  <si>
    <t>91420106MA4KLFHU16</t>
  </si>
  <si>
    <t>914201033034386082</t>
  </si>
  <si>
    <t>91420116771390107Y</t>
  </si>
  <si>
    <t>92420106MA4J5U9C6M</t>
  </si>
  <si>
    <t>91420200078912528M</t>
  </si>
  <si>
    <t>91421125MA488T442T</t>
  </si>
  <si>
    <t>91420111584894510G</t>
  </si>
  <si>
    <t>91420114672766674M</t>
  </si>
  <si>
    <t>91420112555031812D</t>
  </si>
  <si>
    <t>91420106574931429W</t>
  </si>
  <si>
    <t>91420115MA4KM7AY3N</t>
  </si>
  <si>
    <t>91420113698348454P</t>
  </si>
  <si>
    <t>914201166888197187</t>
  </si>
  <si>
    <t>914201026918739776</t>
  </si>
  <si>
    <t>91420104672782631B</t>
  </si>
  <si>
    <t>91420102MA4KL1G52X</t>
  </si>
  <si>
    <t>914201053037596559</t>
  </si>
  <si>
    <t>91420103MA4K2UWJ4L</t>
  </si>
  <si>
    <t>91420116572010343U</t>
  </si>
  <si>
    <t>91420106565584509N</t>
  </si>
  <si>
    <t>914201110520039675</t>
  </si>
  <si>
    <t>914201127963062239</t>
  </si>
  <si>
    <t>914228007070448401</t>
  </si>
  <si>
    <t>91420106303398968G</t>
  </si>
  <si>
    <t>91420112052034026P</t>
  </si>
  <si>
    <t>91420105MA4KP4CY4F</t>
  </si>
  <si>
    <t>91420100303650668P</t>
  </si>
  <si>
    <t>91420111303766812Y</t>
  </si>
  <si>
    <t>914201025818343795</t>
  </si>
  <si>
    <t>武汉捷劲经贸有限公司</t>
  </si>
  <si>
    <t>武汉康立斯科技发展有限公司</t>
  </si>
  <si>
    <t>武汉滕格科技有限公司</t>
  </si>
  <si>
    <t>湖北智享家舒适环境设备有限公司</t>
  </si>
  <si>
    <t>湖北诚齐印刷股份有限公司</t>
  </si>
  <si>
    <t>武汉市远华铸造有限公司</t>
  </si>
  <si>
    <t>武汉市武昌区尚槿餐厅</t>
  </si>
  <si>
    <t>湖北博控自动化科技股份有限公司</t>
  </si>
  <si>
    <t>湖北昊久隆商贸有限公司</t>
  </si>
  <si>
    <t>湖北创冠环保有限公司</t>
  </si>
  <si>
    <t>武汉精杰重型工程有限公司</t>
  </si>
  <si>
    <t>武汉市汉杉大王椰商贸有限公司</t>
  </si>
  <si>
    <t>武汉市康佑贸易有限公司</t>
  </si>
  <si>
    <t>湖北映美科技传媒有限公司</t>
  </si>
  <si>
    <t>武汉兴德勤实业有限公司</t>
  </si>
  <si>
    <t>湖北金扁担建筑劳务有限公司</t>
  </si>
  <si>
    <t>湖北翔宇教玩具有限公司</t>
  </si>
  <si>
    <t>湖北盈科众合科技有限公司</t>
  </si>
  <si>
    <t>武汉长济科技有限公司</t>
  </si>
  <si>
    <t>湖北本草帝国医药有限公司</t>
  </si>
  <si>
    <t>武汉荣鑫天珏科技有限公司</t>
  </si>
  <si>
    <t>武汉市桑夏能源环保有限公司</t>
  </si>
  <si>
    <t>武汉市远安泰消防设备有限公司</t>
  </si>
  <si>
    <t>湖北勇冠建设有限公司</t>
  </si>
  <si>
    <t>武汉搏胜世纪房地产开发有限公司</t>
  </si>
  <si>
    <t>恩施自治州富丽建设工程有限责任公司</t>
  </si>
  <si>
    <t>武汉恒捷康科技发展有限公司</t>
  </si>
  <si>
    <t>武汉市德泰源商贸有限公司</t>
  </si>
  <si>
    <t>武汉禹泽酒店管理有限公司</t>
  </si>
  <si>
    <t>武汉贝斯威特科技有限公司</t>
  </si>
  <si>
    <t>武汉和瑞宜尔酒店管理有限公司</t>
  </si>
  <si>
    <t>湖北鑫炜烨物资有限公司</t>
  </si>
  <si>
    <t>黄文捷</t>
  </si>
  <si>
    <t>刘汉勤</t>
  </si>
  <si>
    <t>蔡丹</t>
  </si>
  <si>
    <t>汤江华</t>
  </si>
  <si>
    <t>刘志刚</t>
  </si>
  <si>
    <t>吕华国</t>
  </si>
  <si>
    <t>曾杰</t>
  </si>
  <si>
    <t>余汉斌</t>
  </si>
  <si>
    <t>陈炳</t>
  </si>
  <si>
    <t>张敏</t>
  </si>
  <si>
    <t>张家华</t>
  </si>
  <si>
    <t>王柏林</t>
  </si>
  <si>
    <t>周雄</t>
  </si>
  <si>
    <t>杨俊</t>
  </si>
  <si>
    <t>陈凌</t>
  </si>
  <si>
    <t>陈楠</t>
  </si>
  <si>
    <t>陈介东</t>
  </si>
  <si>
    <t>薛崴</t>
  </si>
  <si>
    <t>郭栋杰</t>
  </si>
  <si>
    <t>董越</t>
  </si>
  <si>
    <t>郑玉琮</t>
  </si>
  <si>
    <t>钟三丽</t>
  </si>
  <si>
    <t>陈世杰</t>
  </si>
  <si>
    <t>陈涛</t>
  </si>
  <si>
    <t>骆训坤</t>
  </si>
  <si>
    <t>陈志浩</t>
  </si>
  <si>
    <t>方作胜</t>
  </si>
  <si>
    <t>李宏峰</t>
  </si>
  <si>
    <t>王亮宇</t>
  </si>
  <si>
    <t>朱松林</t>
  </si>
  <si>
    <t>王琪</t>
  </si>
  <si>
    <t>王凡荣</t>
  </si>
  <si>
    <t>近6个月收入同比增幅小于-0.3</t>
  </si>
  <si>
    <t>所有者权益小于等于0</t>
  </si>
  <si>
    <t>上年度净利润小于等于0</t>
  </si>
  <si>
    <t>亏损额大于收入的10%</t>
  </si>
  <si>
    <t>近12个月收入同比增幅小于-0.4</t>
  </si>
  <si>
    <t>当前有欠税余额</t>
  </si>
  <si>
    <t>近12个月滞纳金大于3次</t>
  </si>
  <si>
    <t>近6个月滞纳金大于2次</t>
  </si>
  <si>
    <t>近12个月零申报次数最大累数大于5</t>
  </si>
  <si>
    <t>近12个月零申报次数最大连续期数大于3</t>
  </si>
  <si>
    <t>首次有收入报税时间小于13个月</t>
  </si>
  <si>
    <t>最近两期的全部销售收入加总金额小于等于0</t>
  </si>
  <si>
    <t>前12个月的全部销售收入小于50万</t>
  </si>
  <si>
    <t>近12个月缴税总额小于5000</t>
  </si>
  <si>
    <t>借款人年龄大于60岁</t>
  </si>
  <si>
    <t>被执行人 1 是 0否</t>
  </si>
  <si>
    <t>是否失信被执行人 1 是 0否</t>
  </si>
  <si>
    <t>企业涉诉信息大于4</t>
  </si>
  <si>
    <t>经营实体成立小于2年</t>
  </si>
  <si>
    <t>纳税信用评级为</t>
  </si>
  <si>
    <t>工商与税务法人不匹配 1 是 0否</t>
  </si>
  <si>
    <t>信用评级</t>
    <phoneticPr fontId="3" type="noConversion"/>
  </si>
  <si>
    <t>拒绝原因</t>
    <phoneticPr fontId="3" type="noConversion"/>
  </si>
  <si>
    <t>序号</t>
    <phoneticPr fontId="3" type="noConversion"/>
  </si>
  <si>
    <t>48笔</t>
    <phoneticPr fontId="3" type="noConversion"/>
  </si>
  <si>
    <t>5笔</t>
    <phoneticPr fontId="3" type="noConversion"/>
  </si>
  <si>
    <t>37笔不通过</t>
    <phoneticPr fontId="3" type="noConversion"/>
  </si>
  <si>
    <t>预授信模型未通过</t>
    <phoneticPr fontId="3" type="noConversion"/>
  </si>
  <si>
    <t>准入模型未通过</t>
    <phoneticPr fontId="3" type="noConversion"/>
  </si>
  <si>
    <t>32笔</t>
    <phoneticPr fontId="3" type="noConversion"/>
  </si>
  <si>
    <t>具体拒绝原因如左侧列表所示</t>
    <phoneticPr fontId="3" type="noConversion"/>
  </si>
  <si>
    <t>无拒绝原因</t>
    <phoneticPr fontId="3" type="noConversion"/>
  </si>
  <si>
    <t>占比</t>
    <phoneticPr fontId="3" type="noConversion"/>
  </si>
  <si>
    <t>拒绝</t>
    <phoneticPr fontId="3" type="noConversion"/>
  </si>
  <si>
    <t>占比2</t>
    <phoneticPr fontId="3" type="noConversion"/>
  </si>
  <si>
    <t>单条拒绝</t>
    <phoneticPr fontId="3" type="noConversion"/>
  </si>
  <si>
    <t>近12个月缴税总额小于5000</t>
    <phoneticPr fontId="3" type="noConversion"/>
  </si>
  <si>
    <t>信用评级</t>
    <phoneticPr fontId="3" type="noConversion"/>
  </si>
  <si>
    <t>纳税信用评级</t>
    <phoneticPr fontId="3" type="noConversion"/>
  </si>
  <si>
    <t>纳税人名称</t>
    <phoneticPr fontId="3" type="noConversion"/>
  </si>
  <si>
    <t>申请人</t>
    <phoneticPr fontId="3" type="noConversion"/>
  </si>
  <si>
    <t>申请人手机号</t>
    <phoneticPr fontId="3" type="noConversion"/>
  </si>
  <si>
    <t>拒绝原因</t>
    <phoneticPr fontId="3" type="noConversion"/>
  </si>
  <si>
    <t>纳税人识别号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</si>
</sst>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0" fontId="0" fillId="0" borderId="0" xfId="1" applyNumberFormat="1" applyFont="1" applyAlignment="1"/>
    <xf numFmtId="10" fontId="0" fillId="0" borderId="4" xfId="1" applyNumberFormat="1" applyFont="1" applyBorder="1" applyAlignment="1"/>
    <xf numFmtId="10" fontId="0" fillId="0" borderId="1" xfId="1" applyNumberFormat="1" applyFont="1" applyBorder="1" applyAlignment="1"/>
    <xf numFmtId="10" fontId="0" fillId="0" borderId="5" xfId="1" applyNumberFormat="1" applyFont="1" applyBorder="1" applyAlignment="1"/>
    <xf numFmtId="0" fontId="4" fillId="0" borderId="0" xfId="0" applyFont="1"/>
    <xf numFmtId="0" fontId="1" fillId="0" borderId="4" xfId="0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20AA9C-8B54-4718-90BE-2C11716328CD}" name="表1" displayName="表1" ref="A1:F23" totalsRowShown="0" headerRowDxfId="12" headerRowBorderDxfId="11" tableBorderDxfId="10" totalsRowBorderDxfId="9">
  <tableColumns count="6">
    <tableColumn id="3" xr3:uid="{B078B7DB-C1E2-40A7-80C5-562390E3CC15}" name="序号" dataDxfId="8"/>
    <tableColumn id="1" xr3:uid="{FE8B4B7D-395D-49F0-8BC7-A28A78FD685B}" name="拒绝原因" dataDxfId="7"/>
    <tableColumn id="2" xr3:uid="{203ECFFE-27A5-4D9D-AE70-1CC4B5543CF6}" name="拒绝" dataDxfId="6"/>
    <tableColumn id="4" xr3:uid="{FA805D7A-1418-4499-8856-214BF430A645}" name="占比" dataDxfId="5" dataCellStyle="百分比">
      <calculatedColumnFormula>表1[[#This Row],[拒绝]]/48</calculatedColumnFormula>
    </tableColumn>
    <tableColumn id="5" xr3:uid="{8CD6B47F-F9C9-4ADC-A98C-018E61AE1642}" name="单条拒绝" dataDxfId="4"/>
    <tableColumn id="6" xr3:uid="{82355DE2-FC73-44A4-8C82-AA22D69E1034}" name="占比2" dataDxfId="3" dataCellStyle="百分比">
      <calculatedColumnFormula>表1[[#This Row],[单条拒绝]]/48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A404FC-4254-4889-9A99-9B708350EAB0}" name="表2" displayName="表2" ref="A1:E92" totalsRowShown="0" headerRowDxfId="0" headerRowBorderDxfId="1" tableBorderDxfId="2">
  <autoFilter ref="A1:E92" xr:uid="{318FE06A-C74F-474C-A013-538EBF6F5BCF}"/>
  <tableColumns count="5">
    <tableColumn id="1" xr3:uid="{79FCDBEC-5DC1-4A94-BEBE-7793FC4BB682}" name="纳税人识别号"/>
    <tableColumn id="2" xr3:uid="{4FD01832-7A15-4CA8-98E6-893D8E6FC49B}" name="纳税人名称"/>
    <tableColumn id="3" xr3:uid="{F0FE248D-2A7A-4437-9B9E-F4BE094455CA}" name="申请人"/>
    <tableColumn id="4" xr3:uid="{5843690A-0112-45FF-9234-D8C8F4F153B0}" name="申请人手机号"/>
    <tableColumn id="5" xr3:uid="{3747EE39-D65A-45A1-964A-FDE0C8281D81}" name="拒绝原因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2827-9B2B-4D58-9852-B96A6EB15140}">
  <dimension ref="A1:L23"/>
  <sheetViews>
    <sheetView tabSelected="1" workbookViewId="0">
      <selection activeCell="J9" sqref="J9"/>
    </sheetView>
  </sheetViews>
  <sheetFormatPr defaultRowHeight="13.5" x14ac:dyDescent="0.15"/>
  <cols>
    <col min="1" max="1" width="9.875" customWidth="1"/>
    <col min="2" max="2" width="41.25" bestFit="1" customWidth="1"/>
    <col min="3" max="3" width="7.75" bestFit="1" customWidth="1"/>
    <col min="4" max="4" width="12.25" style="5" customWidth="1"/>
    <col min="6" max="6" width="9" style="5"/>
    <col min="8" max="8" width="17.25" bestFit="1" customWidth="1"/>
    <col min="10" max="10" width="17.25" bestFit="1" customWidth="1"/>
    <col min="12" max="12" width="27.625" bestFit="1" customWidth="1"/>
  </cols>
  <sheetData>
    <row r="1" spans="1:12" ht="24" customHeight="1" x14ac:dyDescent="0.15">
      <c r="A1" s="4" t="s">
        <v>124</v>
      </c>
      <c r="B1" s="2" t="s">
        <v>123</v>
      </c>
      <c r="C1" s="3" t="s">
        <v>134</v>
      </c>
      <c r="D1" s="6" t="s">
        <v>133</v>
      </c>
      <c r="E1" s="4" t="s">
        <v>136</v>
      </c>
      <c r="F1" s="6" t="s">
        <v>135</v>
      </c>
    </row>
    <row r="2" spans="1:12" ht="24" customHeight="1" x14ac:dyDescent="0.15">
      <c r="A2" s="1">
        <v>1</v>
      </c>
      <c r="B2" s="1" t="s">
        <v>122</v>
      </c>
      <c r="C2" s="1">
        <v>15</v>
      </c>
      <c r="D2" s="6">
        <f>表1[[#This Row],[拒绝]]/48</f>
        <v>0.3125</v>
      </c>
      <c r="E2" s="4">
        <v>2</v>
      </c>
      <c r="F2" s="6">
        <f>表1[[#This Row],[单条拒绝]]/48</f>
        <v>4.1666666666666664E-2</v>
      </c>
    </row>
    <row r="3" spans="1:12" ht="24" customHeight="1" x14ac:dyDescent="0.15">
      <c r="A3" s="1">
        <v>2</v>
      </c>
      <c r="B3" s="1" t="s">
        <v>101</v>
      </c>
      <c r="C3" s="1">
        <v>12</v>
      </c>
      <c r="D3" s="7">
        <f>表1[[#This Row],[拒绝]]/48</f>
        <v>0.25</v>
      </c>
      <c r="E3" s="1">
        <v>1</v>
      </c>
      <c r="F3" s="7">
        <f>表1[[#This Row],[单条拒绝]]/48</f>
        <v>2.0833333333333332E-2</v>
      </c>
    </row>
    <row r="4" spans="1:12" ht="24" customHeight="1" x14ac:dyDescent="0.15">
      <c r="A4" s="1">
        <v>3</v>
      </c>
      <c r="B4" s="1" t="s">
        <v>104</v>
      </c>
      <c r="C4" s="1">
        <v>11</v>
      </c>
      <c r="D4" s="7">
        <f>表1[[#This Row],[拒绝]]/48</f>
        <v>0.22916666666666666</v>
      </c>
      <c r="E4" s="1">
        <v>0</v>
      </c>
      <c r="F4" s="7">
        <f>表1[[#This Row],[单条拒绝]]/48</f>
        <v>0</v>
      </c>
    </row>
    <row r="5" spans="1:12" ht="24" customHeight="1" x14ac:dyDescent="0.15">
      <c r="A5" s="1">
        <v>4</v>
      </c>
      <c r="B5" s="1" t="s">
        <v>105</v>
      </c>
      <c r="C5" s="1">
        <v>8</v>
      </c>
      <c r="D5" s="7">
        <f>表1[[#This Row],[拒绝]]/48</f>
        <v>0.16666666666666666</v>
      </c>
      <c r="E5" s="1">
        <v>1</v>
      </c>
      <c r="F5" s="7">
        <f>表1[[#This Row],[单条拒绝]]/48</f>
        <v>2.0833333333333332E-2</v>
      </c>
    </row>
    <row r="6" spans="1:12" ht="24" customHeight="1" x14ac:dyDescent="0.15">
      <c r="A6" s="1">
        <v>5</v>
      </c>
      <c r="B6" s="1" t="s">
        <v>103</v>
      </c>
      <c r="C6" s="1">
        <v>8</v>
      </c>
      <c r="D6" s="7">
        <f>表1[[#This Row],[拒绝]]/48</f>
        <v>0.16666666666666666</v>
      </c>
      <c r="E6" s="1">
        <v>0</v>
      </c>
      <c r="F6" s="7">
        <f>表1[[#This Row],[单条拒绝]]/48</f>
        <v>0</v>
      </c>
    </row>
    <row r="7" spans="1:12" ht="24" customHeight="1" x14ac:dyDescent="0.15">
      <c r="A7" s="1">
        <v>6</v>
      </c>
      <c r="B7" s="1" t="s">
        <v>102</v>
      </c>
      <c r="C7" s="1">
        <v>8</v>
      </c>
      <c r="D7" s="7">
        <f>表1[[#This Row],[拒绝]]/48</f>
        <v>0.16666666666666666</v>
      </c>
      <c r="E7" s="1">
        <v>0</v>
      </c>
      <c r="F7" s="7">
        <f>表1[[#This Row],[单条拒绝]]/48</f>
        <v>0</v>
      </c>
      <c r="I7" t="s">
        <v>125</v>
      </c>
      <c r="J7" t="s">
        <v>127</v>
      </c>
      <c r="L7" s="5"/>
    </row>
    <row r="8" spans="1:12" ht="24" customHeight="1" x14ac:dyDescent="0.15">
      <c r="A8" s="1">
        <v>7</v>
      </c>
      <c r="B8" s="1" t="s">
        <v>107</v>
      </c>
      <c r="C8" s="1">
        <v>4</v>
      </c>
      <c r="D8" s="7">
        <f>表1[[#This Row],[拒绝]]/48</f>
        <v>8.3333333333333329E-2</v>
      </c>
      <c r="E8" s="1">
        <v>0</v>
      </c>
      <c r="F8" s="7">
        <f>表1[[#This Row],[单条拒绝]]/48</f>
        <v>0</v>
      </c>
      <c r="J8" t="s">
        <v>128</v>
      </c>
      <c r="K8" t="s">
        <v>126</v>
      </c>
      <c r="L8" t="s">
        <v>132</v>
      </c>
    </row>
    <row r="9" spans="1:12" ht="24" customHeight="1" x14ac:dyDescent="0.15">
      <c r="A9" s="1">
        <v>8</v>
      </c>
      <c r="B9" s="1" t="s">
        <v>108</v>
      </c>
      <c r="C9" s="1">
        <v>4</v>
      </c>
      <c r="D9" s="7">
        <f>表1[[#This Row],[拒绝]]/48</f>
        <v>8.3333333333333329E-2</v>
      </c>
      <c r="E9" s="1">
        <v>0</v>
      </c>
      <c r="F9" s="7">
        <f>表1[[#This Row],[单条拒绝]]/48</f>
        <v>0</v>
      </c>
      <c r="J9" t="s">
        <v>129</v>
      </c>
      <c r="K9" t="s">
        <v>130</v>
      </c>
      <c r="L9" t="s">
        <v>131</v>
      </c>
    </row>
    <row r="10" spans="1:12" ht="24" customHeight="1" x14ac:dyDescent="0.15">
      <c r="A10" s="1">
        <v>9</v>
      </c>
      <c r="B10" s="1" t="s">
        <v>137</v>
      </c>
      <c r="C10" s="1">
        <v>3</v>
      </c>
      <c r="D10" s="7">
        <f>表1[[#This Row],[拒绝]]/48</f>
        <v>6.25E-2</v>
      </c>
      <c r="E10" s="1">
        <v>1</v>
      </c>
      <c r="F10" s="7">
        <f>表1[[#This Row],[单条拒绝]]/48</f>
        <v>2.0833333333333332E-2</v>
      </c>
      <c r="H10" s="9"/>
    </row>
    <row r="11" spans="1:12" ht="24" customHeight="1" x14ac:dyDescent="0.15">
      <c r="A11" s="1">
        <v>10</v>
      </c>
      <c r="B11" s="1" t="s">
        <v>116</v>
      </c>
      <c r="C11" s="1">
        <v>2</v>
      </c>
      <c r="D11" s="7">
        <f>表1[[#This Row],[拒绝]]/48</f>
        <v>4.1666666666666664E-2</v>
      </c>
      <c r="E11" s="1">
        <v>0</v>
      </c>
      <c r="F11" s="7">
        <f>表1[[#This Row],[单条拒绝]]/48</f>
        <v>0</v>
      </c>
    </row>
    <row r="12" spans="1:12" ht="24" customHeight="1" x14ac:dyDescent="0.15">
      <c r="A12" s="1">
        <v>11</v>
      </c>
      <c r="B12" s="1" t="s">
        <v>109</v>
      </c>
      <c r="C12" s="1">
        <v>2</v>
      </c>
      <c r="D12" s="7">
        <f>表1[[#This Row],[拒绝]]/48</f>
        <v>4.1666666666666664E-2</v>
      </c>
      <c r="E12" s="1">
        <v>0</v>
      </c>
      <c r="F12" s="7">
        <f>表1[[#This Row],[单条拒绝]]/48</f>
        <v>0</v>
      </c>
    </row>
    <row r="13" spans="1:12" ht="24" customHeight="1" x14ac:dyDescent="0.15">
      <c r="A13" s="1">
        <v>12</v>
      </c>
      <c r="B13" s="1" t="s">
        <v>118</v>
      </c>
      <c r="C13" s="1">
        <v>2</v>
      </c>
      <c r="D13" s="7">
        <f>表1[[#This Row],[拒绝]]/48</f>
        <v>4.1666666666666664E-2</v>
      </c>
      <c r="E13" s="1">
        <v>1</v>
      </c>
      <c r="F13" s="7">
        <f>表1[[#This Row],[单条拒绝]]/48</f>
        <v>2.0833333333333332E-2</v>
      </c>
    </row>
    <row r="14" spans="1:12" ht="24" customHeight="1" x14ac:dyDescent="0.15">
      <c r="A14" s="1">
        <v>13</v>
      </c>
      <c r="B14" s="1" t="s">
        <v>113</v>
      </c>
      <c r="C14" s="1">
        <v>2</v>
      </c>
      <c r="D14" s="7">
        <f>表1[[#This Row],[拒绝]]/48</f>
        <v>4.1666666666666664E-2</v>
      </c>
      <c r="E14" s="1">
        <v>0</v>
      </c>
      <c r="F14" s="7">
        <f>表1[[#This Row],[单条拒绝]]/48</f>
        <v>0</v>
      </c>
    </row>
    <row r="15" spans="1:12" ht="24" customHeight="1" x14ac:dyDescent="0.15">
      <c r="A15" s="1">
        <v>14</v>
      </c>
      <c r="B15" s="1" t="s">
        <v>111</v>
      </c>
      <c r="C15" s="1">
        <v>2</v>
      </c>
      <c r="D15" s="7">
        <f>表1[[#This Row],[拒绝]]/48</f>
        <v>4.1666666666666664E-2</v>
      </c>
      <c r="E15" s="1">
        <v>0</v>
      </c>
      <c r="F15" s="7">
        <f>表1[[#This Row],[单条拒绝]]/48</f>
        <v>0</v>
      </c>
    </row>
    <row r="16" spans="1:12" ht="24" customHeight="1" x14ac:dyDescent="0.15">
      <c r="A16" s="1">
        <v>15</v>
      </c>
      <c r="B16" s="1" t="s">
        <v>106</v>
      </c>
      <c r="C16" s="1">
        <v>1</v>
      </c>
      <c r="D16" s="7">
        <f>表1[[#This Row],[拒绝]]/48</f>
        <v>2.0833333333333332E-2</v>
      </c>
      <c r="E16" s="1">
        <v>0</v>
      </c>
      <c r="F16" s="7">
        <f>表1[[#This Row],[单条拒绝]]/48</f>
        <v>0</v>
      </c>
    </row>
    <row r="17" spans="1:6" ht="24" customHeight="1" x14ac:dyDescent="0.15">
      <c r="A17" s="1">
        <v>16</v>
      </c>
      <c r="B17" s="1" t="s">
        <v>121</v>
      </c>
      <c r="C17" s="1">
        <v>1</v>
      </c>
      <c r="D17" s="7">
        <f>表1[[#This Row],[拒绝]]/48</f>
        <v>2.0833333333333332E-2</v>
      </c>
      <c r="E17" s="1">
        <v>0</v>
      </c>
      <c r="F17" s="7">
        <f>表1[[#This Row],[单条拒绝]]/48</f>
        <v>0</v>
      </c>
    </row>
    <row r="18" spans="1:6" ht="24" customHeight="1" x14ac:dyDescent="0.15">
      <c r="A18" s="1">
        <v>17</v>
      </c>
      <c r="B18" s="1" t="s">
        <v>115</v>
      </c>
      <c r="C18" s="1">
        <v>1</v>
      </c>
      <c r="D18" s="7">
        <f>表1[[#This Row],[拒绝]]/48</f>
        <v>2.0833333333333332E-2</v>
      </c>
      <c r="E18" s="1">
        <v>1</v>
      </c>
      <c r="F18" s="7">
        <f>表1[[#This Row],[单条拒绝]]/48</f>
        <v>2.0833333333333332E-2</v>
      </c>
    </row>
    <row r="19" spans="1:6" ht="24" customHeight="1" x14ac:dyDescent="0.15">
      <c r="A19" s="1">
        <v>18</v>
      </c>
      <c r="B19" s="1" t="s">
        <v>110</v>
      </c>
      <c r="C19" s="1">
        <v>1</v>
      </c>
      <c r="D19" s="7">
        <f>表1[[#This Row],[拒绝]]/48</f>
        <v>2.0833333333333332E-2</v>
      </c>
      <c r="E19" s="1">
        <v>0</v>
      </c>
      <c r="F19" s="7">
        <f>表1[[#This Row],[单条拒绝]]/48</f>
        <v>0</v>
      </c>
    </row>
    <row r="20" spans="1:6" ht="24" customHeight="1" x14ac:dyDescent="0.15">
      <c r="A20" s="1">
        <v>19</v>
      </c>
      <c r="B20" s="1" t="s">
        <v>119</v>
      </c>
      <c r="C20" s="1">
        <v>1</v>
      </c>
      <c r="D20" s="7">
        <f>表1[[#This Row],[拒绝]]/48</f>
        <v>2.0833333333333332E-2</v>
      </c>
      <c r="E20" s="1">
        <v>0</v>
      </c>
      <c r="F20" s="7">
        <f>表1[[#This Row],[单条拒绝]]/48</f>
        <v>0</v>
      </c>
    </row>
    <row r="21" spans="1:6" ht="24" customHeight="1" x14ac:dyDescent="0.15">
      <c r="A21" s="1">
        <v>20</v>
      </c>
      <c r="B21" s="1" t="s">
        <v>120</v>
      </c>
      <c r="C21" s="1">
        <v>1</v>
      </c>
      <c r="D21" s="7">
        <f>表1[[#This Row],[拒绝]]/48</f>
        <v>2.0833333333333332E-2</v>
      </c>
      <c r="E21" s="1">
        <v>1</v>
      </c>
      <c r="F21" s="7">
        <f>表1[[#This Row],[单条拒绝]]/48</f>
        <v>2.0833333333333332E-2</v>
      </c>
    </row>
    <row r="22" spans="1:6" ht="24" customHeight="1" x14ac:dyDescent="0.15">
      <c r="A22" s="1">
        <v>21</v>
      </c>
      <c r="B22" s="1" t="s">
        <v>117</v>
      </c>
      <c r="C22" s="1">
        <v>1</v>
      </c>
      <c r="D22" s="7">
        <f>表1[[#This Row],[拒绝]]/48</f>
        <v>2.0833333333333332E-2</v>
      </c>
      <c r="E22" s="1">
        <v>0</v>
      </c>
      <c r="F22" s="7">
        <f>表1[[#This Row],[单条拒绝]]/48</f>
        <v>0</v>
      </c>
    </row>
    <row r="23" spans="1:6" ht="24" customHeight="1" x14ac:dyDescent="0.15">
      <c r="A23" s="1">
        <v>22</v>
      </c>
      <c r="B23" s="1" t="s">
        <v>112</v>
      </c>
      <c r="C23" s="1">
        <v>1</v>
      </c>
      <c r="D23" s="8">
        <f>表1[[#This Row],[拒绝]]/48</f>
        <v>2.0833333333333332E-2</v>
      </c>
      <c r="E23" s="1">
        <v>0</v>
      </c>
      <c r="F23" s="8">
        <f>表1[[#This Row],[单条拒绝]]/48</f>
        <v>0</v>
      </c>
    </row>
  </sheetData>
  <sortState ref="B2:C24">
    <sortCondition descending="1" ref="C1"/>
  </sortState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workbookViewId="0"/>
  </sheetViews>
  <sheetFormatPr defaultRowHeight="13.5" x14ac:dyDescent="0.15"/>
  <cols>
    <col min="1" max="1" width="20.5" bestFit="1" customWidth="1"/>
    <col min="2" max="2" width="35.875" bestFit="1" customWidth="1"/>
    <col min="4" max="4" width="19.25" customWidth="1"/>
    <col min="5" max="5" width="41.25" bestFit="1" customWidth="1"/>
  </cols>
  <sheetData>
    <row r="1" spans="1:5" x14ac:dyDescent="0.15">
      <c r="A1" s="10" t="s">
        <v>144</v>
      </c>
      <c r="B1" s="10" t="s">
        <v>140</v>
      </c>
      <c r="C1" s="10" t="s">
        <v>141</v>
      </c>
      <c r="D1" s="10" t="s">
        <v>142</v>
      </c>
      <c r="E1" s="10" t="s">
        <v>143</v>
      </c>
    </row>
    <row r="2" spans="1:5" x14ac:dyDescent="0.15">
      <c r="A2" t="s">
        <v>14</v>
      </c>
      <c r="B2" t="s">
        <v>46</v>
      </c>
      <c r="C2" t="s">
        <v>78</v>
      </c>
      <c r="D2">
        <v>18672359319</v>
      </c>
      <c r="E2" t="s">
        <v>112</v>
      </c>
    </row>
    <row r="3" spans="1:5" x14ac:dyDescent="0.15">
      <c r="A3" t="s">
        <v>7</v>
      </c>
      <c r="B3" t="s">
        <v>39</v>
      </c>
      <c r="C3" t="s">
        <v>71</v>
      </c>
      <c r="D3">
        <v>15549099933</v>
      </c>
      <c r="E3" t="s">
        <v>138</v>
      </c>
    </row>
    <row r="4" spans="1:5" x14ac:dyDescent="0.15">
      <c r="A4" t="s">
        <v>8</v>
      </c>
      <c r="B4" t="s">
        <v>40</v>
      </c>
      <c r="C4" t="s">
        <v>72</v>
      </c>
      <c r="D4">
        <v>17771642819</v>
      </c>
      <c r="E4" t="s">
        <v>138</v>
      </c>
    </row>
    <row r="5" spans="1:5" x14ac:dyDescent="0.15">
      <c r="A5" t="s">
        <v>9</v>
      </c>
      <c r="B5" t="s">
        <v>41</v>
      </c>
      <c r="C5" t="s">
        <v>73</v>
      </c>
      <c r="D5">
        <v>15927006122</v>
      </c>
      <c r="E5" t="s">
        <v>138</v>
      </c>
    </row>
    <row r="6" spans="1:5" x14ac:dyDescent="0.15">
      <c r="A6" t="s">
        <v>11</v>
      </c>
      <c r="B6" t="s">
        <v>43</v>
      </c>
      <c r="C6" t="s">
        <v>75</v>
      </c>
      <c r="D6">
        <v>18507132333</v>
      </c>
      <c r="E6" t="s">
        <v>138</v>
      </c>
    </row>
    <row r="7" spans="1:5" x14ac:dyDescent="0.15">
      <c r="A7" t="s">
        <v>12</v>
      </c>
      <c r="B7" t="s">
        <v>44</v>
      </c>
      <c r="C7" t="s">
        <v>76</v>
      </c>
      <c r="D7">
        <v>18671411188</v>
      </c>
      <c r="E7" t="s">
        <v>138</v>
      </c>
    </row>
    <row r="8" spans="1:5" x14ac:dyDescent="0.15">
      <c r="A8" t="s">
        <v>13</v>
      </c>
      <c r="B8" t="s">
        <v>45</v>
      </c>
      <c r="C8" t="s">
        <v>77</v>
      </c>
      <c r="D8">
        <v>18071819807</v>
      </c>
      <c r="E8" t="s">
        <v>138</v>
      </c>
    </row>
    <row r="9" spans="1:5" x14ac:dyDescent="0.15">
      <c r="A9" t="s">
        <v>14</v>
      </c>
      <c r="B9" t="s">
        <v>46</v>
      </c>
      <c r="C9" t="s">
        <v>78</v>
      </c>
      <c r="D9">
        <v>18672359319</v>
      </c>
      <c r="E9" t="s">
        <v>138</v>
      </c>
    </row>
    <row r="10" spans="1:5" x14ac:dyDescent="0.15">
      <c r="A10" t="s">
        <v>15</v>
      </c>
      <c r="B10" t="s">
        <v>47</v>
      </c>
      <c r="C10" t="s">
        <v>79</v>
      </c>
      <c r="D10">
        <v>13707147319</v>
      </c>
      <c r="E10" t="s">
        <v>138</v>
      </c>
    </row>
    <row r="11" spans="1:5" x14ac:dyDescent="0.15">
      <c r="A11" t="s">
        <v>17</v>
      </c>
      <c r="B11" t="s">
        <v>49</v>
      </c>
      <c r="C11" t="s">
        <v>81</v>
      </c>
      <c r="D11">
        <v>13971405801</v>
      </c>
      <c r="E11" t="s">
        <v>138</v>
      </c>
    </row>
    <row r="12" spans="1:5" x14ac:dyDescent="0.15">
      <c r="A12" t="s">
        <v>18</v>
      </c>
      <c r="B12" t="s">
        <v>50</v>
      </c>
      <c r="C12" t="s">
        <v>82</v>
      </c>
      <c r="D12">
        <v>18627160188</v>
      </c>
      <c r="E12" t="s">
        <v>138</v>
      </c>
    </row>
    <row r="13" spans="1:5" x14ac:dyDescent="0.15">
      <c r="A13" t="s">
        <v>19</v>
      </c>
      <c r="B13" t="s">
        <v>51</v>
      </c>
      <c r="C13" t="s">
        <v>83</v>
      </c>
      <c r="D13">
        <v>13908649055</v>
      </c>
      <c r="E13" t="s">
        <v>138</v>
      </c>
    </row>
    <row r="14" spans="1:5" x14ac:dyDescent="0.15">
      <c r="A14" t="s">
        <v>20</v>
      </c>
      <c r="B14" t="s">
        <v>52</v>
      </c>
      <c r="C14" t="s">
        <v>84</v>
      </c>
      <c r="D14">
        <v>13908642256</v>
      </c>
      <c r="E14" t="s">
        <v>138</v>
      </c>
    </row>
    <row r="15" spans="1:5" x14ac:dyDescent="0.15">
      <c r="A15" t="s">
        <v>21</v>
      </c>
      <c r="B15" t="s">
        <v>53</v>
      </c>
      <c r="C15" t="s">
        <v>85</v>
      </c>
      <c r="D15">
        <v>15071158188</v>
      </c>
      <c r="E15" t="s">
        <v>138</v>
      </c>
    </row>
    <row r="16" spans="1:5" x14ac:dyDescent="0.15">
      <c r="A16" t="s">
        <v>22</v>
      </c>
      <c r="B16" t="s">
        <v>54</v>
      </c>
      <c r="C16" t="s">
        <v>86</v>
      </c>
      <c r="D16">
        <v>15671498883</v>
      </c>
      <c r="E16" t="s">
        <v>138</v>
      </c>
    </row>
    <row r="17" spans="1:5" x14ac:dyDescent="0.15">
      <c r="A17" t="s">
        <v>24</v>
      </c>
      <c r="B17" t="s">
        <v>56</v>
      </c>
      <c r="C17" t="s">
        <v>88</v>
      </c>
      <c r="D17">
        <v>18771114326</v>
      </c>
      <c r="E17" t="s">
        <v>138</v>
      </c>
    </row>
    <row r="18" spans="1:5" x14ac:dyDescent="0.15">
      <c r="A18" t="s">
        <v>6</v>
      </c>
      <c r="B18" t="s">
        <v>38</v>
      </c>
      <c r="C18" t="s">
        <v>70</v>
      </c>
      <c r="D18">
        <v>13477018247</v>
      </c>
      <c r="E18" t="s">
        <v>102</v>
      </c>
    </row>
    <row r="19" spans="1:5" x14ac:dyDescent="0.15">
      <c r="A19" t="s">
        <v>11</v>
      </c>
      <c r="B19" t="s">
        <v>43</v>
      </c>
      <c r="C19" t="s">
        <v>75</v>
      </c>
      <c r="D19">
        <v>18507132333</v>
      </c>
      <c r="E19" t="s">
        <v>102</v>
      </c>
    </row>
    <row r="20" spans="1:5" x14ac:dyDescent="0.15">
      <c r="A20" t="s">
        <v>14</v>
      </c>
      <c r="B20" t="s">
        <v>46</v>
      </c>
      <c r="C20" t="s">
        <v>78</v>
      </c>
      <c r="D20">
        <v>18672359319</v>
      </c>
      <c r="E20" t="s">
        <v>102</v>
      </c>
    </row>
    <row r="21" spans="1:5" x14ac:dyDescent="0.15">
      <c r="A21" t="s">
        <v>22</v>
      </c>
      <c r="B21" t="s">
        <v>54</v>
      </c>
      <c r="C21" t="s">
        <v>86</v>
      </c>
      <c r="D21">
        <v>15671498883</v>
      </c>
      <c r="E21" t="s">
        <v>102</v>
      </c>
    </row>
    <row r="22" spans="1:5" x14ac:dyDescent="0.15">
      <c r="A22" t="s">
        <v>25</v>
      </c>
      <c r="B22" t="s">
        <v>57</v>
      </c>
      <c r="C22" t="s">
        <v>89</v>
      </c>
      <c r="D22">
        <v>18771114326</v>
      </c>
      <c r="E22" t="s">
        <v>102</v>
      </c>
    </row>
    <row r="23" spans="1:5" x14ac:dyDescent="0.15">
      <c r="A23" t="s">
        <v>33</v>
      </c>
      <c r="B23" t="s">
        <v>65</v>
      </c>
      <c r="C23" t="s">
        <v>97</v>
      </c>
      <c r="D23">
        <v>18971191511</v>
      </c>
      <c r="E23" t="s">
        <v>102</v>
      </c>
    </row>
    <row r="24" spans="1:5" x14ac:dyDescent="0.15">
      <c r="A24" t="s">
        <v>35</v>
      </c>
      <c r="B24" t="s">
        <v>67</v>
      </c>
      <c r="C24" t="s">
        <v>99</v>
      </c>
      <c r="D24">
        <v>13807119297</v>
      </c>
      <c r="E24" t="s">
        <v>102</v>
      </c>
    </row>
    <row r="25" spans="1:5" x14ac:dyDescent="0.15">
      <c r="A25" t="s">
        <v>36</v>
      </c>
      <c r="B25" t="s">
        <v>68</v>
      </c>
      <c r="C25" t="s">
        <v>100</v>
      </c>
      <c r="D25">
        <v>13035145137</v>
      </c>
      <c r="E25" t="s">
        <v>102</v>
      </c>
    </row>
    <row r="26" spans="1:5" x14ac:dyDescent="0.15">
      <c r="A26" t="s">
        <v>14</v>
      </c>
      <c r="B26" t="s">
        <v>46</v>
      </c>
      <c r="C26" t="s">
        <v>78</v>
      </c>
      <c r="D26">
        <v>18672359319</v>
      </c>
      <c r="E26" t="s">
        <v>111</v>
      </c>
    </row>
    <row r="27" spans="1:5" x14ac:dyDescent="0.15">
      <c r="A27" t="s">
        <v>25</v>
      </c>
      <c r="B27" t="s">
        <v>57</v>
      </c>
      <c r="C27" t="s">
        <v>89</v>
      </c>
      <c r="D27">
        <v>18771114326</v>
      </c>
      <c r="E27" t="s">
        <v>111</v>
      </c>
    </row>
    <row r="28" spans="1:5" x14ac:dyDescent="0.15">
      <c r="A28" t="s">
        <v>19</v>
      </c>
      <c r="B28" t="s">
        <v>51</v>
      </c>
      <c r="C28" t="s">
        <v>83</v>
      </c>
      <c r="D28">
        <v>13908649055</v>
      </c>
      <c r="E28" t="s">
        <v>117</v>
      </c>
    </row>
    <row r="29" spans="1:5" x14ac:dyDescent="0.15">
      <c r="A29" t="s">
        <v>6</v>
      </c>
      <c r="B29" t="s">
        <v>38</v>
      </c>
      <c r="C29" t="s">
        <v>70</v>
      </c>
      <c r="D29">
        <v>13477018247</v>
      </c>
      <c r="E29" t="s">
        <v>103</v>
      </c>
    </row>
    <row r="30" spans="1:5" x14ac:dyDescent="0.15">
      <c r="A30" t="s">
        <v>11</v>
      </c>
      <c r="B30" t="s">
        <v>43</v>
      </c>
      <c r="C30" t="s">
        <v>75</v>
      </c>
      <c r="D30">
        <v>18507132333</v>
      </c>
      <c r="E30" t="s">
        <v>103</v>
      </c>
    </row>
    <row r="31" spans="1:5" x14ac:dyDescent="0.15">
      <c r="A31" t="s">
        <v>14</v>
      </c>
      <c r="B31" t="s">
        <v>46</v>
      </c>
      <c r="C31" t="s">
        <v>78</v>
      </c>
      <c r="D31">
        <v>18672359319</v>
      </c>
      <c r="E31" t="s">
        <v>103</v>
      </c>
    </row>
    <row r="32" spans="1:5" x14ac:dyDescent="0.15">
      <c r="A32" t="s">
        <v>22</v>
      </c>
      <c r="B32" t="s">
        <v>54</v>
      </c>
      <c r="C32" t="s">
        <v>86</v>
      </c>
      <c r="D32">
        <v>15671498883</v>
      </c>
      <c r="E32" t="s">
        <v>103</v>
      </c>
    </row>
    <row r="33" spans="1:5" x14ac:dyDescent="0.15">
      <c r="A33" t="s">
        <v>25</v>
      </c>
      <c r="B33" t="s">
        <v>57</v>
      </c>
      <c r="C33" t="s">
        <v>89</v>
      </c>
      <c r="D33">
        <v>18771114326</v>
      </c>
      <c r="E33" t="s">
        <v>103</v>
      </c>
    </row>
    <row r="34" spans="1:5" x14ac:dyDescent="0.15">
      <c r="A34" t="s">
        <v>33</v>
      </c>
      <c r="B34" t="s">
        <v>65</v>
      </c>
      <c r="C34" t="s">
        <v>97</v>
      </c>
      <c r="D34">
        <v>18971191511</v>
      </c>
      <c r="E34" t="s">
        <v>103</v>
      </c>
    </row>
    <row r="35" spans="1:5" x14ac:dyDescent="0.15">
      <c r="A35" t="s">
        <v>35</v>
      </c>
      <c r="B35" t="s">
        <v>67</v>
      </c>
      <c r="C35" t="s">
        <v>99</v>
      </c>
      <c r="D35">
        <v>13807119297</v>
      </c>
      <c r="E35" t="s">
        <v>103</v>
      </c>
    </row>
    <row r="36" spans="1:5" x14ac:dyDescent="0.15">
      <c r="A36" t="s">
        <v>36</v>
      </c>
      <c r="B36" t="s">
        <v>68</v>
      </c>
      <c r="C36" t="s">
        <v>100</v>
      </c>
      <c r="D36">
        <v>13035145137</v>
      </c>
      <c r="E36" t="s">
        <v>103</v>
      </c>
    </row>
    <row r="37" spans="1:5" x14ac:dyDescent="0.15">
      <c r="A37" t="s">
        <v>14</v>
      </c>
      <c r="B37" t="s">
        <v>46</v>
      </c>
      <c r="C37" t="s">
        <v>78</v>
      </c>
      <c r="D37">
        <v>18672359319</v>
      </c>
      <c r="E37" t="s">
        <v>113</v>
      </c>
    </row>
    <row r="38" spans="1:5" x14ac:dyDescent="0.15">
      <c r="A38" t="s">
        <v>25</v>
      </c>
      <c r="B38" t="s">
        <v>57</v>
      </c>
      <c r="C38" t="s">
        <v>89</v>
      </c>
      <c r="D38">
        <v>18771114326</v>
      </c>
      <c r="E38" t="s">
        <v>113</v>
      </c>
    </row>
    <row r="39" spans="1:5" x14ac:dyDescent="0.15">
      <c r="A39" t="s">
        <v>23</v>
      </c>
      <c r="B39" t="s">
        <v>55</v>
      </c>
      <c r="C39" t="s">
        <v>87</v>
      </c>
      <c r="D39">
        <v>13971298491</v>
      </c>
      <c r="E39" t="s">
        <v>118</v>
      </c>
    </row>
    <row r="40" spans="1:5" x14ac:dyDescent="0.15">
      <c r="A40" t="s">
        <v>29</v>
      </c>
      <c r="B40" t="s">
        <v>61</v>
      </c>
      <c r="C40" t="s">
        <v>93</v>
      </c>
      <c r="D40">
        <v>13871111330</v>
      </c>
      <c r="E40" t="s">
        <v>118</v>
      </c>
    </row>
    <row r="41" spans="1:5" x14ac:dyDescent="0.15">
      <c r="A41" t="s">
        <v>28</v>
      </c>
      <c r="B41" t="s">
        <v>60</v>
      </c>
      <c r="C41" t="s">
        <v>92</v>
      </c>
      <c r="D41">
        <v>13907167080</v>
      </c>
      <c r="E41" t="s">
        <v>139</v>
      </c>
    </row>
    <row r="42" spans="1:5" x14ac:dyDescent="0.15">
      <c r="A42" t="s">
        <v>7</v>
      </c>
      <c r="B42" t="s">
        <v>39</v>
      </c>
      <c r="C42" t="s">
        <v>71</v>
      </c>
      <c r="D42">
        <v>15549099933</v>
      </c>
      <c r="E42" t="s">
        <v>104</v>
      </c>
    </row>
    <row r="43" spans="1:5" x14ac:dyDescent="0.15">
      <c r="A43" t="s">
        <v>9</v>
      </c>
      <c r="B43" t="s">
        <v>41</v>
      </c>
      <c r="C43" t="s">
        <v>73</v>
      </c>
      <c r="D43">
        <v>15927006122</v>
      </c>
      <c r="E43" t="s">
        <v>104</v>
      </c>
    </row>
    <row r="44" spans="1:5" x14ac:dyDescent="0.15">
      <c r="A44" t="s">
        <v>11</v>
      </c>
      <c r="B44" t="s">
        <v>43</v>
      </c>
      <c r="C44" t="s">
        <v>75</v>
      </c>
      <c r="D44">
        <v>18507132333</v>
      </c>
      <c r="E44" t="s">
        <v>104</v>
      </c>
    </row>
    <row r="45" spans="1:5" x14ac:dyDescent="0.15">
      <c r="A45" t="s">
        <v>12</v>
      </c>
      <c r="B45" t="s">
        <v>44</v>
      </c>
      <c r="C45" t="s">
        <v>76</v>
      </c>
      <c r="D45">
        <v>18671411188</v>
      </c>
      <c r="E45" t="s">
        <v>104</v>
      </c>
    </row>
    <row r="46" spans="1:5" x14ac:dyDescent="0.15">
      <c r="A46" t="s">
        <v>14</v>
      </c>
      <c r="B46" t="s">
        <v>46</v>
      </c>
      <c r="C46" t="s">
        <v>78</v>
      </c>
      <c r="D46">
        <v>18672359319</v>
      </c>
      <c r="E46" t="s">
        <v>104</v>
      </c>
    </row>
    <row r="47" spans="1:5" x14ac:dyDescent="0.15">
      <c r="A47" t="s">
        <v>22</v>
      </c>
      <c r="B47" t="s">
        <v>54</v>
      </c>
      <c r="C47" t="s">
        <v>86</v>
      </c>
      <c r="D47">
        <v>15671498883</v>
      </c>
      <c r="E47" t="s">
        <v>104</v>
      </c>
    </row>
    <row r="48" spans="1:5" x14ac:dyDescent="0.15">
      <c r="A48" t="s">
        <v>24</v>
      </c>
      <c r="B48" t="s">
        <v>56</v>
      </c>
      <c r="C48" t="s">
        <v>88</v>
      </c>
      <c r="D48">
        <v>18771114326</v>
      </c>
      <c r="E48" t="s">
        <v>104</v>
      </c>
    </row>
    <row r="49" spans="1:5" x14ac:dyDescent="0.15">
      <c r="A49" t="s">
        <v>25</v>
      </c>
      <c r="B49" t="s">
        <v>57</v>
      </c>
      <c r="C49" t="s">
        <v>89</v>
      </c>
      <c r="D49">
        <v>18771114326</v>
      </c>
      <c r="E49" t="s">
        <v>104</v>
      </c>
    </row>
    <row r="50" spans="1:5" x14ac:dyDescent="0.15">
      <c r="A50" t="s">
        <v>33</v>
      </c>
      <c r="B50" t="s">
        <v>65</v>
      </c>
      <c r="C50" t="s">
        <v>97</v>
      </c>
      <c r="D50">
        <v>18971191511</v>
      </c>
      <c r="E50" t="s">
        <v>104</v>
      </c>
    </row>
    <row r="51" spans="1:5" x14ac:dyDescent="0.15">
      <c r="A51" t="s">
        <v>34</v>
      </c>
      <c r="B51" t="s">
        <v>66</v>
      </c>
      <c r="C51" t="s">
        <v>98</v>
      </c>
      <c r="D51">
        <v>18607156297</v>
      </c>
      <c r="E51" t="s">
        <v>104</v>
      </c>
    </row>
    <row r="52" spans="1:5" x14ac:dyDescent="0.15">
      <c r="A52" t="s">
        <v>35</v>
      </c>
      <c r="B52" t="s">
        <v>67</v>
      </c>
      <c r="C52" t="s">
        <v>99</v>
      </c>
      <c r="D52">
        <v>13807119297</v>
      </c>
      <c r="E52" t="s">
        <v>104</v>
      </c>
    </row>
    <row r="53" spans="1:5" x14ac:dyDescent="0.15">
      <c r="A53" t="s">
        <v>25</v>
      </c>
      <c r="B53" t="s">
        <v>57</v>
      </c>
      <c r="C53" t="s">
        <v>89</v>
      </c>
      <c r="D53">
        <v>18771114326</v>
      </c>
      <c r="E53" t="s">
        <v>119</v>
      </c>
    </row>
    <row r="54" spans="1:5" x14ac:dyDescent="0.15">
      <c r="A54" t="s">
        <v>10</v>
      </c>
      <c r="B54" t="s">
        <v>42</v>
      </c>
      <c r="C54" t="s">
        <v>74</v>
      </c>
      <c r="D54">
        <v>13385282888</v>
      </c>
      <c r="E54" t="s">
        <v>108</v>
      </c>
    </row>
    <row r="55" spans="1:5" x14ac:dyDescent="0.15">
      <c r="A55" t="s">
        <v>15</v>
      </c>
      <c r="B55" t="s">
        <v>47</v>
      </c>
      <c r="C55" t="s">
        <v>79</v>
      </c>
      <c r="D55">
        <v>13707147319</v>
      </c>
      <c r="E55" t="s">
        <v>108</v>
      </c>
    </row>
    <row r="56" spans="1:5" x14ac:dyDescent="0.15">
      <c r="A56" t="s">
        <v>26</v>
      </c>
      <c r="B56" t="s">
        <v>58</v>
      </c>
      <c r="C56" t="s">
        <v>90</v>
      </c>
      <c r="D56">
        <v>13638666288</v>
      </c>
      <c r="E56" t="s">
        <v>108</v>
      </c>
    </row>
    <row r="57" spans="1:5" x14ac:dyDescent="0.15">
      <c r="A57" t="s">
        <v>34</v>
      </c>
      <c r="B57" t="s">
        <v>66</v>
      </c>
      <c r="C57" t="s">
        <v>98</v>
      </c>
      <c r="D57">
        <v>18607156297</v>
      </c>
      <c r="E57" t="s">
        <v>108</v>
      </c>
    </row>
    <row r="58" spans="1:5" x14ac:dyDescent="0.15">
      <c r="A58" t="s">
        <v>5</v>
      </c>
      <c r="B58" t="s">
        <v>37</v>
      </c>
      <c r="C58" t="s">
        <v>69</v>
      </c>
      <c r="D58">
        <v>18607195500</v>
      </c>
      <c r="E58" t="s">
        <v>101</v>
      </c>
    </row>
    <row r="59" spans="1:5" x14ac:dyDescent="0.15">
      <c r="A59" t="s">
        <v>8</v>
      </c>
      <c r="B59" t="s">
        <v>40</v>
      </c>
      <c r="C59" t="s">
        <v>72</v>
      </c>
      <c r="D59">
        <v>17771642819</v>
      </c>
      <c r="E59" t="s">
        <v>101</v>
      </c>
    </row>
    <row r="60" spans="1:5" x14ac:dyDescent="0.15">
      <c r="A60" t="s">
        <v>12</v>
      </c>
      <c r="B60" t="s">
        <v>44</v>
      </c>
      <c r="C60" t="s">
        <v>76</v>
      </c>
      <c r="D60">
        <v>18671411188</v>
      </c>
      <c r="E60" t="s">
        <v>101</v>
      </c>
    </row>
    <row r="61" spans="1:5" x14ac:dyDescent="0.15">
      <c r="A61" t="s">
        <v>14</v>
      </c>
      <c r="B61" t="s">
        <v>46</v>
      </c>
      <c r="C61" t="s">
        <v>78</v>
      </c>
      <c r="D61">
        <v>18672359319</v>
      </c>
      <c r="E61" t="s">
        <v>101</v>
      </c>
    </row>
    <row r="62" spans="1:5" x14ac:dyDescent="0.15">
      <c r="A62" t="s">
        <v>17</v>
      </c>
      <c r="B62" t="s">
        <v>49</v>
      </c>
      <c r="C62" t="s">
        <v>81</v>
      </c>
      <c r="D62">
        <v>13971405801</v>
      </c>
      <c r="E62" t="s">
        <v>101</v>
      </c>
    </row>
    <row r="63" spans="1:5" x14ac:dyDescent="0.15">
      <c r="A63" t="s">
        <v>19</v>
      </c>
      <c r="B63" t="s">
        <v>51</v>
      </c>
      <c r="C63" t="s">
        <v>83</v>
      </c>
      <c r="D63">
        <v>13908649055</v>
      </c>
      <c r="E63" t="s">
        <v>101</v>
      </c>
    </row>
    <row r="64" spans="1:5" x14ac:dyDescent="0.15">
      <c r="A64" t="s">
        <v>20</v>
      </c>
      <c r="B64" t="s">
        <v>52</v>
      </c>
      <c r="C64" t="s">
        <v>84</v>
      </c>
      <c r="D64">
        <v>13908642256</v>
      </c>
      <c r="E64" t="s">
        <v>101</v>
      </c>
    </row>
    <row r="65" spans="1:5" x14ac:dyDescent="0.15">
      <c r="A65" t="s">
        <v>21</v>
      </c>
      <c r="B65" t="s">
        <v>53</v>
      </c>
      <c r="C65" t="s">
        <v>85</v>
      </c>
      <c r="D65">
        <v>15071158188</v>
      </c>
      <c r="E65" t="s">
        <v>101</v>
      </c>
    </row>
    <row r="66" spans="1:5" x14ac:dyDescent="0.15">
      <c r="A66" t="s">
        <v>22</v>
      </c>
      <c r="B66" t="s">
        <v>54</v>
      </c>
      <c r="C66" t="s">
        <v>86</v>
      </c>
      <c r="D66">
        <v>15671498883</v>
      </c>
      <c r="E66" t="s">
        <v>101</v>
      </c>
    </row>
    <row r="67" spans="1:5" x14ac:dyDescent="0.15">
      <c r="A67" t="s">
        <v>25</v>
      </c>
      <c r="B67" t="s">
        <v>57</v>
      </c>
      <c r="C67" t="s">
        <v>89</v>
      </c>
      <c r="D67">
        <v>18771114326</v>
      </c>
      <c r="E67" t="s">
        <v>101</v>
      </c>
    </row>
    <row r="68" spans="1:5" x14ac:dyDescent="0.15">
      <c r="A68" t="s">
        <v>30</v>
      </c>
      <c r="B68" t="s">
        <v>62</v>
      </c>
      <c r="C68" t="s">
        <v>94</v>
      </c>
      <c r="D68">
        <v>15826666325</v>
      </c>
      <c r="E68" t="s">
        <v>101</v>
      </c>
    </row>
    <row r="69" spans="1:5" x14ac:dyDescent="0.15">
      <c r="A69" t="s">
        <v>31</v>
      </c>
      <c r="B69" t="s">
        <v>63</v>
      </c>
      <c r="C69" t="s">
        <v>95</v>
      </c>
      <c r="D69">
        <v>18627761702</v>
      </c>
      <c r="E69" t="s">
        <v>101</v>
      </c>
    </row>
    <row r="70" spans="1:5" x14ac:dyDescent="0.15">
      <c r="A70" t="s">
        <v>10</v>
      </c>
      <c r="B70" t="s">
        <v>42</v>
      </c>
      <c r="C70" t="s">
        <v>74</v>
      </c>
      <c r="D70">
        <v>13385282888</v>
      </c>
      <c r="E70" t="s">
        <v>107</v>
      </c>
    </row>
    <row r="71" spans="1:5" x14ac:dyDescent="0.15">
      <c r="A71" t="s">
        <v>15</v>
      </c>
      <c r="B71" t="s">
        <v>47</v>
      </c>
      <c r="C71" t="s">
        <v>79</v>
      </c>
      <c r="D71">
        <v>13707147319</v>
      </c>
      <c r="E71" t="s">
        <v>107</v>
      </c>
    </row>
    <row r="72" spans="1:5" x14ac:dyDescent="0.15">
      <c r="A72" t="s">
        <v>26</v>
      </c>
      <c r="B72" t="s">
        <v>58</v>
      </c>
      <c r="C72" t="s">
        <v>90</v>
      </c>
      <c r="D72">
        <v>13638666288</v>
      </c>
      <c r="E72" t="s">
        <v>107</v>
      </c>
    </row>
    <row r="73" spans="1:5" x14ac:dyDescent="0.15">
      <c r="A73" t="s">
        <v>34</v>
      </c>
      <c r="B73" t="s">
        <v>66</v>
      </c>
      <c r="C73" t="s">
        <v>98</v>
      </c>
      <c r="D73">
        <v>18607156297</v>
      </c>
      <c r="E73" t="s">
        <v>107</v>
      </c>
    </row>
    <row r="74" spans="1:5" x14ac:dyDescent="0.15">
      <c r="A74" t="s">
        <v>9</v>
      </c>
      <c r="B74" t="s">
        <v>41</v>
      </c>
      <c r="C74" t="s">
        <v>73</v>
      </c>
      <c r="D74">
        <v>15927006122</v>
      </c>
      <c r="E74" t="s">
        <v>105</v>
      </c>
    </row>
    <row r="75" spans="1:5" x14ac:dyDescent="0.15">
      <c r="A75" t="s">
        <v>12</v>
      </c>
      <c r="B75" t="s">
        <v>44</v>
      </c>
      <c r="C75" t="s">
        <v>76</v>
      </c>
      <c r="D75">
        <v>18671411188</v>
      </c>
      <c r="E75" t="s">
        <v>105</v>
      </c>
    </row>
    <row r="76" spans="1:5" x14ac:dyDescent="0.15">
      <c r="A76" t="s">
        <v>14</v>
      </c>
      <c r="B76" t="s">
        <v>46</v>
      </c>
      <c r="C76" t="s">
        <v>78</v>
      </c>
      <c r="D76">
        <v>18672359319</v>
      </c>
      <c r="E76" t="s">
        <v>105</v>
      </c>
    </row>
    <row r="77" spans="1:5" x14ac:dyDescent="0.15">
      <c r="A77" t="s">
        <v>19</v>
      </c>
      <c r="B77" t="s">
        <v>51</v>
      </c>
      <c r="C77" t="s">
        <v>83</v>
      </c>
      <c r="D77">
        <v>13908649055</v>
      </c>
      <c r="E77" t="s">
        <v>105</v>
      </c>
    </row>
    <row r="78" spans="1:5" x14ac:dyDescent="0.15">
      <c r="A78" t="s">
        <v>25</v>
      </c>
      <c r="B78" t="s">
        <v>57</v>
      </c>
      <c r="C78" t="s">
        <v>89</v>
      </c>
      <c r="D78">
        <v>18771114326</v>
      </c>
      <c r="E78" t="s">
        <v>105</v>
      </c>
    </row>
    <row r="79" spans="1:5" x14ac:dyDescent="0.15">
      <c r="A79" t="s">
        <v>26</v>
      </c>
      <c r="B79" t="s">
        <v>58</v>
      </c>
      <c r="C79" t="s">
        <v>90</v>
      </c>
      <c r="D79">
        <v>13638666288</v>
      </c>
      <c r="E79" t="s">
        <v>105</v>
      </c>
    </row>
    <row r="80" spans="1:5" x14ac:dyDescent="0.15">
      <c r="A80" t="s">
        <v>27</v>
      </c>
      <c r="B80" t="s">
        <v>59</v>
      </c>
      <c r="C80" t="s">
        <v>91</v>
      </c>
      <c r="D80">
        <v>15307132488</v>
      </c>
      <c r="E80" t="s">
        <v>105</v>
      </c>
    </row>
    <row r="81" spans="1:5" x14ac:dyDescent="0.15">
      <c r="A81" t="s">
        <v>30</v>
      </c>
      <c r="B81" t="s">
        <v>62</v>
      </c>
      <c r="C81" t="s">
        <v>94</v>
      </c>
      <c r="D81">
        <v>15826666325</v>
      </c>
      <c r="E81" t="s">
        <v>105</v>
      </c>
    </row>
    <row r="82" spans="1:5" x14ac:dyDescent="0.15">
      <c r="A82" t="s">
        <v>12</v>
      </c>
      <c r="B82" t="s">
        <v>44</v>
      </c>
      <c r="C82" t="s">
        <v>76</v>
      </c>
      <c r="D82">
        <v>18671411188</v>
      </c>
      <c r="E82" t="s">
        <v>110</v>
      </c>
    </row>
    <row r="83" spans="1:5" x14ac:dyDescent="0.15">
      <c r="A83" t="s">
        <v>12</v>
      </c>
      <c r="B83" t="s">
        <v>44</v>
      </c>
      <c r="C83" t="s">
        <v>76</v>
      </c>
      <c r="D83">
        <v>18671411188</v>
      </c>
      <c r="E83" t="s">
        <v>109</v>
      </c>
    </row>
    <row r="84" spans="1:5" x14ac:dyDescent="0.15">
      <c r="A84" t="s">
        <v>31</v>
      </c>
      <c r="B84" t="s">
        <v>63</v>
      </c>
      <c r="C84" t="s">
        <v>95</v>
      </c>
      <c r="D84">
        <v>18627761702</v>
      </c>
      <c r="E84" t="s">
        <v>109</v>
      </c>
    </row>
    <row r="85" spans="1:5" x14ac:dyDescent="0.15">
      <c r="A85" t="s">
        <v>14</v>
      </c>
      <c r="B85" t="s">
        <v>46</v>
      </c>
      <c r="C85" t="s">
        <v>78</v>
      </c>
      <c r="D85">
        <v>18672359319</v>
      </c>
      <c r="E85" t="s">
        <v>114</v>
      </c>
    </row>
    <row r="86" spans="1:5" x14ac:dyDescent="0.15">
      <c r="A86" t="s">
        <v>25</v>
      </c>
      <c r="B86" t="s">
        <v>57</v>
      </c>
      <c r="C86" t="s">
        <v>89</v>
      </c>
      <c r="D86">
        <v>18771114326</v>
      </c>
      <c r="E86" t="s">
        <v>114</v>
      </c>
    </row>
    <row r="87" spans="1:5" x14ac:dyDescent="0.15">
      <c r="A87" t="s">
        <v>32</v>
      </c>
      <c r="B87" t="s">
        <v>64</v>
      </c>
      <c r="C87" t="s">
        <v>96</v>
      </c>
      <c r="D87">
        <v>13377872699</v>
      </c>
      <c r="E87" t="s">
        <v>114</v>
      </c>
    </row>
    <row r="88" spans="1:5" x14ac:dyDescent="0.15">
      <c r="A88" t="s">
        <v>16</v>
      </c>
      <c r="B88" t="s">
        <v>48</v>
      </c>
      <c r="C88" t="s">
        <v>80</v>
      </c>
      <c r="D88">
        <v>13807127511</v>
      </c>
      <c r="E88" t="s">
        <v>115</v>
      </c>
    </row>
    <row r="89" spans="1:5" x14ac:dyDescent="0.15">
      <c r="A89" t="s">
        <v>29</v>
      </c>
      <c r="B89" t="s">
        <v>61</v>
      </c>
      <c r="C89" t="s">
        <v>93</v>
      </c>
      <c r="D89">
        <v>13871111330</v>
      </c>
      <c r="E89" t="s">
        <v>121</v>
      </c>
    </row>
    <row r="90" spans="1:5" x14ac:dyDescent="0.15">
      <c r="A90" t="s">
        <v>10</v>
      </c>
      <c r="B90" t="s">
        <v>42</v>
      </c>
      <c r="C90" t="s">
        <v>74</v>
      </c>
      <c r="D90">
        <v>13385282888</v>
      </c>
      <c r="E90" t="s">
        <v>106</v>
      </c>
    </row>
    <row r="91" spans="1:5" x14ac:dyDescent="0.15">
      <c r="A91" t="s">
        <v>19</v>
      </c>
      <c r="B91" t="s">
        <v>51</v>
      </c>
      <c r="C91" t="s">
        <v>83</v>
      </c>
      <c r="D91">
        <v>13908649055</v>
      </c>
      <c r="E91" t="s">
        <v>116</v>
      </c>
    </row>
    <row r="92" spans="1:5" x14ac:dyDescent="0.15">
      <c r="A92" t="s">
        <v>29</v>
      </c>
      <c r="B92" t="s">
        <v>61</v>
      </c>
      <c r="C92" t="s">
        <v>93</v>
      </c>
      <c r="D92">
        <v>13871111330</v>
      </c>
      <c r="E92" t="s">
        <v>116</v>
      </c>
    </row>
  </sheetData>
  <sortState ref="A2:E92">
    <sortCondition descending="1" ref="E1"/>
  </sortState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拒绝原因分析</vt:lpstr>
      <vt:lpstr>拒绝原因明细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微软用户</cp:lastModifiedBy>
  <dcterms:created xsi:type="dcterms:W3CDTF">2019-06-18T07:08:16Z</dcterms:created>
  <dcterms:modified xsi:type="dcterms:W3CDTF">2019-06-19T06:10:26Z</dcterms:modified>
</cp:coreProperties>
</file>