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ght Weingarten\Documents\Q3-Digital Frameworks\"/>
    </mc:Choice>
  </mc:AlternateContent>
  <xr:revisionPtr revIDLastSave="0" documentId="13_ncr:1_{7A072E65-98D3-4B05-B18A-38C01DED8B15}" xr6:coauthVersionLast="43" xr6:coauthVersionMax="43" xr10:uidLastSave="{00000000-0000-0000-0000-000000000000}"/>
  <bookViews>
    <workbookView xWindow="-108" yWindow="-108" windowWidth="23256" windowHeight="12576" xr2:uid="{78BC71F0-47BD-42B8-9E1A-018BE6EFA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/>
  <c r="F29" i="1"/>
  <c r="E29" i="1"/>
  <c r="F26" i="1"/>
  <c r="E26" i="1"/>
  <c r="F23" i="1"/>
  <c r="E23" i="1"/>
  <c r="F21" i="1"/>
  <c r="F20" i="1"/>
  <c r="E21" i="1"/>
  <c r="E20" i="1"/>
  <c r="F17" i="1"/>
  <c r="E17" i="1"/>
  <c r="F14" i="1"/>
  <c r="E14" i="1"/>
  <c r="F11" i="1"/>
  <c r="E11" i="1"/>
  <c r="F8" i="1"/>
  <c r="E8" i="1"/>
  <c r="F5" i="1"/>
  <c r="E5" i="1"/>
  <c r="F2" i="1"/>
  <c r="E2" i="1"/>
</calcChain>
</file>

<file path=xl/sharedStrings.xml><?xml version="1.0" encoding="utf-8"?>
<sst xmlns="http://schemas.openxmlformats.org/spreadsheetml/2006/main" count="39" uniqueCount="9">
  <si>
    <t>YEAR</t>
  </si>
  <si>
    <t>COUNTRY</t>
  </si>
  <si>
    <t>PEACE CORPS AID</t>
  </si>
  <si>
    <t>TOTAL AID</t>
  </si>
  <si>
    <t>REGIONAL AID</t>
  </si>
  <si>
    <t>REGIONAL AID TO PEACE CORPS</t>
  </si>
  <si>
    <t>El Salvador</t>
  </si>
  <si>
    <t>Guatemala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</si>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</sst>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B2B2-B44F-4D3E-8B0F-44DA74EBB8C5}">
  <dimension ref="A1:F34"/>
  <sheetViews>
    <sheetView tabSelected="1" workbookViewId="0">
      <selection activeCell="F33" sqref="F33:F34"/>
    </sheetView>
  </sheetViews>
  <sheetFormatPr defaultRowHeight="14.4" x14ac:dyDescent="0.3"/>
  <cols>
    <col min="2" max="2" width="9.21875" bestFit="1" customWidth="1"/>
    <col min="3" max="3" width="16.109375" bestFit="1" customWidth="1"/>
    <col min="4" max="4" width="9.88671875" bestFit="1" customWidth="1"/>
    <col min="5" max="5" width="28.33203125" bestFit="1" customWidth="1"/>
    <col min="6" max="6" width="13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3">
      <c r="A2">
        <v>2008</v>
      </c>
      <c r="B2" t="s">
        <v>7</v>
      </c>
      <c r="C2">
        <v>3552506</v>
      </c>
      <c r="D2">
        <v>105000000</v>
      </c>
      <c r="E2">
        <f>SUM(C2:C4)</f>
        <v>9145038</v>
      </c>
      <c r="F2">
        <f>SUM(D2:D4)</f>
        <v>217000000</v>
      </c>
    </row>
    <row r="3" spans="1:6" x14ac:dyDescent="0.3">
      <c r="A3">
        <v>2008</v>
      </c>
      <c r="B3" t="s">
        <v>6</v>
      </c>
      <c r="C3">
        <v>2508471</v>
      </c>
      <c r="D3">
        <v>72000000</v>
      </c>
      <c r="E3">
        <v>9145038</v>
      </c>
      <c r="F3">
        <v>217000000</v>
      </c>
    </row>
    <row r="4" spans="1:6" x14ac:dyDescent="0.3">
      <c r="A4">
        <v>2008</v>
      </c>
      <c r="B4" t="s">
        <v>8</v>
      </c>
      <c r="C4">
        <v>3084061</v>
      </c>
      <c r="D4">
        <v>40000000</v>
      </c>
      <c r="E4">
        <v>9145038</v>
      </c>
      <c r="F4">
        <v>217000000</v>
      </c>
    </row>
    <row r="5" spans="1:6" x14ac:dyDescent="0.3">
      <c r="A5">
        <v>2009</v>
      </c>
      <c r="B5" t="s">
        <v>7</v>
      </c>
      <c r="C5">
        <v>4485000</v>
      </c>
      <c r="D5">
        <v>132000000</v>
      </c>
      <c r="E5">
        <f>SUM(C5:C7)</f>
        <v>11282563</v>
      </c>
      <c r="F5">
        <f>SUM(D5:D7)</f>
        <v>226000000</v>
      </c>
    </row>
    <row r="6" spans="1:6" x14ac:dyDescent="0.3">
      <c r="A6">
        <v>2009</v>
      </c>
      <c r="B6" t="s">
        <v>6</v>
      </c>
      <c r="C6">
        <v>3199871</v>
      </c>
      <c r="D6">
        <v>50000000</v>
      </c>
      <c r="E6">
        <v>11282563</v>
      </c>
      <c r="F6">
        <v>226000000</v>
      </c>
    </row>
    <row r="7" spans="1:6" x14ac:dyDescent="0.3">
      <c r="A7">
        <v>2009</v>
      </c>
      <c r="B7" t="s">
        <v>8</v>
      </c>
      <c r="C7">
        <v>3597692</v>
      </c>
      <c r="D7">
        <v>44000000</v>
      </c>
      <c r="E7">
        <v>11282563</v>
      </c>
      <c r="F7">
        <v>226000000</v>
      </c>
    </row>
    <row r="8" spans="1:6" x14ac:dyDescent="0.3">
      <c r="A8">
        <v>2010</v>
      </c>
      <c r="B8" t="s">
        <v>7</v>
      </c>
      <c r="C8">
        <v>4256534</v>
      </c>
      <c r="D8">
        <v>154000000</v>
      </c>
      <c r="E8">
        <f>SUM(C8:C10)</f>
        <v>10054446</v>
      </c>
      <c r="F8">
        <f>SUM(D8:D10)</f>
        <v>256000000</v>
      </c>
    </row>
    <row r="9" spans="1:6" x14ac:dyDescent="0.3">
      <c r="A9">
        <v>2010</v>
      </c>
      <c r="B9" t="s">
        <v>6</v>
      </c>
      <c r="C9">
        <v>2713851</v>
      </c>
      <c r="D9">
        <v>62000000</v>
      </c>
      <c r="E9">
        <v>10054446</v>
      </c>
      <c r="F9">
        <v>256000000</v>
      </c>
    </row>
    <row r="10" spans="1:6" x14ac:dyDescent="0.3">
      <c r="A10">
        <v>2010</v>
      </c>
      <c r="B10" t="s">
        <v>8</v>
      </c>
      <c r="C10">
        <v>3084061</v>
      </c>
      <c r="D10">
        <v>40000000</v>
      </c>
      <c r="E10">
        <v>10054446</v>
      </c>
      <c r="F10">
        <v>256000000</v>
      </c>
    </row>
    <row r="11" spans="1:6" x14ac:dyDescent="0.3">
      <c r="A11">
        <v>2011</v>
      </c>
      <c r="B11" t="s">
        <v>7</v>
      </c>
      <c r="C11">
        <v>4575015</v>
      </c>
      <c r="D11">
        <v>147000000</v>
      </c>
      <c r="E11">
        <f>SUM(C11:C13)</f>
        <v>10594481</v>
      </c>
      <c r="F11">
        <f>SUM(D11:D13)</f>
        <v>326000000</v>
      </c>
    </row>
    <row r="12" spans="1:6" x14ac:dyDescent="0.3">
      <c r="A12">
        <v>2011</v>
      </c>
      <c r="B12" t="s">
        <v>6</v>
      </c>
      <c r="C12">
        <v>2774643</v>
      </c>
      <c r="D12">
        <v>86000000</v>
      </c>
      <c r="E12">
        <v>10594481</v>
      </c>
      <c r="F12">
        <v>326000000</v>
      </c>
    </row>
    <row r="13" spans="1:6" x14ac:dyDescent="0.3">
      <c r="A13">
        <v>2011</v>
      </c>
      <c r="B13" t="s">
        <v>8</v>
      </c>
      <c r="C13">
        <v>3244823</v>
      </c>
      <c r="D13">
        <v>93000000</v>
      </c>
      <c r="E13">
        <v>10594481</v>
      </c>
      <c r="F13">
        <v>326000000</v>
      </c>
    </row>
    <row r="14" spans="1:6" x14ac:dyDescent="0.3">
      <c r="A14">
        <v>2012</v>
      </c>
      <c r="B14" t="s">
        <v>7</v>
      </c>
      <c r="C14">
        <v>4220128</v>
      </c>
      <c r="D14">
        <v>141000000</v>
      </c>
      <c r="E14">
        <f>SUM(C14:C16)</f>
        <v>8181556</v>
      </c>
      <c r="F14">
        <f>SUM(D14:D16)</f>
        <v>271000000</v>
      </c>
    </row>
    <row r="15" spans="1:6" x14ac:dyDescent="0.3">
      <c r="A15">
        <v>2012</v>
      </c>
      <c r="B15" t="s">
        <v>6</v>
      </c>
      <c r="C15">
        <v>2107934</v>
      </c>
      <c r="D15">
        <v>61000000</v>
      </c>
      <c r="E15">
        <v>8181556</v>
      </c>
      <c r="F15">
        <v>271000000</v>
      </c>
    </row>
    <row r="16" spans="1:6" x14ac:dyDescent="0.3">
      <c r="A16">
        <v>2012</v>
      </c>
      <c r="B16" t="s">
        <v>8</v>
      </c>
      <c r="C16">
        <v>1853494</v>
      </c>
      <c r="D16">
        <v>69000000</v>
      </c>
      <c r="E16">
        <v>8181556</v>
      </c>
      <c r="F16">
        <v>271000000</v>
      </c>
    </row>
    <row r="17" spans="1:6" x14ac:dyDescent="0.3">
      <c r="A17">
        <v>2013</v>
      </c>
      <c r="B17" t="s">
        <v>7</v>
      </c>
      <c r="C17">
        <v>3190448</v>
      </c>
      <c r="D17">
        <v>119000000</v>
      </c>
      <c r="E17">
        <f>SUM(C17:C19)</f>
        <v>5635959</v>
      </c>
      <c r="F17">
        <f>SUM(D17:D19)</f>
        <v>294000000</v>
      </c>
    </row>
    <row r="18" spans="1:6" x14ac:dyDescent="0.3">
      <c r="A18">
        <v>2013</v>
      </c>
      <c r="B18" t="s">
        <v>6</v>
      </c>
      <c r="C18">
        <v>1850289</v>
      </c>
      <c r="D18">
        <v>72000000</v>
      </c>
      <c r="E18">
        <v>5635959</v>
      </c>
      <c r="F18">
        <v>294000000</v>
      </c>
    </row>
    <row r="19" spans="1:6" x14ac:dyDescent="0.3">
      <c r="A19">
        <v>2013</v>
      </c>
      <c r="B19" t="s">
        <v>8</v>
      </c>
      <c r="C19">
        <v>595222</v>
      </c>
      <c r="D19">
        <v>103000000</v>
      </c>
      <c r="E19">
        <v>5635959</v>
      </c>
      <c r="F19">
        <v>294000000</v>
      </c>
    </row>
    <row r="20" spans="1:6" x14ac:dyDescent="0.3">
      <c r="A20">
        <v>2014</v>
      </c>
      <c r="B20" t="s">
        <v>7</v>
      </c>
      <c r="C20">
        <v>3569495</v>
      </c>
      <c r="D20">
        <v>138000000</v>
      </c>
      <c r="E20">
        <f>SUM(C20:C22)</f>
        <v>5645489</v>
      </c>
      <c r="F20">
        <f>SUM(D20:D22)</f>
        <v>356000000</v>
      </c>
    </row>
    <row r="21" spans="1:6" x14ac:dyDescent="0.3">
      <c r="A21">
        <v>2014</v>
      </c>
      <c r="B21" t="s">
        <v>6</v>
      </c>
      <c r="C21">
        <v>2063837</v>
      </c>
      <c r="D21">
        <v>84000000</v>
      </c>
      <c r="E21">
        <f>SUM(C21:C23)</f>
        <v>5645489</v>
      </c>
      <c r="F21">
        <f t="shared" ref="F21:F22" si="0">SUM(D21:D23)</f>
        <v>356000000</v>
      </c>
    </row>
    <row r="22" spans="1:6" x14ac:dyDescent="0.3">
      <c r="A22">
        <v>2014</v>
      </c>
      <c r="B22" t="s">
        <v>8</v>
      </c>
      <c r="C22">
        <v>12157</v>
      </c>
      <c r="D22">
        <v>134000000</v>
      </c>
      <c r="E22">
        <v>5645489</v>
      </c>
      <c r="F22">
        <v>356000000</v>
      </c>
    </row>
    <row r="23" spans="1:6" x14ac:dyDescent="0.3">
      <c r="A23">
        <v>2015</v>
      </c>
      <c r="B23" t="s">
        <v>7</v>
      </c>
      <c r="C23">
        <v>3569495</v>
      </c>
      <c r="D23">
        <v>138000000</v>
      </c>
      <c r="E23">
        <f>SUM(C23:C25)</f>
        <v>5803500</v>
      </c>
      <c r="F23">
        <f>SUM(D23:D25)</f>
        <v>604000000</v>
      </c>
    </row>
    <row r="24" spans="1:6" x14ac:dyDescent="0.3">
      <c r="A24">
        <v>2015</v>
      </c>
      <c r="B24" t="s">
        <v>6</v>
      </c>
      <c r="C24">
        <v>2234479</v>
      </c>
      <c r="D24">
        <v>332000000</v>
      </c>
      <c r="E24">
        <v>5803500</v>
      </c>
      <c r="F24">
        <v>604000000</v>
      </c>
    </row>
    <row r="25" spans="1:6" x14ac:dyDescent="0.3">
      <c r="A25">
        <v>2015</v>
      </c>
      <c r="B25" t="s">
        <v>8</v>
      </c>
      <c r="C25">
        <v>-474</v>
      </c>
      <c r="D25">
        <v>134000000</v>
      </c>
      <c r="E25">
        <v>5803500</v>
      </c>
      <c r="F25">
        <v>604000000</v>
      </c>
    </row>
    <row r="26" spans="1:6" x14ac:dyDescent="0.3">
      <c r="A26">
        <v>2016</v>
      </c>
      <c r="B26" t="s">
        <v>7</v>
      </c>
      <c r="C26">
        <v>3782456</v>
      </c>
      <c r="D26">
        <v>297000000</v>
      </c>
      <c r="E26">
        <f>SUM(C26:C28)</f>
        <v>4868139</v>
      </c>
      <c r="F26">
        <f>SUM(D26:D28)</f>
        <v>499000000</v>
      </c>
    </row>
    <row r="27" spans="1:6" x14ac:dyDescent="0.3">
      <c r="A27">
        <v>2016</v>
      </c>
      <c r="B27" t="s">
        <v>6</v>
      </c>
      <c r="C27">
        <v>1085683</v>
      </c>
      <c r="D27">
        <v>75000000</v>
      </c>
      <c r="E27">
        <v>4868139</v>
      </c>
      <c r="F27">
        <v>499000000</v>
      </c>
    </row>
    <row r="28" spans="1:6" x14ac:dyDescent="0.3">
      <c r="A28">
        <v>2016</v>
      </c>
      <c r="B28" t="s">
        <v>8</v>
      </c>
      <c r="C28">
        <v>0</v>
      </c>
      <c r="D28">
        <v>127000000</v>
      </c>
      <c r="E28">
        <v>4868139</v>
      </c>
      <c r="F28">
        <v>499000000</v>
      </c>
    </row>
    <row r="29" spans="1:6" x14ac:dyDescent="0.3">
      <c r="A29">
        <v>2017</v>
      </c>
      <c r="B29" t="s">
        <v>7</v>
      </c>
      <c r="C29">
        <v>3631872</v>
      </c>
      <c r="D29">
        <v>257000000</v>
      </c>
      <c r="E29">
        <f>SUM(C29:C31)</f>
        <v>3687881</v>
      </c>
      <c r="F29">
        <f>SUM(D29:D31)</f>
        <v>556000000</v>
      </c>
    </row>
    <row r="30" spans="1:6" x14ac:dyDescent="0.3">
      <c r="A30">
        <v>2017</v>
      </c>
      <c r="B30" t="s">
        <v>6</v>
      </c>
      <c r="C30">
        <v>56009</v>
      </c>
      <c r="D30">
        <v>118000000</v>
      </c>
      <c r="E30">
        <v>3687881</v>
      </c>
      <c r="F30">
        <v>556000000</v>
      </c>
    </row>
    <row r="31" spans="1:6" x14ac:dyDescent="0.3">
      <c r="A31">
        <v>2017</v>
      </c>
      <c r="B31" t="s">
        <v>8</v>
      </c>
      <c r="C31">
        <v>0</v>
      </c>
      <c r="D31">
        <v>181000000</v>
      </c>
      <c r="E31">
        <v>3687881</v>
      </c>
      <c r="F31">
        <v>556000000</v>
      </c>
    </row>
    <row r="32" spans="1:6" x14ac:dyDescent="0.3">
      <c r="A32">
        <v>2018</v>
      </c>
      <c r="B32" t="s">
        <v>7</v>
      </c>
      <c r="C32">
        <v>3776590</v>
      </c>
      <c r="D32">
        <v>146000000</v>
      </c>
      <c r="E32">
        <f>SUM(C32:C34)</f>
        <v>3776670</v>
      </c>
      <c r="F32">
        <f>SUM(D32:D34)</f>
        <v>338000000</v>
      </c>
    </row>
    <row r="33" spans="1:6" x14ac:dyDescent="0.3">
      <c r="A33">
        <v>2018</v>
      </c>
      <c r="B33" t="s">
        <v>6</v>
      </c>
      <c r="C33">
        <v>80</v>
      </c>
      <c r="D33">
        <v>82000000</v>
      </c>
      <c r="E33">
        <v>3776670</v>
      </c>
      <c r="F33">
        <v>338000000</v>
      </c>
    </row>
    <row r="34" spans="1:6" x14ac:dyDescent="0.3">
      <c r="A34">
        <v>2018</v>
      </c>
      <c r="B34" t="s">
        <v>8</v>
      </c>
      <c r="C34">
        <v>0</v>
      </c>
      <c r="D34">
        <v>110000000</v>
      </c>
      <c r="E34">
        <v>3776670</v>
      </c>
      <c r="F34">
        <v>338000000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Weingarten</dc:creator>
  <cp:lastModifiedBy>Dwight Weingarten</cp:lastModifiedBy>
  <dcterms:created xsi:type="dcterms:W3CDTF">2019-06-06T15:21:15Z</dcterms:created>
  <dcterms:modified xsi:type="dcterms:W3CDTF">2019-06-06T16:27:18Z</dcterms:modified>
</cp:coreProperties>
</file>