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78150\cw2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/>
  <c r="E4" i="1"/>
  <c r="E2" i="1"/>
  <c r="B16" i="1"/>
  <c r="B15" i="1"/>
  <c r="B12" i="1"/>
  <c r="B11" i="1"/>
  <c r="B10" i="1"/>
  <c r="B9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<sst xmlns="http://schemas.openxmlformats.org/spreadsheetml/2006/main" count="19" uniqueCount="10">
  <si>
    <t>Zad 3</t>
  </si>
  <si>
    <t>a</t>
  </si>
  <si>
    <t>b</t>
  </si>
  <si>
    <t>c</t>
  </si>
  <si>
    <t>d</t>
  </si>
  <si>
    <t>e</t>
  </si>
  <si>
    <t>Zad 4</t>
  </si>
  <si>
    <t>Zad 5</t>
  </si>
  <si>
    <t>Zad 1</t>
  </si>
  <si>
    <t>Zad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</si>
</sst>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6" sqref="B16"/>
    </sheetView>
  </sheetViews>
  <sheetFormatPr defaultRowHeight="15" x14ac:dyDescent="0.25"/>
  <cols>
    <col min="5" max="5" width="10.85546875" customWidth="1"/>
  </cols>
  <sheetData>
    <row r="1" spans="1:5" x14ac:dyDescent="0.25">
      <c r="A1" t="s">
        <v>0</v>
      </c>
      <c r="D1" t="s">
        <v>8</v>
      </c>
    </row>
    <row r="2" spans="1:5" x14ac:dyDescent="0.25">
      <c r="A2" t="s">
        <v>1</v>
      </c>
      <c r="B2">
        <f>_xlfn.NORM.DIST(186,176,10,TRUE)</f>
        <v>0.84134474606854304</v>
      </c>
      <c r="D2" t="s">
        <v>1</v>
      </c>
      <c r="E2">
        <f>_xlfn.BINOM.DIST(3,5,0.7,TRUE)</f>
        <v>0.47178000000000009</v>
      </c>
    </row>
    <row r="3" spans="1:5" x14ac:dyDescent="0.25">
      <c r="A3" t="s">
        <v>2</v>
      </c>
      <c r="B3">
        <f>_xlfn.NORM.DIST(166,176,10,TRUE)</f>
        <v>0.15865525393145699</v>
      </c>
      <c r="D3" t="s">
        <v>2</v>
      </c>
      <c r="E3">
        <f xml:space="preserve"> 1 -_xlfn.BINOM.DIST(3,6,0.7,TRUE)</f>
        <v>0.74430999999999992</v>
      </c>
    </row>
    <row r="4" spans="1:5" x14ac:dyDescent="0.25">
      <c r="A4" t="s">
        <v>3</v>
      </c>
      <c r="B4">
        <f>1-_xlfn.NORM.DIST(170,176,10,TRUE)</f>
        <v>0.72574688224992645</v>
      </c>
      <c r="D4" t="s">
        <v>3</v>
      </c>
      <c r="E4">
        <f>_xlfn.BINOM.DIST(5,7,0.7,FALSE)</f>
        <v>0.31765230000000005</v>
      </c>
    </row>
    <row r="5" spans="1:5" x14ac:dyDescent="0.25">
      <c r="A5" t="s">
        <v>4</v>
      </c>
      <c r="B5">
        <f xml:space="preserve"> 1 - _xlfn.NORM.DIST(200,176,10,TRUE)</f>
        <v>8.1975359245961554E-3</v>
      </c>
    </row>
    <row r="6" spans="1:5" x14ac:dyDescent="0.25">
      <c r="A6" t="s">
        <v>5</v>
      </c>
      <c r="B6">
        <f>_xlfn.NORM.DIST(174,176,10,TRUE) - _xlfn.NORM.DIST(168,176,10,TRUE)</f>
        <v>0.20888489197750035</v>
      </c>
      <c r="D6" t="s">
        <v>9</v>
      </c>
      <c r="E6">
        <f>1 - _xlfn.BINOM.DIST(1,100,0.02,TRUE)</f>
        <v>0.5967282892179957</v>
      </c>
    </row>
    <row r="8" spans="1:5" x14ac:dyDescent="0.25">
      <c r="A8" t="s">
        <v>6</v>
      </c>
    </row>
    <row r="9" spans="1:5" x14ac:dyDescent="0.25">
      <c r="A9" t="s">
        <v>1</v>
      </c>
      <c r="B9">
        <f>1 - _xlfn.NORM.DIST(75,58,10,TRUE)</f>
        <v>4.4565462758543006E-2</v>
      </c>
    </row>
    <row r="10" spans="1:5" x14ac:dyDescent="0.25">
      <c r="A10" t="s">
        <v>2</v>
      </c>
      <c r="B10">
        <f>_xlfn.NORM.DIST(50,58,10,TRUE)</f>
        <v>0.21185539858339661</v>
      </c>
    </row>
    <row r="11" spans="1:5" x14ac:dyDescent="0.25">
      <c r="A11" t="s">
        <v>3</v>
      </c>
      <c r="B11">
        <f>_xlfn.NORM.INV(0.05,58,10)</f>
        <v>41.551463730485274</v>
      </c>
    </row>
    <row r="12" spans="1:5" x14ac:dyDescent="0.25">
      <c r="A12" t="s">
        <v>4</v>
      </c>
      <c r="B12">
        <f>_xlfn.NORM.INV(0.95,58,10)</f>
        <v>74.448536269514719</v>
      </c>
    </row>
    <row r="14" spans="1:5" x14ac:dyDescent="0.25">
      <c r="A14" t="s">
        <v>7</v>
      </c>
    </row>
    <row r="15" spans="1:5" x14ac:dyDescent="0.25">
      <c r="A15" t="s">
        <v>1</v>
      </c>
      <c r="B15">
        <f>_xlfn.NORM.DIST(24,36,5,TRUE)</f>
        <v>8.1975359245961311E-3</v>
      </c>
    </row>
    <row r="16" spans="1:5" x14ac:dyDescent="0.25">
      <c r="A16" t="s">
        <v>2</v>
      </c>
      <c r="B16">
        <f>1 - _xlfn.NORM.DIST(36,36,5,TRUE)</f>
        <v>0.5</v>
      </c>
    </row>
  </sheetData>
  <pageMargins left="0.7" right="0.7" top="0.75" bottom="0.75" header="0.3" footer="0.3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2024-12-04T07:52:24Z</dcterms:created>
  <dcterms:modified xsi:type="dcterms:W3CDTF">2024-12-04T08:13:11Z</dcterms:modified>
</cp:coreProperties>
</file>