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WSim-O\results\190404\fcfs\results\final view\"/>
    </mc:Choice>
  </mc:AlternateContent>
  <xr:revisionPtr revIDLastSave="0" documentId="13_ncr:1_{F46B45C8-10BF-4E06-8248-E076F7DFD512}" xr6:coauthVersionLast="43" xr6:coauthVersionMax="43" xr10:uidLastSave="{00000000-0000-0000-0000-000000000000}"/>
  <bookViews>
    <workbookView xWindow="-120" yWindow="-120" windowWidth="20730" windowHeight="11160" xr2:uid="{0F71FF03-5D3D-4028-A75F-3B0EA75FAB49}"/>
  </bookViews>
  <sheets>
    <sheet name="Sum (2)" sheetId="11" r:id="rId1"/>
    <sheet name="Sum" sheetId="10" r:id="rId2"/>
    <sheet name="Order5" sheetId="5" r:id="rId3"/>
    <sheet name="Order50" sheetId="4" r:id="rId4"/>
    <sheet name="O100" sheetId="8" r:id="rId5"/>
    <sheet name="Order500" sheetId="6" r:id="rId6"/>
    <sheet name="Order1000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1" l="1"/>
  <c r="D3" i="11"/>
  <c r="E3" i="11"/>
  <c r="B3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E12" i="11"/>
  <c r="D12" i="11"/>
  <c r="C12" i="11"/>
  <c r="B12" i="11"/>
  <c r="E11" i="11"/>
  <c r="D11" i="11"/>
  <c r="C11" i="11"/>
  <c r="B11" i="11"/>
  <c r="M6" i="11"/>
  <c r="L6" i="11"/>
  <c r="K6" i="11"/>
  <c r="J6" i="11"/>
  <c r="E6" i="11"/>
  <c r="D6" i="11"/>
  <c r="C6" i="11"/>
  <c r="B6" i="11"/>
  <c r="M5" i="11"/>
  <c r="L5" i="11"/>
  <c r="K5" i="11"/>
  <c r="J5" i="11"/>
  <c r="E5" i="11"/>
  <c r="D5" i="11"/>
  <c r="C5" i="11"/>
  <c r="B5" i="11"/>
  <c r="M4" i="11"/>
  <c r="L4" i="11"/>
  <c r="K4" i="11"/>
  <c r="J4" i="11"/>
  <c r="E4" i="11"/>
  <c r="D4" i="11"/>
  <c r="C4" i="11"/>
  <c r="B4" i="11"/>
  <c r="M3" i="11"/>
  <c r="L3" i="11"/>
  <c r="K3" i="11"/>
  <c r="J3" i="11"/>
  <c r="M2" i="11"/>
  <c r="L2" i="11"/>
  <c r="K2" i="11"/>
  <c r="J2" i="11"/>
  <c r="E2" i="11"/>
  <c r="D2" i="11"/>
  <c r="C2" i="11"/>
  <c r="B2" i="11"/>
  <c r="K6" i="10" l="1"/>
  <c r="L6" i="10"/>
  <c r="M6" i="10"/>
  <c r="K5" i="10"/>
  <c r="L5" i="10"/>
  <c r="M5" i="10"/>
  <c r="K4" i="10"/>
  <c r="L4" i="10"/>
  <c r="M4" i="10"/>
  <c r="K3" i="10"/>
  <c r="L3" i="10"/>
  <c r="M3" i="10"/>
  <c r="K2" i="10"/>
  <c r="L2" i="10"/>
  <c r="M2" i="10"/>
  <c r="J6" i="10"/>
  <c r="J5" i="10"/>
  <c r="J4" i="10"/>
  <c r="J3" i="10"/>
  <c r="J2" i="10"/>
  <c r="C13" i="10"/>
  <c r="D13" i="10"/>
  <c r="E13" i="10"/>
  <c r="B13" i="10"/>
  <c r="C15" i="10"/>
  <c r="D15" i="10"/>
  <c r="E15" i="10"/>
  <c r="B15" i="10"/>
  <c r="C14" i="10"/>
  <c r="D14" i="10"/>
  <c r="E14" i="10"/>
  <c r="B14" i="10"/>
  <c r="C12" i="10"/>
  <c r="D12" i="10"/>
  <c r="E12" i="10"/>
  <c r="B12" i="10"/>
  <c r="C11" i="10"/>
  <c r="D11" i="10"/>
  <c r="E11" i="10"/>
  <c r="B11" i="10"/>
  <c r="C6" i="10"/>
  <c r="D6" i="10"/>
  <c r="E6" i="10"/>
  <c r="C5" i="10"/>
  <c r="D5" i="10"/>
  <c r="E5" i="10"/>
  <c r="C4" i="10"/>
  <c r="D4" i="10"/>
  <c r="E4" i="10"/>
  <c r="C3" i="10"/>
  <c r="D3" i="10"/>
  <c r="E3" i="10"/>
  <c r="B6" i="10"/>
  <c r="B5" i="10"/>
  <c r="B4" i="10"/>
  <c r="B3" i="10"/>
  <c r="C2" i="10" l="1"/>
  <c r="D2" i="10"/>
  <c r="E2" i="10"/>
  <c r="B2" i="10"/>
  <c r="J2" i="5"/>
  <c r="M4" i="4" l="1"/>
  <c r="L4" i="4"/>
  <c r="K4" i="4"/>
  <c r="J4" i="4"/>
  <c r="M3" i="4"/>
  <c r="L3" i="4"/>
  <c r="K3" i="4"/>
  <c r="J3" i="4"/>
  <c r="M2" i="4"/>
  <c r="L2" i="4"/>
  <c r="K2" i="4"/>
  <c r="J2" i="4"/>
  <c r="M4" i="1"/>
  <c r="L4" i="1"/>
  <c r="K4" i="1"/>
  <c r="J4" i="1"/>
  <c r="M3" i="1"/>
  <c r="L3" i="1"/>
  <c r="K3" i="1"/>
  <c r="J3" i="1"/>
  <c r="M2" i="1"/>
  <c r="L2" i="1"/>
  <c r="K2" i="1"/>
  <c r="J2" i="1"/>
  <c r="M4" i="6"/>
  <c r="L4" i="6"/>
  <c r="K4" i="6"/>
  <c r="J4" i="6"/>
  <c r="M3" i="6"/>
  <c r="L3" i="6"/>
  <c r="K3" i="6"/>
  <c r="J3" i="6"/>
  <c r="M2" i="6"/>
  <c r="L2" i="6"/>
  <c r="K2" i="6"/>
  <c r="J2" i="6"/>
  <c r="K2" i="5"/>
  <c r="J3" i="5"/>
  <c r="M4" i="5"/>
  <c r="L4" i="5"/>
  <c r="K4" i="5"/>
  <c r="J4" i="5"/>
  <c r="M3" i="5"/>
  <c r="L3" i="5"/>
  <c r="K3" i="5"/>
  <c r="M2" i="5"/>
  <c r="L2" i="5"/>
  <c r="K4" i="8"/>
  <c r="L4" i="8"/>
  <c r="M4" i="8"/>
  <c r="J4" i="8"/>
  <c r="K3" i="8"/>
  <c r="L3" i="8"/>
  <c r="M3" i="8"/>
  <c r="J3" i="8"/>
  <c r="K2" i="8"/>
  <c r="L2" i="8"/>
  <c r="M2" i="8"/>
  <c r="J2" i="8"/>
</calcChain>
</file>

<file path=xl/sharedStrings.xml><?xml version="1.0" encoding="utf-8"?>
<sst xmlns="http://schemas.openxmlformats.org/spreadsheetml/2006/main" count="242" uniqueCount="20">
  <si>
    <t>Avg Turnover</t>
  </si>
  <si>
    <t>Avg Throughput</t>
  </si>
  <si>
    <t>Distance Travelling</t>
  </si>
  <si>
    <t>Sim Completion</t>
  </si>
  <si>
    <t>[1,6]</t>
  </si>
  <si>
    <t>2,12</t>
  </si>
  <si>
    <t>3,18</t>
  </si>
  <si>
    <t>Mean</t>
  </si>
  <si>
    <t>Var</t>
  </si>
  <si>
    <t>Vertical Aisles</t>
  </si>
  <si>
    <t>1,6</t>
  </si>
  <si>
    <t>PickPf/Robots</t>
  </si>
  <si>
    <t>Layout Size</t>
  </si>
  <si>
    <t>6 x 4</t>
  </si>
  <si>
    <t>6 x 6</t>
  </si>
  <si>
    <t>6 x 8</t>
  </si>
  <si>
    <t>8 x 4</t>
  </si>
  <si>
    <t>8 x 6</t>
  </si>
  <si>
    <t>2_12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</si>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</sst>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3" fontId="0" fillId="0" borderId="0" xfId="1" applyFont="1"/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43" fontId="0" fillId="2" borderId="0" xfId="1" applyFont="1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0" fillId="2" borderId="0" xfId="1" applyFont="1" applyFill="1" applyAlignment="1">
      <alignment horizontal="center" vertical="center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#,##0.00_);_(* \(#,##0.00\);_(*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#,##0.00_);_(* \(#,##0.00\);_(*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BDC-ACBE-499877B932CD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#,##0.00_);_(* \(#,##0.00\);_(*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A-4BDC-ACBE-499877B932CD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#,##0.00_);_(* \(#,##0.00\);_(*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#,##0.00_);_(* \(#,##0.00\);_(*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#,##0.00_);_(* \(#,##0.00\);_(*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3-4927-8711-D5BACC9A45BF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#,##0.00_);_(* \(#,##0.00\);_(*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3-4927-8711-D5BACC9A45BF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#,##0.00_);_(* \(#,##0.00\);_(*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#,##0.00_);_(* \(#,##0.00\);_(*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#,##0.00_);_(* \(#,##0.00\);_(*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B-4435-9C60-B7324D834172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#,##0.00_);_(* \(#,##0.00\);_(*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435-9C60-B7324D834172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#,##0.00_);_(* \(#,##0.00\);_(*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#,##0.00_);_(* \(#,##0.00\);_(*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#,##0.00_);_(* \(#,##0.00\);_(*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A-4C73-905B-8CCB3047D719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#,##0.00_);_(* \(#,##0.00\);_(*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A-4C73-905B-8CCB3047D719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#,##0.00_);_(* \(#,##0.00\);_(*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#,##0.00_);_(* \(#,##0.00\);_(*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#,##0.00_);_(* \(#,##0.00\);_(*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B-470E-87E5-E9AB169FFC2B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#,##0.00_);_(* \(#,##0.00\);_(*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B-470E-87E5-E9AB169FFC2B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#,##0.00_);_(* \(#,##0.00\);_(*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</xdr:row>
      <xdr:rowOff>14287</xdr:rowOff>
    </xdr:from>
    <xdr:to>
      <xdr:col>14</xdr:col>
      <xdr:colOff>447675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B079A-753D-4972-A206-2B7398D4C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6C71D-2762-44ED-89E7-CD9B393E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34739</xdr:colOff>
      <xdr:row>5</xdr:row>
      <xdr:rowOff>85445</xdr:rowOff>
    </xdr:from>
    <xdr:to>
      <xdr:col>15</xdr:col>
      <xdr:colOff>335056</xdr:colOff>
      <xdr:row>19</xdr:row>
      <xdr:rowOff>161645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F59C4-B0AC-426D-88D9-1E6B2CB37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8E929-8120-43B8-A36F-6041C4494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4FAB2-F4FF-47C5-A174-157065B35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EB5-E35A-46AB-BEB4-5723251F30C0}">
  <dimension ref="A1:N27"/>
  <sheetViews>
    <sheetView tabSelected="1" zoomScale="85" zoomScaleNormal="85" workbookViewId="0">
      <selection activeCell="B3" sqref="B3:E3"/>
    </sheetView>
  </sheetViews>
  <sheetFormatPr defaultRowHeight="15" x14ac:dyDescent="0.25"/>
  <cols>
    <col min="1" max="1" width="9.5703125" bestFit="1" customWidth="1"/>
    <col min="2" max="2" width="9.140625" style="15"/>
    <col min="3" max="3" width="11.42578125" style="15" customWidth="1"/>
    <col min="4" max="4" width="13.7109375" style="15" customWidth="1"/>
    <col min="5" max="5" width="12" style="15" customWidth="1"/>
    <col min="11" max="11" width="12" customWidth="1"/>
    <col min="12" max="12" width="14.5703125" customWidth="1"/>
    <col min="13" max="13" width="15.140625" customWidth="1"/>
  </cols>
  <sheetData>
    <row r="1" spans="1:14" s="8" customFormat="1" ht="30" x14ac:dyDescent="0.25">
      <c r="A1" s="3" t="s">
        <v>19</v>
      </c>
      <c r="B1" s="14" t="s">
        <v>0</v>
      </c>
      <c r="C1" s="14" t="s">
        <v>1</v>
      </c>
      <c r="D1" s="14" t="s">
        <v>2</v>
      </c>
      <c r="E1" s="14" t="s">
        <v>3</v>
      </c>
      <c r="F1" s="8" t="s">
        <v>10</v>
      </c>
      <c r="I1" s="3" t="s">
        <v>19</v>
      </c>
      <c r="J1" s="14" t="s">
        <v>0</v>
      </c>
      <c r="K1" s="14" t="s">
        <v>1</v>
      </c>
      <c r="L1" s="14" t="s">
        <v>2</v>
      </c>
      <c r="M1" s="14" t="s">
        <v>3</v>
      </c>
      <c r="N1" s="8" t="s">
        <v>6</v>
      </c>
    </row>
    <row r="2" spans="1:14" x14ac:dyDescent="0.25">
      <c r="A2" s="9">
        <v>5</v>
      </c>
      <c r="B2" s="12">
        <f>Order5!J2</f>
        <v>76.941407019009304</v>
      </c>
      <c r="C2" s="12">
        <f>Order5!K2</f>
        <v>76.945183158937198</v>
      </c>
      <c r="D2" s="12">
        <f>Order5!L2</f>
        <v>185.802142855169</v>
      </c>
      <c r="E2" s="12">
        <f>Order5!M2</f>
        <v>364.27800000000002</v>
      </c>
      <c r="I2" s="9">
        <v>5</v>
      </c>
      <c r="J2" s="12">
        <f>Order5!J4</f>
        <v>78.1596979384218</v>
      </c>
      <c r="K2" s="12">
        <f>Order5!K4</f>
        <v>78.164332585625104</v>
      </c>
      <c r="L2" s="12">
        <f>Order5!L4</f>
        <v>169.97246785164299</v>
      </c>
      <c r="M2" s="12">
        <f>Order5!M4</f>
        <v>360.844666666666</v>
      </c>
    </row>
    <row r="3" spans="1:14" x14ac:dyDescent="0.25">
      <c r="A3" s="9">
        <v>50</v>
      </c>
      <c r="B3" s="12">
        <f>Order50!J2</f>
        <v>386.98828661566398</v>
      </c>
      <c r="C3" s="12">
        <f>Order50!K2</f>
        <v>497.25821296836398</v>
      </c>
      <c r="D3" s="12">
        <f>Order50!L2</f>
        <v>3512.4483203848999</v>
      </c>
      <c r="E3" s="12">
        <f>Order50!M2</f>
        <v>1005.236</v>
      </c>
      <c r="I3" s="9">
        <v>50</v>
      </c>
      <c r="J3" s="12">
        <f>Order50!J4</f>
        <v>354.25462920138398</v>
      </c>
      <c r="K3" s="12">
        <f>Order50!K4</f>
        <v>428.83557489486202</v>
      </c>
      <c r="L3" s="12">
        <f>Order50!L4</f>
        <v>6796.5317913182898</v>
      </c>
      <c r="M3" s="12">
        <f>Order50!M4</f>
        <v>897.32933333333301</v>
      </c>
    </row>
    <row r="4" spans="1:14" x14ac:dyDescent="0.25">
      <c r="A4" s="9">
        <v>100</v>
      </c>
      <c r="B4" s="12">
        <f>'O100'!J2</f>
        <v>467.69467208049201</v>
      </c>
      <c r="C4" s="12">
        <f>'O100'!K2</f>
        <v>1057.38544160621</v>
      </c>
      <c r="D4" s="12">
        <f>'O100'!L2</f>
        <v>7832.5995440303996</v>
      </c>
      <c r="E4" s="12">
        <f>'O100'!M2</f>
        <v>2106.5920000000001</v>
      </c>
      <c r="I4" s="9">
        <v>100</v>
      </c>
      <c r="J4" s="12">
        <f>'O100'!J4</f>
        <v>422.36009376121001</v>
      </c>
      <c r="K4" s="12">
        <f>'O100'!K4</f>
        <v>875.419806000226</v>
      </c>
      <c r="L4" s="12">
        <f>'O100'!L4</f>
        <v>13698.438032284101</v>
      </c>
      <c r="M4" s="12">
        <f>'O100'!M4</f>
        <v>1728.91266666666</v>
      </c>
    </row>
    <row r="5" spans="1:14" x14ac:dyDescent="0.25">
      <c r="A5" s="10">
        <v>500</v>
      </c>
      <c r="B5" s="15">
        <f>Order500!J2</f>
        <v>529.47779347308801</v>
      </c>
      <c r="C5" s="15">
        <f>Order500!K2</f>
        <v>5503.3596054340096</v>
      </c>
      <c r="D5" s="15">
        <f>Order500!L2</f>
        <v>43801.488074768102</v>
      </c>
      <c r="E5" s="15">
        <f>Order500!M2</f>
        <v>11141.438</v>
      </c>
      <c r="I5" s="10">
        <v>500</v>
      </c>
      <c r="J5" s="15">
        <f>Order500!J4</f>
        <v>466.26217261346102</v>
      </c>
      <c r="K5" s="15">
        <f>Order500!K4</f>
        <v>4390.0181716589104</v>
      </c>
      <c r="L5" s="15">
        <f>Order500!L4</f>
        <v>72305.979875253499</v>
      </c>
      <c r="M5" s="15">
        <f>Order500!M4</f>
        <v>8827.1</v>
      </c>
    </row>
    <row r="6" spans="1:14" x14ac:dyDescent="0.25">
      <c r="A6" s="10">
        <v>1000</v>
      </c>
      <c r="B6" s="15">
        <f>Order1000!J2</f>
        <v>541.80053329065504</v>
      </c>
      <c r="C6" s="15">
        <f>Order1000!K2</f>
        <v>9857.9421490467503</v>
      </c>
      <c r="D6" s="15">
        <f>Order1000!L2</f>
        <v>80207.062474892999</v>
      </c>
      <c r="E6" s="15">
        <f>Order1000!M2</f>
        <v>20482.263999999999</v>
      </c>
      <c r="I6" s="10">
        <v>1000</v>
      </c>
      <c r="J6" s="15">
        <f>Order1000!J4</f>
        <v>491.23837130987198</v>
      </c>
      <c r="K6" s="15">
        <f>Order1000!K4</f>
        <v>8582.8222956240697</v>
      </c>
      <c r="L6" s="15">
        <f>Order1000!L4</f>
        <v>148623.55034000499</v>
      </c>
      <c r="M6" s="15">
        <f>Order1000!M4</f>
        <v>17647.304</v>
      </c>
    </row>
    <row r="10" spans="1:14" ht="30" x14ac:dyDescent="0.25">
      <c r="A10" s="3" t="s">
        <v>19</v>
      </c>
      <c r="B10" s="14" t="s">
        <v>0</v>
      </c>
      <c r="C10" s="14" t="s">
        <v>1</v>
      </c>
      <c r="D10" s="14" t="s">
        <v>2</v>
      </c>
      <c r="E10" s="14" t="s">
        <v>3</v>
      </c>
    </row>
    <row r="11" spans="1:14" x14ac:dyDescent="0.25">
      <c r="A11" s="9">
        <v>5</v>
      </c>
      <c r="B11" s="12">
        <f>Order5!J3</f>
        <v>78.502868048883997</v>
      </c>
      <c r="C11" s="12">
        <f>Order5!K3</f>
        <v>78.507898734144504</v>
      </c>
      <c r="D11" s="12">
        <f>Order5!L3</f>
        <v>182.555287867126</v>
      </c>
      <c r="E11" s="12">
        <f>Order5!M3</f>
        <v>363.19299999999998</v>
      </c>
    </row>
    <row r="12" spans="1:14" x14ac:dyDescent="0.25">
      <c r="A12" s="9">
        <v>50</v>
      </c>
      <c r="B12" s="12">
        <f>Order50!J3</f>
        <v>382.53804528165</v>
      </c>
      <c r="C12" s="12">
        <f>Order50!K3</f>
        <v>493.28913554612899</v>
      </c>
      <c r="D12" s="12">
        <f>Order50!L3</f>
        <v>6023.8670019378997</v>
      </c>
      <c r="E12" s="12">
        <f>Order50!M3</f>
        <v>994.62800000000004</v>
      </c>
    </row>
    <row r="13" spans="1:14" x14ac:dyDescent="0.25">
      <c r="A13" s="9">
        <v>100</v>
      </c>
      <c r="B13" s="12">
        <f>'O100'!J3</f>
        <v>439.26900806130499</v>
      </c>
      <c r="C13" s="12">
        <f>'O100'!K3</f>
        <v>1002.46947252642</v>
      </c>
      <c r="D13" s="12">
        <f>'O100'!L3</f>
        <v>12301.566486314299</v>
      </c>
      <c r="E13" s="12">
        <f>'O100'!M3</f>
        <v>1973.279</v>
      </c>
    </row>
    <row r="14" spans="1:14" x14ac:dyDescent="0.25">
      <c r="A14" s="10">
        <v>500</v>
      </c>
      <c r="B14" s="15">
        <f>Order500!J3</f>
        <v>481.35920375557703</v>
      </c>
      <c r="C14" s="15">
        <f>Order500!K3</f>
        <v>5039.4916998639301</v>
      </c>
      <c r="D14" s="15">
        <f>Order500!L3</f>
        <v>64744.373552712401</v>
      </c>
      <c r="E14" s="15">
        <f>Order500!M3</f>
        <v>10142.013999999999</v>
      </c>
    </row>
    <row r="15" spans="1:14" x14ac:dyDescent="0.25">
      <c r="A15" s="10">
        <v>1000</v>
      </c>
      <c r="B15" s="15">
        <f>Order1000!J3</f>
        <v>498.36948231196402</v>
      </c>
      <c r="C15" s="15">
        <f>Order1000!K3</f>
        <v>9654.0992526213304</v>
      </c>
      <c r="D15" s="15">
        <f>Order1000!L3</f>
        <v>129544.06350416401</v>
      </c>
      <c r="E15" s="15">
        <f>Order1000!M3</f>
        <v>19781.967000000001</v>
      </c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274D-1603-4D0B-8F44-BBFDE5F24B21}">
  <dimension ref="A1:N27"/>
  <sheetViews>
    <sheetView zoomScale="85" zoomScaleNormal="85" workbookViewId="0">
      <selection sqref="A1:XFD1048576"/>
    </sheetView>
  </sheetViews>
  <sheetFormatPr defaultRowHeight="15" x14ac:dyDescent="0.25"/>
  <cols>
    <col min="1" max="1" width="9.5703125" bestFit="1" customWidth="1"/>
    <col min="2" max="2" width="9.140625" style="15"/>
    <col min="3" max="3" width="11.42578125" style="15" customWidth="1"/>
    <col min="4" max="4" width="13.7109375" style="15" customWidth="1"/>
    <col min="5" max="5" width="12" style="15" customWidth="1"/>
    <col min="11" max="11" width="12" customWidth="1"/>
    <col min="12" max="12" width="14.5703125" customWidth="1"/>
    <col min="13" max="13" width="15.140625" customWidth="1"/>
  </cols>
  <sheetData>
    <row r="1" spans="1:14" s="8" customFormat="1" ht="30" x14ac:dyDescent="0.25">
      <c r="A1" s="3" t="s">
        <v>19</v>
      </c>
      <c r="B1" s="14" t="s">
        <v>0</v>
      </c>
      <c r="C1" s="14" t="s">
        <v>1</v>
      </c>
      <c r="D1" s="14" t="s">
        <v>2</v>
      </c>
      <c r="E1" s="14" t="s">
        <v>3</v>
      </c>
      <c r="F1" s="8" t="s">
        <v>10</v>
      </c>
      <c r="I1" s="3" t="s">
        <v>19</v>
      </c>
      <c r="J1" s="14" t="s">
        <v>0</v>
      </c>
      <c r="K1" s="14" t="s">
        <v>1</v>
      </c>
      <c r="L1" s="14" t="s">
        <v>2</v>
      </c>
      <c r="M1" s="14" t="s">
        <v>3</v>
      </c>
      <c r="N1" s="8" t="s">
        <v>6</v>
      </c>
    </row>
    <row r="2" spans="1:14" x14ac:dyDescent="0.25">
      <c r="A2" s="9">
        <v>5</v>
      </c>
      <c r="B2" s="12">
        <f>Order5!J2</f>
        <v>76.941407019009304</v>
      </c>
      <c r="C2" s="12">
        <f>Order5!K2</f>
        <v>76.945183158937198</v>
      </c>
      <c r="D2" s="12">
        <f>Order5!L2</f>
        <v>185.802142855169</v>
      </c>
      <c r="E2" s="12">
        <f>Order5!M2</f>
        <v>364.27800000000002</v>
      </c>
      <c r="I2" s="9">
        <v>5</v>
      </c>
      <c r="J2" s="12">
        <f>Order5!J4</f>
        <v>78.1596979384218</v>
      </c>
      <c r="K2" s="12">
        <f>Order5!K4</f>
        <v>78.164332585625104</v>
      </c>
      <c r="L2" s="12">
        <f>Order5!L4</f>
        <v>169.97246785164299</v>
      </c>
      <c r="M2" s="12">
        <f>Order5!M4</f>
        <v>360.844666666666</v>
      </c>
    </row>
    <row r="3" spans="1:14" x14ac:dyDescent="0.25">
      <c r="A3" s="9">
        <v>50</v>
      </c>
      <c r="B3" s="12">
        <f>Order50!J3</f>
        <v>382.53804528165</v>
      </c>
      <c r="C3" s="12">
        <f>Order50!K3</f>
        <v>493.28913554612899</v>
      </c>
      <c r="D3" s="12">
        <f>Order50!L3</f>
        <v>6023.8670019378997</v>
      </c>
      <c r="E3" s="12">
        <f>Order50!M3</f>
        <v>994.62800000000004</v>
      </c>
      <c r="I3" s="9">
        <v>50</v>
      </c>
      <c r="J3" s="12">
        <f>Order50!J4</f>
        <v>354.25462920138398</v>
      </c>
      <c r="K3" s="12">
        <f>Order50!K4</f>
        <v>428.83557489486202</v>
      </c>
      <c r="L3" s="12">
        <f>Order50!L4</f>
        <v>6796.5317913182898</v>
      </c>
      <c r="M3" s="12">
        <f>Order50!M4</f>
        <v>897.32933333333301</v>
      </c>
    </row>
    <row r="4" spans="1:14" x14ac:dyDescent="0.25">
      <c r="A4" s="9">
        <v>100</v>
      </c>
      <c r="B4" s="12">
        <f>'O100'!J2</f>
        <v>467.69467208049201</v>
      </c>
      <c r="C4" s="12">
        <f>'O100'!K2</f>
        <v>1057.38544160621</v>
      </c>
      <c r="D4" s="12">
        <f>'O100'!L2</f>
        <v>7832.5995440303996</v>
      </c>
      <c r="E4" s="12">
        <f>'O100'!M2</f>
        <v>2106.5920000000001</v>
      </c>
      <c r="I4" s="9">
        <v>100</v>
      </c>
      <c r="J4" s="12">
        <f>'O100'!J4</f>
        <v>422.36009376121001</v>
      </c>
      <c r="K4" s="12">
        <f>'O100'!K4</f>
        <v>875.419806000226</v>
      </c>
      <c r="L4" s="12">
        <f>'O100'!L4</f>
        <v>13698.438032284101</v>
      </c>
      <c r="M4" s="12">
        <f>'O100'!M4</f>
        <v>1728.91266666666</v>
      </c>
    </row>
    <row r="5" spans="1:14" x14ac:dyDescent="0.25">
      <c r="A5" s="10">
        <v>500</v>
      </c>
      <c r="B5" s="15">
        <f>Order500!J2</f>
        <v>529.47779347308801</v>
      </c>
      <c r="C5" s="15">
        <f>Order500!K2</f>
        <v>5503.3596054340096</v>
      </c>
      <c r="D5" s="15">
        <f>Order500!L2</f>
        <v>43801.488074768102</v>
      </c>
      <c r="E5" s="15">
        <f>Order500!M2</f>
        <v>11141.438</v>
      </c>
      <c r="I5" s="10">
        <v>500</v>
      </c>
      <c r="J5" s="15">
        <f>Order500!J4</f>
        <v>466.26217261346102</v>
      </c>
      <c r="K5" s="15">
        <f>Order500!K4</f>
        <v>4390.0181716589104</v>
      </c>
      <c r="L5" s="15">
        <f>Order500!L4</f>
        <v>72305.979875253499</v>
      </c>
      <c r="M5" s="15">
        <f>Order500!M4</f>
        <v>8827.1</v>
      </c>
    </row>
    <row r="6" spans="1:14" x14ac:dyDescent="0.25">
      <c r="A6" s="10">
        <v>1000</v>
      </c>
      <c r="B6" s="15">
        <f>Order1000!J2</f>
        <v>541.80053329065504</v>
      </c>
      <c r="C6" s="15">
        <f>Order1000!K2</f>
        <v>9857.9421490467503</v>
      </c>
      <c r="D6" s="15">
        <f>Order1000!L2</f>
        <v>80207.062474892999</v>
      </c>
      <c r="E6" s="15">
        <f>Order1000!M2</f>
        <v>20482.263999999999</v>
      </c>
      <c r="I6" s="10">
        <v>1000</v>
      </c>
      <c r="J6" s="15">
        <f>Order1000!J4</f>
        <v>491.23837130987198</v>
      </c>
      <c r="K6" s="15">
        <f>Order1000!K4</f>
        <v>8582.8222956240697</v>
      </c>
      <c r="L6" s="15">
        <f>Order1000!L4</f>
        <v>148623.55034000499</v>
      </c>
      <c r="M6" s="15">
        <f>Order1000!M4</f>
        <v>17647.304</v>
      </c>
    </row>
    <row r="10" spans="1:14" ht="30" x14ac:dyDescent="0.25">
      <c r="A10" s="3" t="s">
        <v>19</v>
      </c>
      <c r="B10" s="14" t="s">
        <v>0</v>
      </c>
      <c r="C10" s="14" t="s">
        <v>1</v>
      </c>
      <c r="D10" s="14" t="s">
        <v>2</v>
      </c>
      <c r="E10" s="14" t="s">
        <v>3</v>
      </c>
    </row>
    <row r="11" spans="1:14" x14ac:dyDescent="0.25">
      <c r="A11" s="9">
        <v>5</v>
      </c>
      <c r="B11" s="12">
        <f>Order5!J3</f>
        <v>78.502868048883997</v>
      </c>
      <c r="C11" s="12">
        <f>Order5!K3</f>
        <v>78.507898734144504</v>
      </c>
      <c r="D11" s="12">
        <f>Order5!L3</f>
        <v>182.555287867126</v>
      </c>
      <c r="E11" s="12">
        <f>Order5!M3</f>
        <v>363.19299999999998</v>
      </c>
    </row>
    <row r="12" spans="1:14" x14ac:dyDescent="0.25">
      <c r="A12" s="9">
        <v>50</v>
      </c>
      <c r="B12" s="12">
        <f>Order50!J3</f>
        <v>382.53804528165</v>
      </c>
      <c r="C12" s="12">
        <f>Order50!K3</f>
        <v>493.28913554612899</v>
      </c>
      <c r="D12" s="12">
        <f>Order50!L3</f>
        <v>6023.8670019378997</v>
      </c>
      <c r="E12" s="12">
        <f>Order50!M3</f>
        <v>994.62800000000004</v>
      </c>
    </row>
    <row r="13" spans="1:14" x14ac:dyDescent="0.25">
      <c r="A13" s="9">
        <v>100</v>
      </c>
      <c r="B13" s="12">
        <f>'O100'!J3</f>
        <v>439.26900806130499</v>
      </c>
      <c r="C13" s="12">
        <f>'O100'!K3</f>
        <v>1002.46947252642</v>
      </c>
      <c r="D13" s="12">
        <f>'O100'!L3</f>
        <v>12301.566486314299</v>
      </c>
      <c r="E13" s="12">
        <f>'O100'!M3</f>
        <v>1973.279</v>
      </c>
    </row>
    <row r="14" spans="1:14" x14ac:dyDescent="0.25">
      <c r="A14" s="10">
        <v>500</v>
      </c>
      <c r="B14" s="15">
        <f>Order500!J3</f>
        <v>481.35920375557703</v>
      </c>
      <c r="C14" s="15">
        <f>Order500!K3</f>
        <v>5039.4916998639301</v>
      </c>
      <c r="D14" s="15">
        <f>Order500!L3</f>
        <v>64744.373552712401</v>
      </c>
      <c r="E14" s="15">
        <f>Order500!M3</f>
        <v>10142.013999999999</v>
      </c>
    </row>
    <row r="15" spans="1:14" x14ac:dyDescent="0.25">
      <c r="A15" s="10">
        <v>1000</v>
      </c>
      <c r="B15" s="15">
        <f>Order1000!J3</f>
        <v>498.36948231196402</v>
      </c>
      <c r="C15" s="15">
        <f>Order1000!K3</f>
        <v>9654.0992526213304</v>
      </c>
      <c r="D15" s="15">
        <f>Order1000!L3</f>
        <v>129544.06350416401</v>
      </c>
      <c r="E15" s="15">
        <f>Order1000!M3</f>
        <v>19781.967000000001</v>
      </c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E219-AD03-483F-882B-0DA456A7C5AF}">
  <dimension ref="A1:M32"/>
  <sheetViews>
    <sheetView workbookViewId="0">
      <selection activeCell="J2" sqref="J2"/>
    </sheetView>
  </sheetViews>
  <sheetFormatPr defaultRowHeight="15" x14ac:dyDescent="0.25"/>
  <cols>
    <col min="1" max="1" width="14.7109375" style="1" customWidth="1"/>
    <col min="2" max="2" width="12.7109375" style="12" bestFit="1" customWidth="1"/>
    <col min="3" max="3" width="15.140625" style="12" bestFit="1" customWidth="1"/>
    <col min="4" max="4" width="18" style="12" bestFit="1" customWidth="1"/>
    <col min="5" max="5" width="15.28515625" style="12" bestFit="1" customWidth="1"/>
    <col min="6" max="9" width="9.140625" style="1"/>
    <col min="10" max="13" width="9.140625" style="13"/>
    <col min="14" max="16384" width="9.140625" style="1"/>
  </cols>
  <sheetData>
    <row r="1" spans="1:13" x14ac:dyDescent="0.25">
      <c r="A1" s="3" t="s">
        <v>12</v>
      </c>
      <c r="B1" s="11" t="s">
        <v>0</v>
      </c>
      <c r="C1" s="11" t="s">
        <v>1</v>
      </c>
      <c r="D1" s="11" t="s">
        <v>2</v>
      </c>
      <c r="E1" s="11" t="s">
        <v>3</v>
      </c>
      <c r="F1" s="2"/>
      <c r="G1" s="2" t="s">
        <v>4</v>
      </c>
      <c r="I1" s="1" t="s">
        <v>11</v>
      </c>
      <c r="J1" s="11" t="s">
        <v>0</v>
      </c>
      <c r="K1" s="11" t="s">
        <v>1</v>
      </c>
      <c r="L1" s="11" t="s">
        <v>2</v>
      </c>
      <c r="M1" s="11" t="s">
        <v>3</v>
      </c>
    </row>
    <row r="2" spans="1:13" x14ac:dyDescent="0.25">
      <c r="A2" s="1" t="s">
        <v>13</v>
      </c>
      <c r="B2" s="12">
        <v>73.9203694180122</v>
      </c>
      <c r="C2" s="12">
        <v>73.926462315617798</v>
      </c>
      <c r="D2" s="12">
        <v>170.913795097476</v>
      </c>
      <c r="E2" s="12">
        <v>355.16</v>
      </c>
      <c r="I2" s="6" t="s">
        <v>10</v>
      </c>
      <c r="J2" s="12">
        <f>B7</f>
        <v>76.941407019009304</v>
      </c>
      <c r="K2" s="12">
        <f>C7</f>
        <v>76.945183158937198</v>
      </c>
      <c r="L2" s="12">
        <f t="shared" ref="L2:M2" si="0">D7</f>
        <v>185.802142855169</v>
      </c>
      <c r="M2" s="12">
        <f t="shared" si="0"/>
        <v>364.27800000000002</v>
      </c>
    </row>
    <row r="3" spans="1:13" x14ac:dyDescent="0.25">
      <c r="A3" s="1" t="s">
        <v>14</v>
      </c>
      <c r="B3" s="12">
        <v>79.996733469852103</v>
      </c>
      <c r="C3" s="12">
        <v>79.996733469852103</v>
      </c>
      <c r="D3" s="12">
        <v>181.14950218040201</v>
      </c>
      <c r="E3" s="12">
        <v>391.94</v>
      </c>
      <c r="I3" s="6" t="s">
        <v>5</v>
      </c>
      <c r="J3" s="12">
        <f>B16</f>
        <v>78.502868048883997</v>
      </c>
      <c r="K3" s="12">
        <f t="shared" ref="K3:M3" si="1">C16</f>
        <v>78.507898734144504</v>
      </c>
      <c r="L3" s="12">
        <f t="shared" si="1"/>
        <v>182.555287867126</v>
      </c>
      <c r="M3" s="12">
        <f t="shared" si="1"/>
        <v>363.19299999999998</v>
      </c>
    </row>
    <row r="4" spans="1:13" x14ac:dyDescent="0.25">
      <c r="A4" s="1" t="s">
        <v>15</v>
      </c>
      <c r="B4" s="12">
        <v>73.755219787309699</v>
      </c>
      <c r="C4" s="12">
        <v>73.755219787309699</v>
      </c>
      <c r="D4" s="12">
        <v>158.81917026312701</v>
      </c>
      <c r="E4" s="12">
        <v>355.63</v>
      </c>
      <c r="I4" s="6" t="s">
        <v>6</v>
      </c>
      <c r="J4" s="12">
        <f>B25</f>
        <v>78.1596979384218</v>
      </c>
      <c r="K4" s="12">
        <f t="shared" ref="K4:M4" si="2">C25</f>
        <v>78.164332585625104</v>
      </c>
      <c r="L4" s="12">
        <f t="shared" si="2"/>
        <v>169.97246785164299</v>
      </c>
      <c r="M4" s="12">
        <f t="shared" si="2"/>
        <v>360.844666666666</v>
      </c>
    </row>
    <row r="5" spans="1:13" x14ac:dyDescent="0.25">
      <c r="A5" s="1" t="s">
        <v>16</v>
      </c>
      <c r="B5" s="12">
        <v>76.488973685218099</v>
      </c>
      <c r="C5" s="12">
        <v>76.494232791254902</v>
      </c>
      <c r="D5" s="12">
        <v>175.999357845953</v>
      </c>
      <c r="E5" s="12">
        <v>365.97</v>
      </c>
    </row>
    <row r="6" spans="1:13" x14ac:dyDescent="0.25">
      <c r="A6" s="1" t="s">
        <v>17</v>
      </c>
      <c r="B6" s="12">
        <v>80.545738734654805</v>
      </c>
      <c r="C6" s="12">
        <v>80.553267430651502</v>
      </c>
      <c r="D6" s="12">
        <v>242.12888888888901</v>
      </c>
      <c r="E6" s="12">
        <v>352.69</v>
      </c>
    </row>
    <row r="7" spans="1:13" x14ac:dyDescent="0.25">
      <c r="A7" s="4" t="s">
        <v>7</v>
      </c>
      <c r="B7" s="12">
        <v>76.941407019009304</v>
      </c>
      <c r="C7" s="12">
        <v>76.945183158937198</v>
      </c>
      <c r="D7" s="12">
        <v>185.802142855169</v>
      </c>
      <c r="E7" s="12">
        <v>364.27800000000002</v>
      </c>
    </row>
    <row r="8" spans="1:13" x14ac:dyDescent="0.25">
      <c r="A8" s="4" t="s">
        <v>8</v>
      </c>
      <c r="B8" s="12">
        <v>3.2330086614961702</v>
      </c>
      <c r="C8" s="12">
        <v>3.2335015651830799</v>
      </c>
      <c r="D8" s="12">
        <v>32.558361778464402</v>
      </c>
      <c r="E8" s="12">
        <v>16.280791442678598</v>
      </c>
    </row>
    <row r="10" spans="1:13" x14ac:dyDescent="0.25">
      <c r="A10" s="3" t="s">
        <v>12</v>
      </c>
      <c r="B10" s="11" t="s">
        <v>18</v>
      </c>
      <c r="C10" s="11"/>
      <c r="D10" s="11"/>
      <c r="E10" s="11"/>
      <c r="F10" s="2"/>
      <c r="G10" s="2" t="s">
        <v>5</v>
      </c>
    </row>
    <row r="11" spans="1:13" x14ac:dyDescent="0.25">
      <c r="A11" s="1" t="s">
        <v>13</v>
      </c>
      <c r="B11" s="12">
        <v>76.247698871150504</v>
      </c>
      <c r="C11" s="12">
        <v>76.247698871150504</v>
      </c>
      <c r="D11" s="12">
        <v>178.311486276762</v>
      </c>
      <c r="E11" s="12">
        <v>356.12</v>
      </c>
    </row>
    <row r="12" spans="1:13" x14ac:dyDescent="0.25">
      <c r="A12" s="1" t="s">
        <v>14</v>
      </c>
      <c r="B12" s="12">
        <v>82.782793556370606</v>
      </c>
      <c r="C12" s="12">
        <v>82.791146192763605</v>
      </c>
      <c r="D12" s="12">
        <v>161.23787876211199</v>
      </c>
      <c r="E12" s="12">
        <v>365.41</v>
      </c>
    </row>
    <row r="13" spans="1:13" x14ac:dyDescent="0.25">
      <c r="A13" s="1" t="s">
        <v>15</v>
      </c>
      <c r="B13" s="12">
        <v>75.820368167898494</v>
      </c>
      <c r="C13" s="12">
        <v>75.832882138223397</v>
      </c>
      <c r="D13" s="12">
        <v>188.69602451262</v>
      </c>
      <c r="E13" s="12">
        <v>362.71</v>
      </c>
    </row>
    <row r="14" spans="1:13" x14ac:dyDescent="0.25">
      <c r="A14" s="1" t="s">
        <v>16</v>
      </c>
      <c r="B14" s="12">
        <v>82.782793556370606</v>
      </c>
      <c r="C14" s="12">
        <v>82.791146192763605</v>
      </c>
      <c r="D14" s="12">
        <v>161.23787876211199</v>
      </c>
      <c r="E14" s="12">
        <v>365.41</v>
      </c>
    </row>
    <row r="15" spans="1:13" x14ac:dyDescent="0.25">
      <c r="A15" s="1" t="s">
        <v>17</v>
      </c>
      <c r="B15" s="12">
        <v>82.687991242003605</v>
      </c>
      <c r="C15" s="12">
        <v>82.690198151858397</v>
      </c>
      <c r="D15" s="12">
        <v>207.05889608180999</v>
      </c>
      <c r="E15" s="12">
        <v>360.89</v>
      </c>
    </row>
    <row r="16" spans="1:13" x14ac:dyDescent="0.25">
      <c r="A16" s="4" t="s">
        <v>7</v>
      </c>
      <c r="B16" s="12">
        <v>78.502868048883997</v>
      </c>
      <c r="C16" s="12">
        <v>78.507898734144504</v>
      </c>
      <c r="D16" s="12">
        <v>182.555287867126</v>
      </c>
      <c r="E16" s="12">
        <v>363.19299999999998</v>
      </c>
    </row>
    <row r="17" spans="1:7" x14ac:dyDescent="0.25">
      <c r="A17" s="4" t="s">
        <v>8</v>
      </c>
      <c r="B17" s="12">
        <v>3.6580589454102799</v>
      </c>
      <c r="C17" s="12">
        <v>3.6587914298640301</v>
      </c>
      <c r="D17" s="12">
        <v>25.5123220757776</v>
      </c>
      <c r="E17" s="12">
        <v>11.212777483250401</v>
      </c>
    </row>
    <row r="19" spans="1:7" x14ac:dyDescent="0.25">
      <c r="A19" s="3" t="s">
        <v>12</v>
      </c>
      <c r="B19" s="11">
        <v>43542</v>
      </c>
      <c r="C19" s="11"/>
      <c r="D19" s="11"/>
      <c r="E19" s="11"/>
      <c r="F19" s="2"/>
      <c r="G19" s="2" t="s">
        <v>6</v>
      </c>
    </row>
    <row r="20" spans="1:7" x14ac:dyDescent="0.25">
      <c r="A20" s="1" t="s">
        <v>13</v>
      </c>
      <c r="B20" s="12">
        <v>72.482511643733304</v>
      </c>
      <c r="C20" s="12">
        <v>72.486430482687794</v>
      </c>
      <c r="D20" s="12">
        <v>109.19704183231801</v>
      </c>
      <c r="E20" s="12">
        <v>362.04</v>
      </c>
    </row>
    <row r="21" spans="1:7" x14ac:dyDescent="0.25">
      <c r="A21" s="1" t="s">
        <v>14</v>
      </c>
      <c r="B21" s="12">
        <v>82.413280480431297</v>
      </c>
      <c r="C21" s="12">
        <v>82.428050962766505</v>
      </c>
      <c r="D21" s="12">
        <v>140.81842712474599</v>
      </c>
      <c r="E21" s="12">
        <v>353.91</v>
      </c>
    </row>
    <row r="22" spans="1:7" x14ac:dyDescent="0.25">
      <c r="A22" s="1" t="s">
        <v>15</v>
      </c>
      <c r="B22" s="12">
        <v>77.671987754169905</v>
      </c>
      <c r="C22" s="12">
        <v>77.672511288324898</v>
      </c>
      <c r="D22" s="12">
        <v>156.86343431766801</v>
      </c>
      <c r="E22" s="12">
        <v>359.69</v>
      </c>
    </row>
    <row r="23" spans="1:7" x14ac:dyDescent="0.25">
      <c r="A23" s="1" t="s">
        <v>16</v>
      </c>
      <c r="B23" s="12">
        <v>77.845721081633599</v>
      </c>
      <c r="C23" s="12">
        <v>77.845721081633599</v>
      </c>
      <c r="D23" s="12">
        <v>178.68346817765499</v>
      </c>
      <c r="E23" s="12">
        <v>354.49</v>
      </c>
    </row>
    <row r="24" spans="1:7" x14ac:dyDescent="0.25">
      <c r="A24" s="1" t="s">
        <v>17</v>
      </c>
      <c r="B24" s="12">
        <v>76.953287627518407</v>
      </c>
      <c r="C24" s="12">
        <v>76.953287627518407</v>
      </c>
      <c r="D24" s="12">
        <v>138.47176765100099</v>
      </c>
      <c r="E24" s="12">
        <v>350.61</v>
      </c>
    </row>
    <row r="25" spans="1:7" x14ac:dyDescent="0.25">
      <c r="A25" s="4" t="s">
        <v>7</v>
      </c>
      <c r="B25" s="12">
        <v>78.1596979384218</v>
      </c>
      <c r="C25" s="12">
        <v>78.164332585625104</v>
      </c>
      <c r="D25" s="12">
        <v>169.97246785164299</v>
      </c>
      <c r="E25" s="12">
        <v>360.844666666666</v>
      </c>
    </row>
    <row r="26" spans="1:7" x14ac:dyDescent="0.25">
      <c r="A26" s="4" t="s">
        <v>8</v>
      </c>
      <c r="B26" s="12">
        <v>3.52263590100788</v>
      </c>
      <c r="C26" s="12">
        <v>3.52429392714672</v>
      </c>
      <c r="D26" s="12">
        <v>30.7348263297119</v>
      </c>
      <c r="E26" s="12">
        <v>9.9378999410386104</v>
      </c>
    </row>
    <row r="29" spans="1:7" x14ac:dyDescent="0.25">
      <c r="A29" s="1" t="s">
        <v>11</v>
      </c>
      <c r="B29" s="11" t="s">
        <v>0</v>
      </c>
      <c r="C29" s="11" t="s">
        <v>1</v>
      </c>
      <c r="D29" s="11" t="s">
        <v>2</v>
      </c>
      <c r="E29" s="11" t="s">
        <v>3</v>
      </c>
    </row>
    <row r="30" spans="1:7" x14ac:dyDescent="0.25">
      <c r="A30" s="6" t="s">
        <v>10</v>
      </c>
      <c r="B30" s="13">
        <v>483.14835983677756</v>
      </c>
      <c r="C30" s="12">
        <v>410.12370391576297</v>
      </c>
      <c r="D30" s="12">
        <v>3160.1999999999957</v>
      </c>
      <c r="E30" s="12">
        <v>1181.9419999999998</v>
      </c>
    </row>
    <row r="31" spans="1:7" x14ac:dyDescent="0.25">
      <c r="A31" s="6" t="s">
        <v>5</v>
      </c>
      <c r="B31" s="13">
        <v>432.58317849389357</v>
      </c>
      <c r="C31" s="12">
        <v>374.882932049565</v>
      </c>
      <c r="D31" s="12">
        <v>4064.6</v>
      </c>
      <c r="E31" s="12">
        <v>1076.8580000000002</v>
      </c>
    </row>
    <row r="32" spans="1:7" x14ac:dyDescent="0.25">
      <c r="A32" s="6" t="s">
        <v>6</v>
      </c>
      <c r="B32" s="13">
        <v>257.62302409727101</v>
      </c>
      <c r="C32" s="12">
        <v>257.61471735474919</v>
      </c>
      <c r="D32" s="12">
        <v>5696.7999999999911</v>
      </c>
      <c r="E32" s="12">
        <v>760.10599999999999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3EA-E8ED-404B-A3EF-92CBA14F4A7F}">
  <dimension ref="A1:M32"/>
  <sheetViews>
    <sheetView workbookViewId="0">
      <selection activeCell="J1" sqref="J1:M104857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9" width="9.140625" style="1"/>
    <col min="10" max="11" width="9.28515625" style="13" bestFit="1" customWidth="1"/>
    <col min="12" max="12" width="9.7109375" style="13" bestFit="1" customWidth="1"/>
    <col min="13" max="13" width="9.5703125" style="13" bestFit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11" t="s">
        <v>0</v>
      </c>
      <c r="K1" s="11" t="s">
        <v>1</v>
      </c>
      <c r="L1" s="11" t="s">
        <v>2</v>
      </c>
      <c r="M1" s="11" t="s">
        <v>3</v>
      </c>
    </row>
    <row r="2" spans="1:13" x14ac:dyDescent="0.25">
      <c r="A2" s="1" t="s">
        <v>13</v>
      </c>
      <c r="B2" s="6">
        <v>381.86572090005399</v>
      </c>
      <c r="C2" s="6">
        <v>485.27817758961203</v>
      </c>
      <c r="D2" s="6">
        <v>3511.6600843669498</v>
      </c>
      <c r="E2" s="6">
        <v>991.45</v>
      </c>
      <c r="I2" s="6" t="s">
        <v>10</v>
      </c>
      <c r="J2" s="12">
        <f>B7</f>
        <v>386.98828661566398</v>
      </c>
      <c r="K2" s="12">
        <f t="shared" ref="K2:M2" si="0">C7</f>
        <v>497.25821296836398</v>
      </c>
      <c r="L2" s="12">
        <f t="shared" si="0"/>
        <v>3512.4483203848999</v>
      </c>
      <c r="M2" s="12">
        <f t="shared" si="0"/>
        <v>1005.236</v>
      </c>
    </row>
    <row r="3" spans="1:13" x14ac:dyDescent="0.25">
      <c r="A3" s="1" t="s">
        <v>14</v>
      </c>
      <c r="B3" s="6">
        <v>385.79646466190701</v>
      </c>
      <c r="C3" s="6">
        <v>505.64241997556599</v>
      </c>
      <c r="D3" s="6">
        <v>3382.8381385575799</v>
      </c>
      <c r="E3" s="6">
        <v>988.94</v>
      </c>
      <c r="I3" s="6" t="s">
        <v>5</v>
      </c>
      <c r="J3" s="12">
        <f>B16</f>
        <v>382.53804528165</v>
      </c>
      <c r="K3" s="12">
        <f t="shared" ref="K3:M3" si="1">C16</f>
        <v>493.28913554612899</v>
      </c>
      <c r="L3" s="12">
        <f t="shared" si="1"/>
        <v>6023.8670019378997</v>
      </c>
      <c r="M3" s="12">
        <f t="shared" si="1"/>
        <v>994.62800000000004</v>
      </c>
    </row>
    <row r="4" spans="1:13" x14ac:dyDescent="0.25">
      <c r="A4" s="1" t="s">
        <v>15</v>
      </c>
      <c r="B4" s="6">
        <v>381.50002380875998</v>
      </c>
      <c r="C4" s="6">
        <v>480.96114858778202</v>
      </c>
      <c r="D4" s="6">
        <v>3461.5666829014799</v>
      </c>
      <c r="E4" s="6">
        <v>980.41</v>
      </c>
      <c r="I4" s="6" t="s">
        <v>6</v>
      </c>
      <c r="J4" s="12">
        <f>B25</f>
        <v>354.25462920138398</v>
      </c>
      <c r="K4" s="12">
        <f t="shared" ref="K4:M4" si="2">C25</f>
        <v>428.83557489486202</v>
      </c>
      <c r="L4" s="12">
        <f>D25</f>
        <v>6796.5317913182898</v>
      </c>
      <c r="M4" s="12">
        <f t="shared" si="2"/>
        <v>897.32933333333301</v>
      </c>
    </row>
    <row r="5" spans="1:13" x14ac:dyDescent="0.25">
      <c r="A5" s="1" t="s">
        <v>16</v>
      </c>
      <c r="B5" s="6">
        <v>396.88325535060699</v>
      </c>
      <c r="C5" s="6">
        <v>514.64190476838201</v>
      </c>
      <c r="D5" s="6">
        <v>3788.4696686520401</v>
      </c>
      <c r="E5" s="6">
        <v>1036.17</v>
      </c>
    </row>
    <row r="6" spans="1:13" x14ac:dyDescent="0.25">
      <c r="A6" s="1" t="s">
        <v>17</v>
      </c>
      <c r="B6" s="6">
        <v>388.895968356992</v>
      </c>
      <c r="C6" s="6">
        <v>499.76741392048098</v>
      </c>
      <c r="D6" s="6">
        <v>3417.70702744647</v>
      </c>
      <c r="E6" s="6">
        <v>1029.21</v>
      </c>
    </row>
    <row r="7" spans="1:13" x14ac:dyDescent="0.25">
      <c r="A7" s="4" t="s">
        <v>7</v>
      </c>
      <c r="B7" s="6">
        <v>386.98828661566398</v>
      </c>
      <c r="C7" s="6">
        <v>497.25821296836398</v>
      </c>
      <c r="D7" s="6">
        <v>3512.4483203848999</v>
      </c>
      <c r="E7" s="6">
        <v>1005.236</v>
      </c>
    </row>
    <row r="8" spans="1:13" x14ac:dyDescent="0.25">
      <c r="A8" s="4" t="s">
        <v>8</v>
      </c>
      <c r="B8" s="6">
        <v>6.3113351125087096</v>
      </c>
      <c r="C8" s="6">
        <v>14.0347721058868</v>
      </c>
      <c r="D8" s="6">
        <v>161.67255400127399</v>
      </c>
      <c r="E8" s="6">
        <v>25.512784638294601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372.653217446035</v>
      </c>
      <c r="C11" s="6">
        <v>490.161205985317</v>
      </c>
      <c r="D11" s="6">
        <v>8411.9000166414808</v>
      </c>
      <c r="E11" s="6">
        <v>970.51</v>
      </c>
    </row>
    <row r="12" spans="1:13" x14ac:dyDescent="0.25">
      <c r="A12" s="1" t="s">
        <v>14</v>
      </c>
      <c r="B12" s="6">
        <v>384.04648836099898</v>
      </c>
      <c r="C12" s="6">
        <v>494.763692141072</v>
      </c>
      <c r="D12" s="6">
        <v>8550.1416678966398</v>
      </c>
      <c r="E12" s="6">
        <v>981.46</v>
      </c>
    </row>
    <row r="13" spans="1:13" x14ac:dyDescent="0.25">
      <c r="A13" s="1" t="s">
        <v>15</v>
      </c>
      <c r="B13" s="6">
        <v>370.21457268308802</v>
      </c>
      <c r="C13" s="6">
        <v>473.98319870132502</v>
      </c>
      <c r="D13" s="6">
        <v>8615.0329222030705</v>
      </c>
      <c r="E13" s="6">
        <v>1005.27</v>
      </c>
    </row>
    <row r="14" spans="1:13" x14ac:dyDescent="0.25">
      <c r="A14" s="1" t="s">
        <v>16</v>
      </c>
      <c r="B14" s="6">
        <v>384.04648836099898</v>
      </c>
      <c r="C14" s="6">
        <v>494.763692141072</v>
      </c>
      <c r="D14" s="6">
        <v>8550.1416678966398</v>
      </c>
      <c r="E14" s="6">
        <v>981.46</v>
      </c>
    </row>
    <row r="15" spans="1:13" x14ac:dyDescent="0.25">
      <c r="A15" s="1" t="s">
        <v>17</v>
      </c>
      <c r="B15" s="6">
        <v>379.478252887059</v>
      </c>
      <c r="C15" s="6">
        <v>492.92850165069001</v>
      </c>
      <c r="D15" s="6">
        <v>8549.2121428166502</v>
      </c>
      <c r="E15" s="6">
        <v>981.4</v>
      </c>
    </row>
    <row r="16" spans="1:13" x14ac:dyDescent="0.25">
      <c r="A16" s="4" t="s">
        <v>7</v>
      </c>
      <c r="B16" s="6">
        <v>382.53804528165</v>
      </c>
      <c r="C16" s="6">
        <v>493.28913554612899</v>
      </c>
      <c r="D16" s="6">
        <v>6023.8670019378997</v>
      </c>
      <c r="E16" s="6">
        <v>994.62800000000004</v>
      </c>
    </row>
    <row r="17" spans="1:7" x14ac:dyDescent="0.25">
      <c r="A17" s="4" t="s">
        <v>8</v>
      </c>
      <c r="B17" s="6">
        <v>7.6146494194990897</v>
      </c>
      <c r="C17" s="6">
        <v>11.8023021392631</v>
      </c>
      <c r="D17" s="6">
        <v>2649.9268122196099</v>
      </c>
      <c r="E17" s="6">
        <v>22.067974684294601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307.86660698012599</v>
      </c>
      <c r="C20" s="6">
        <v>312.16320913214599</v>
      </c>
      <c r="D20" s="6">
        <v>8348.2460078952299</v>
      </c>
      <c r="E20" s="6">
        <v>703.3</v>
      </c>
    </row>
    <row r="21" spans="1:7" x14ac:dyDescent="0.25">
      <c r="A21" s="1" t="s">
        <v>14</v>
      </c>
      <c r="B21" s="6">
        <v>269.20389250173201</v>
      </c>
      <c r="C21" s="6">
        <v>269.21013948225902</v>
      </c>
      <c r="D21" s="6">
        <v>8333.7379269227495</v>
      </c>
      <c r="E21" s="6">
        <v>685.36</v>
      </c>
    </row>
    <row r="22" spans="1:7" x14ac:dyDescent="0.25">
      <c r="A22" s="1" t="s">
        <v>15</v>
      </c>
      <c r="B22" s="6">
        <v>313.50353354812802</v>
      </c>
      <c r="C22" s="6">
        <v>317.86850536149598</v>
      </c>
      <c r="D22" s="6">
        <v>8269.7357632555704</v>
      </c>
      <c r="E22" s="6">
        <v>710</v>
      </c>
    </row>
    <row r="23" spans="1:7" x14ac:dyDescent="0.25">
      <c r="A23" s="1" t="s">
        <v>16</v>
      </c>
      <c r="B23" s="6">
        <v>287.509769117948</v>
      </c>
      <c r="C23" s="6">
        <v>287.51622767780998</v>
      </c>
      <c r="D23" s="6">
        <v>8518.8711039181908</v>
      </c>
      <c r="E23" s="6">
        <v>736.92</v>
      </c>
    </row>
    <row r="24" spans="1:7" x14ac:dyDescent="0.25">
      <c r="A24" s="1" t="s">
        <v>17</v>
      </c>
      <c r="B24" s="6">
        <v>310.35518305634002</v>
      </c>
      <c r="C24" s="6">
        <v>312.88418630792597</v>
      </c>
      <c r="D24" s="6">
        <v>8238.7160484036394</v>
      </c>
      <c r="E24" s="6">
        <v>678.08</v>
      </c>
    </row>
    <row r="25" spans="1:7" x14ac:dyDescent="0.25">
      <c r="A25" s="4" t="s">
        <v>7</v>
      </c>
      <c r="B25" s="6">
        <v>354.25462920138398</v>
      </c>
      <c r="C25" s="6">
        <v>428.83557489486202</v>
      </c>
      <c r="D25" s="6">
        <v>6796.5317913182898</v>
      </c>
      <c r="E25" s="6">
        <v>897.32933333333301</v>
      </c>
    </row>
    <row r="26" spans="1:7" x14ac:dyDescent="0.25">
      <c r="A26" s="4" t="s">
        <v>8</v>
      </c>
      <c r="B26" s="6">
        <v>43.052731918315402</v>
      </c>
      <c r="C26" s="6">
        <v>95.475710196584998</v>
      </c>
      <c r="D26" s="6">
        <v>2407.6754579866401</v>
      </c>
      <c r="E26" s="6">
        <v>144.05488757844299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0593-E34C-4F8A-B96C-2C32E678FE2E}">
  <dimension ref="A1:M26"/>
  <sheetViews>
    <sheetView zoomScale="85" zoomScaleNormal="85" workbookViewId="0">
      <selection activeCell="J1" sqref="J1:M104857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8" width="9.140625" style="1"/>
    <col min="9" max="9" width="16.5703125" style="1" customWidth="1"/>
    <col min="10" max="10" width="13.85546875" style="13" customWidth="1"/>
    <col min="11" max="11" width="12.140625" style="13" customWidth="1"/>
    <col min="12" max="12" width="12.85546875" style="13" customWidth="1"/>
    <col min="13" max="13" width="17.5703125" style="13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11" t="s">
        <v>0</v>
      </c>
      <c r="K1" s="11" t="s">
        <v>1</v>
      </c>
      <c r="L1" s="11" t="s">
        <v>2</v>
      </c>
      <c r="M1" s="11" t="s">
        <v>3</v>
      </c>
    </row>
    <row r="2" spans="1:13" x14ac:dyDescent="0.25">
      <c r="A2" s="1" t="s">
        <v>13</v>
      </c>
      <c r="B2" s="7">
        <v>463.32420675830298</v>
      </c>
      <c r="C2" s="7">
        <v>1022.04541166743</v>
      </c>
      <c r="D2" s="7">
        <v>7678.5371950625504</v>
      </c>
      <c r="E2" s="7">
        <v>2085.94</v>
      </c>
      <c r="I2" s="6" t="s">
        <v>10</v>
      </c>
      <c r="J2" s="12">
        <f>B7</f>
        <v>467.69467208049201</v>
      </c>
      <c r="K2" s="12">
        <f t="shared" ref="K2:M2" si="0">C7</f>
        <v>1057.38544160621</v>
      </c>
      <c r="L2" s="12">
        <f t="shared" si="0"/>
        <v>7832.5995440303996</v>
      </c>
      <c r="M2" s="12">
        <f t="shared" si="0"/>
        <v>2106.5920000000001</v>
      </c>
    </row>
    <row r="3" spans="1:13" x14ac:dyDescent="0.25">
      <c r="A3" s="1" t="s">
        <v>14</v>
      </c>
      <c r="B3" s="7">
        <v>432.115881712766</v>
      </c>
      <c r="C3" s="7">
        <v>971.71950030445498</v>
      </c>
      <c r="D3" s="7">
        <v>7060.5489181839903</v>
      </c>
      <c r="E3" s="7">
        <v>1945.35</v>
      </c>
      <c r="I3" s="6" t="s">
        <v>5</v>
      </c>
      <c r="J3" s="12">
        <f>B16</f>
        <v>439.26900806130499</v>
      </c>
      <c r="K3" s="12">
        <f t="shared" ref="K3:M3" si="1">C16</f>
        <v>1002.46947252642</v>
      </c>
      <c r="L3" s="12">
        <f t="shared" si="1"/>
        <v>12301.566486314299</v>
      </c>
      <c r="M3" s="12">
        <f t="shared" si="1"/>
        <v>1973.279</v>
      </c>
    </row>
    <row r="4" spans="1:13" x14ac:dyDescent="0.25">
      <c r="A4" s="1" t="s">
        <v>15</v>
      </c>
      <c r="B4" s="7">
        <v>461.54699021152697</v>
      </c>
      <c r="C4" s="7">
        <v>1126.06779249638</v>
      </c>
      <c r="D4" s="7">
        <v>7685.2075927880496</v>
      </c>
      <c r="E4" s="7">
        <v>2078.0300000000002</v>
      </c>
      <c r="I4" s="6" t="s">
        <v>6</v>
      </c>
      <c r="J4" s="12">
        <f>B25</f>
        <v>422.36009376121001</v>
      </c>
      <c r="K4" s="12">
        <f t="shared" ref="K4:M4" si="2">C25</f>
        <v>875.419806000226</v>
      </c>
      <c r="L4" s="12">
        <f t="shared" si="2"/>
        <v>13698.438032284101</v>
      </c>
      <c r="M4" s="12">
        <f t="shared" si="2"/>
        <v>1728.91266666666</v>
      </c>
    </row>
    <row r="5" spans="1:13" x14ac:dyDescent="0.25">
      <c r="A5" s="1" t="s">
        <v>16</v>
      </c>
      <c r="B5" s="7">
        <v>493.001665877802</v>
      </c>
      <c r="C5" s="7">
        <v>1096.5964159882799</v>
      </c>
      <c r="D5" s="7">
        <v>8307.6636589411191</v>
      </c>
      <c r="E5" s="7">
        <v>2218.88</v>
      </c>
    </row>
    <row r="6" spans="1:13" x14ac:dyDescent="0.25">
      <c r="A6" s="1" t="s">
        <v>17</v>
      </c>
      <c r="B6" s="7">
        <v>488.484615842062</v>
      </c>
      <c r="C6" s="7">
        <v>1070.49808757452</v>
      </c>
      <c r="D6" s="7">
        <v>8431.0403551762993</v>
      </c>
      <c r="E6" s="7">
        <v>2204.7600000000002</v>
      </c>
    </row>
    <row r="7" spans="1:13" x14ac:dyDescent="0.25">
      <c r="A7" s="4" t="s">
        <v>7</v>
      </c>
      <c r="B7" s="7">
        <v>467.69467208049201</v>
      </c>
      <c r="C7" s="7">
        <v>1057.38544160621</v>
      </c>
      <c r="D7" s="7">
        <v>7832.5995440303996</v>
      </c>
      <c r="E7" s="7">
        <v>2106.5920000000001</v>
      </c>
    </row>
    <row r="8" spans="1:13" x14ac:dyDescent="0.25">
      <c r="A8" s="4" t="s">
        <v>8</v>
      </c>
      <c r="B8" s="7">
        <v>24.471467979012701</v>
      </c>
      <c r="C8" s="7">
        <v>61.266382574931697</v>
      </c>
      <c r="D8" s="7">
        <v>553.47517587765799</v>
      </c>
      <c r="E8" s="7">
        <v>111.228173903917</v>
      </c>
    </row>
    <row r="9" spans="1:13" x14ac:dyDescent="0.25">
      <c r="B9" s="7"/>
      <c r="C9" s="7"/>
      <c r="D9" s="7"/>
      <c r="E9" s="7"/>
    </row>
    <row r="10" spans="1:13" x14ac:dyDescent="0.25">
      <c r="A10" s="3" t="s">
        <v>12</v>
      </c>
      <c r="B10" s="7" t="s">
        <v>18</v>
      </c>
      <c r="C10" s="7"/>
      <c r="D10" s="7"/>
      <c r="E10" s="7"/>
      <c r="F10" s="2"/>
      <c r="G10" s="2" t="s">
        <v>5</v>
      </c>
    </row>
    <row r="11" spans="1:13" x14ac:dyDescent="0.25">
      <c r="A11" s="1" t="s">
        <v>13</v>
      </c>
      <c r="B11" s="7">
        <v>403.69035146928798</v>
      </c>
      <c r="C11" s="7">
        <v>926.80008809926198</v>
      </c>
      <c r="D11" s="7">
        <v>16800.366776458399</v>
      </c>
      <c r="E11" s="7">
        <v>1800.22</v>
      </c>
    </row>
    <row r="12" spans="1:13" x14ac:dyDescent="0.25">
      <c r="A12" s="1" t="s">
        <v>14</v>
      </c>
      <c r="B12" s="7">
        <v>406.92949610927798</v>
      </c>
      <c r="C12" s="7">
        <v>932.49171945571902</v>
      </c>
      <c r="D12" s="7">
        <v>16947.707743899598</v>
      </c>
      <c r="E12" s="7">
        <v>1828.57</v>
      </c>
    </row>
    <row r="13" spans="1:13" x14ac:dyDescent="0.25">
      <c r="A13" s="1" t="s">
        <v>15</v>
      </c>
      <c r="B13" s="7">
        <v>425.90090741925201</v>
      </c>
      <c r="C13" s="7">
        <v>983.82102358676002</v>
      </c>
      <c r="D13" s="7">
        <v>16869.667662502201</v>
      </c>
      <c r="E13" s="7">
        <v>1897.63</v>
      </c>
    </row>
    <row r="14" spans="1:13" x14ac:dyDescent="0.25">
      <c r="A14" s="1" t="s">
        <v>16</v>
      </c>
      <c r="B14" s="7">
        <v>406.92949610927798</v>
      </c>
      <c r="C14" s="7">
        <v>932.49171945571902</v>
      </c>
      <c r="D14" s="7">
        <v>16947.707743899598</v>
      </c>
      <c r="E14" s="7">
        <v>1828.57</v>
      </c>
    </row>
    <row r="15" spans="1:13" x14ac:dyDescent="0.25">
      <c r="A15" s="1" t="s">
        <v>17</v>
      </c>
      <c r="B15" s="7">
        <v>410.766469103502</v>
      </c>
      <c r="C15" s="7">
        <v>962.16296663571097</v>
      </c>
      <c r="D15" s="7">
        <v>16287.2172162321</v>
      </c>
      <c r="E15" s="7">
        <v>1844.84</v>
      </c>
    </row>
    <row r="16" spans="1:13" x14ac:dyDescent="0.25">
      <c r="A16" s="4" t="s">
        <v>7</v>
      </c>
      <c r="B16" s="7">
        <v>439.26900806130499</v>
      </c>
      <c r="C16" s="7">
        <v>1002.46947252642</v>
      </c>
      <c r="D16" s="7">
        <v>12301.566486314299</v>
      </c>
      <c r="E16" s="7">
        <v>1973.279</v>
      </c>
    </row>
    <row r="17" spans="1:7" x14ac:dyDescent="0.25">
      <c r="A17" s="4" t="s">
        <v>8</v>
      </c>
      <c r="B17" s="7">
        <v>34.615559391936699</v>
      </c>
      <c r="C17" s="7">
        <v>72.713366866332905</v>
      </c>
      <c r="D17" s="7">
        <v>4728.7429390864399</v>
      </c>
      <c r="E17" s="7">
        <v>160.692515655763</v>
      </c>
    </row>
    <row r="18" spans="1:7" x14ac:dyDescent="0.25">
      <c r="B18" s="7"/>
      <c r="C18" s="7"/>
      <c r="D18" s="7"/>
      <c r="E18" s="7"/>
    </row>
    <row r="19" spans="1:7" x14ac:dyDescent="0.25">
      <c r="A19" s="3" t="s">
        <v>12</v>
      </c>
      <c r="B19" s="7">
        <v>43542</v>
      </c>
      <c r="C19" s="7"/>
      <c r="D19" s="7"/>
      <c r="E19" s="7"/>
      <c r="F19" s="2"/>
      <c r="G19" s="2" t="s">
        <v>6</v>
      </c>
    </row>
    <row r="20" spans="1:7" x14ac:dyDescent="0.25">
      <c r="A20" s="1" t="s">
        <v>13</v>
      </c>
      <c r="B20" s="7">
        <v>391.31623382303201</v>
      </c>
      <c r="C20" s="7">
        <v>617.03506871339698</v>
      </c>
      <c r="D20" s="7">
        <v>16486.191531688801</v>
      </c>
      <c r="E20" s="7">
        <v>1222.79</v>
      </c>
    </row>
    <row r="21" spans="1:7" x14ac:dyDescent="0.25">
      <c r="A21" s="1" t="s">
        <v>14</v>
      </c>
      <c r="B21" s="7">
        <v>390.617292412209</v>
      </c>
      <c r="C21" s="7">
        <v>621.21352286610102</v>
      </c>
      <c r="D21" s="7">
        <v>16504.8956970525</v>
      </c>
      <c r="E21" s="7">
        <v>1244.43</v>
      </c>
    </row>
    <row r="22" spans="1:7" x14ac:dyDescent="0.25">
      <c r="A22" s="1" t="s">
        <v>15</v>
      </c>
      <c r="B22" s="7">
        <v>385.08041962257101</v>
      </c>
      <c r="C22" s="7">
        <v>621.73837505576796</v>
      </c>
      <c r="D22" s="7">
        <v>16331.2250999638</v>
      </c>
      <c r="E22" s="7">
        <v>1232.3499999999999</v>
      </c>
    </row>
    <row r="23" spans="1:7" x14ac:dyDescent="0.25">
      <c r="A23" s="1" t="s">
        <v>16</v>
      </c>
      <c r="B23" s="7">
        <v>388.94284862927901</v>
      </c>
      <c r="C23" s="7">
        <v>625.70616275138605</v>
      </c>
      <c r="D23" s="7">
        <v>16609.635403248201</v>
      </c>
      <c r="E23" s="7">
        <v>1238.47</v>
      </c>
    </row>
    <row r="24" spans="1:7" x14ac:dyDescent="0.25">
      <c r="A24" s="1" t="s">
        <v>17</v>
      </c>
      <c r="B24" s="7">
        <v>386.754531318006</v>
      </c>
      <c r="C24" s="7">
        <v>620.90923535250602</v>
      </c>
      <c r="D24" s="7">
        <v>16528.957889165598</v>
      </c>
      <c r="E24" s="7">
        <v>1262.8599999999999</v>
      </c>
    </row>
    <row r="25" spans="1:7" x14ac:dyDescent="0.25">
      <c r="A25" s="4" t="s">
        <v>7</v>
      </c>
      <c r="B25" s="7">
        <v>422.36009376121001</v>
      </c>
      <c r="C25" s="7">
        <v>875.419806000226</v>
      </c>
      <c r="D25" s="7">
        <v>13698.438032284101</v>
      </c>
      <c r="E25" s="7">
        <v>1728.91266666666</v>
      </c>
    </row>
    <row r="26" spans="1:7" x14ac:dyDescent="0.25">
      <c r="A26" s="4" t="s">
        <v>8</v>
      </c>
      <c r="B26" s="7">
        <v>37.214451423531102</v>
      </c>
      <c r="C26" s="7">
        <v>194.91235953320799</v>
      </c>
      <c r="D26" s="7">
        <v>4308.0310712275495</v>
      </c>
      <c r="E26" s="7">
        <v>380.29546758252201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C0C8-C45A-4263-B725-137251496AC6}">
  <dimension ref="A1:M32"/>
  <sheetViews>
    <sheetView workbookViewId="0">
      <selection activeCell="J1" sqref="J1:M1048576"/>
    </sheetView>
  </sheetViews>
  <sheetFormatPr defaultColWidth="11.7109375" defaultRowHeight="15" x14ac:dyDescent="0.25"/>
  <cols>
    <col min="1" max="1" width="11.7109375" style="1"/>
    <col min="2" max="5" width="11.7109375" style="6"/>
    <col min="6" max="9" width="11.7109375" style="1"/>
    <col min="10" max="11" width="11.7109375" style="13"/>
    <col min="12" max="12" width="14.42578125" style="13" customWidth="1"/>
    <col min="13" max="13" width="14.5703125" style="13" customWidth="1"/>
    <col min="14" max="16384" width="11.710937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11" t="s">
        <v>0</v>
      </c>
      <c r="K1" s="11" t="s">
        <v>1</v>
      </c>
      <c r="L1" s="11" t="s">
        <v>2</v>
      </c>
      <c r="M1" s="11" t="s">
        <v>3</v>
      </c>
    </row>
    <row r="2" spans="1:13" x14ac:dyDescent="0.25">
      <c r="A2" s="1" t="s">
        <v>13</v>
      </c>
      <c r="B2" s="6">
        <v>507.47041766052598</v>
      </c>
      <c r="C2" s="6">
        <v>5167.4650037049496</v>
      </c>
      <c r="D2" s="6">
        <v>40294.051629036199</v>
      </c>
      <c r="E2" s="6">
        <v>10675.17</v>
      </c>
      <c r="I2" s="6" t="s">
        <v>10</v>
      </c>
      <c r="J2" s="12">
        <f>B7</f>
        <v>529.47779347308801</v>
      </c>
      <c r="K2" s="12">
        <f t="shared" ref="K2:M2" si="0">C7</f>
        <v>5503.3596054340096</v>
      </c>
      <c r="L2" s="12">
        <f t="shared" si="0"/>
        <v>43801.488074768102</v>
      </c>
      <c r="M2" s="12">
        <f t="shared" si="0"/>
        <v>11141.438</v>
      </c>
    </row>
    <row r="3" spans="1:13" x14ac:dyDescent="0.25">
      <c r="A3" s="1" t="s">
        <v>14</v>
      </c>
      <c r="B3" s="6">
        <v>538.60638262131795</v>
      </c>
      <c r="C3" s="6">
        <v>5594.7396082260202</v>
      </c>
      <c r="D3" s="6">
        <v>45561.2486403988</v>
      </c>
      <c r="E3" s="6">
        <v>11309.08</v>
      </c>
      <c r="I3" s="6" t="s">
        <v>5</v>
      </c>
      <c r="J3" s="12">
        <f>B16</f>
        <v>481.35920375557703</v>
      </c>
      <c r="K3" s="12">
        <f t="shared" ref="K3:M3" si="1">C16</f>
        <v>5039.4916998639301</v>
      </c>
      <c r="L3" s="12">
        <f t="shared" si="1"/>
        <v>64744.373552712401</v>
      </c>
      <c r="M3" s="12">
        <f t="shared" si="1"/>
        <v>10142.013999999999</v>
      </c>
    </row>
    <row r="4" spans="1:13" x14ac:dyDescent="0.25">
      <c r="A4" s="1" t="s">
        <v>15</v>
      </c>
      <c r="B4" s="6">
        <v>483.217664696165</v>
      </c>
      <c r="C4" s="6">
        <v>5057.2365074073095</v>
      </c>
      <c r="D4" s="6">
        <v>37356.4694403998</v>
      </c>
      <c r="E4" s="6">
        <v>10207.120000000001</v>
      </c>
      <c r="I4" s="6" t="s">
        <v>6</v>
      </c>
      <c r="J4" s="12">
        <f>B25</f>
        <v>466.26217261346102</v>
      </c>
      <c r="K4" s="12">
        <f t="shared" ref="K4:M4" si="2">C25</f>
        <v>4390.0181716589104</v>
      </c>
      <c r="L4" s="12">
        <f>D25</f>
        <v>72305.979875253499</v>
      </c>
      <c r="M4" s="12">
        <f t="shared" si="2"/>
        <v>8827.1</v>
      </c>
    </row>
    <row r="5" spans="1:13" x14ac:dyDescent="0.25">
      <c r="A5" s="1" t="s">
        <v>16</v>
      </c>
      <c r="B5" s="6">
        <v>567.287198715611</v>
      </c>
      <c r="C5" s="6">
        <v>5749.67192575843</v>
      </c>
      <c r="D5" s="6">
        <v>49491.209923689799</v>
      </c>
      <c r="E5" s="6">
        <v>11958.3</v>
      </c>
    </row>
    <row r="6" spans="1:13" x14ac:dyDescent="0.25">
      <c r="A6" s="1" t="s">
        <v>17</v>
      </c>
      <c r="B6" s="6">
        <v>550.80730367182298</v>
      </c>
      <c r="C6" s="6">
        <v>5947.6849820733796</v>
      </c>
      <c r="D6" s="6">
        <v>46304.460740316201</v>
      </c>
      <c r="E6" s="6">
        <v>11557.52</v>
      </c>
    </row>
    <row r="7" spans="1:13" x14ac:dyDescent="0.25">
      <c r="A7" s="4" t="s">
        <v>7</v>
      </c>
      <c r="B7" s="6">
        <v>529.47779347308801</v>
      </c>
      <c r="C7" s="6">
        <v>5503.3596054340096</v>
      </c>
      <c r="D7" s="6">
        <v>43801.488074768102</v>
      </c>
      <c r="E7" s="6">
        <v>11141.438</v>
      </c>
    </row>
    <row r="8" spans="1:13" x14ac:dyDescent="0.25">
      <c r="A8" s="4" t="s">
        <v>8</v>
      </c>
      <c r="B8" s="6">
        <v>33.882718215047603</v>
      </c>
      <c r="C8" s="6">
        <v>380.22891343348999</v>
      </c>
      <c r="D8" s="6">
        <v>4888.1218210354</v>
      </c>
      <c r="E8" s="6">
        <v>699.79417882688801</v>
      </c>
    </row>
    <row r="10" spans="1:13" ht="30" x14ac:dyDescent="0.25">
      <c r="A10" s="3" t="s">
        <v>9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436.08255832004801</v>
      </c>
      <c r="C11" s="6">
        <v>4463.3792043760604</v>
      </c>
      <c r="D11" s="6">
        <v>86329.751871375804</v>
      </c>
      <c r="E11" s="6">
        <v>9220.52</v>
      </c>
    </row>
    <row r="12" spans="1:13" x14ac:dyDescent="0.25">
      <c r="A12" s="1" t="s">
        <v>14</v>
      </c>
      <c r="B12" s="6">
        <v>419.93807402335301</v>
      </c>
      <c r="C12" s="6">
        <v>4510.6544557773404</v>
      </c>
      <c r="D12" s="6">
        <v>82982.690165670298</v>
      </c>
      <c r="E12" s="6">
        <v>8858.51</v>
      </c>
    </row>
    <row r="13" spans="1:13" x14ac:dyDescent="0.25">
      <c r="A13" s="1" t="s">
        <v>15</v>
      </c>
      <c r="B13" s="6">
        <v>434.27256883199499</v>
      </c>
      <c r="C13" s="6">
        <v>4519.4289231484099</v>
      </c>
      <c r="D13" s="6">
        <v>85377.116369791504</v>
      </c>
      <c r="E13" s="6">
        <v>9166.14</v>
      </c>
    </row>
    <row r="14" spans="1:13" x14ac:dyDescent="0.25">
      <c r="A14" s="1" t="s">
        <v>16</v>
      </c>
      <c r="B14" s="6">
        <v>419.93807402335301</v>
      </c>
      <c r="C14" s="6">
        <v>4510.6544557773404</v>
      </c>
      <c r="D14" s="6">
        <v>82982.690165670298</v>
      </c>
      <c r="E14" s="6">
        <v>8858.51</v>
      </c>
    </row>
    <row r="15" spans="1:13" x14ac:dyDescent="0.25">
      <c r="A15" s="1" t="s">
        <v>17</v>
      </c>
      <c r="B15" s="6">
        <v>455.97179499158102</v>
      </c>
      <c r="C15" s="6">
        <v>4874.0019323901297</v>
      </c>
      <c r="D15" s="6">
        <v>90764.046580775597</v>
      </c>
      <c r="E15" s="6">
        <v>9609.27</v>
      </c>
    </row>
    <row r="16" spans="1:13" x14ac:dyDescent="0.25">
      <c r="A16" s="4" t="s">
        <v>7</v>
      </c>
      <c r="B16" s="6">
        <v>481.35920375557703</v>
      </c>
      <c r="C16" s="6">
        <v>5039.4916998639301</v>
      </c>
      <c r="D16" s="6">
        <v>64744.373552712401</v>
      </c>
      <c r="E16" s="6">
        <v>10142.013999999999</v>
      </c>
    </row>
    <row r="17" spans="1:7" x14ac:dyDescent="0.25">
      <c r="A17" s="4" t="s">
        <v>8</v>
      </c>
      <c r="B17" s="6">
        <v>56.397305339301099</v>
      </c>
      <c r="C17" s="6">
        <v>562.06550619816505</v>
      </c>
      <c r="D17" s="6">
        <v>22416.590096554301</v>
      </c>
      <c r="E17" s="6">
        <v>1170.6195743774099</v>
      </c>
    </row>
    <row r="19" spans="1:7" ht="30" x14ac:dyDescent="0.25">
      <c r="A19" s="3" t="s">
        <v>9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424.11961940186097</v>
      </c>
      <c r="C20" s="6">
        <v>3012.9710358072798</v>
      </c>
      <c r="D20" s="6">
        <v>86073.641956139705</v>
      </c>
      <c r="E20" s="6">
        <v>6033.09</v>
      </c>
    </row>
    <row r="21" spans="1:7" x14ac:dyDescent="0.25">
      <c r="A21" s="1" t="s">
        <v>14</v>
      </c>
      <c r="B21" s="6">
        <v>464.52967463848802</v>
      </c>
      <c r="C21" s="6">
        <v>3405.5329727635499</v>
      </c>
      <c r="D21" s="6">
        <v>92653.798226777406</v>
      </c>
      <c r="E21" s="6">
        <v>6596.11</v>
      </c>
    </row>
    <row r="22" spans="1:7" x14ac:dyDescent="0.25">
      <c r="A22" s="1" t="s">
        <v>15</v>
      </c>
      <c r="B22" s="6">
        <v>423.76458744212499</v>
      </c>
      <c r="C22" s="6">
        <v>2986.1040208475401</v>
      </c>
      <c r="D22" s="6">
        <v>84600.262975109305</v>
      </c>
      <c r="E22" s="6">
        <v>6047.45</v>
      </c>
    </row>
    <row r="23" spans="1:7" x14ac:dyDescent="0.25">
      <c r="A23" s="1" t="s">
        <v>16</v>
      </c>
      <c r="B23" s="6">
        <v>434.81018672190402</v>
      </c>
      <c r="C23" s="6">
        <v>3029.6678055357502</v>
      </c>
      <c r="D23" s="6">
        <v>87795.173059749897</v>
      </c>
      <c r="E23" s="6">
        <v>6191.28</v>
      </c>
    </row>
    <row r="24" spans="1:7" x14ac:dyDescent="0.25">
      <c r="A24" s="1" t="s">
        <v>17</v>
      </c>
      <c r="B24" s="6">
        <v>433.11648344177598</v>
      </c>
      <c r="C24" s="6">
        <v>3021.0797412902898</v>
      </c>
      <c r="D24" s="6">
        <v>86023.086383902395</v>
      </c>
      <c r="E24" s="6">
        <v>6118.43</v>
      </c>
    </row>
    <row r="25" spans="1:7" x14ac:dyDescent="0.25">
      <c r="A25" s="4" t="s">
        <v>7</v>
      </c>
      <c r="B25" s="6">
        <v>466.26217261346102</v>
      </c>
      <c r="C25" s="6">
        <v>4390.0181716589104</v>
      </c>
      <c r="D25" s="6">
        <v>72305.979875253499</v>
      </c>
      <c r="E25" s="6">
        <v>8827.1</v>
      </c>
    </row>
    <row r="26" spans="1:7" x14ac:dyDescent="0.25">
      <c r="A26" s="4" t="s">
        <v>8</v>
      </c>
      <c r="B26" s="6">
        <v>51.114726108375201</v>
      </c>
      <c r="C26" s="6">
        <v>1056.3551806130399</v>
      </c>
      <c r="D26" s="6">
        <v>21174.641589206702</v>
      </c>
      <c r="E26" s="6">
        <v>2145.0581508800901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D7B6-8B3E-4B31-9804-51106A7558B9}">
  <dimension ref="A1:M32"/>
  <sheetViews>
    <sheetView workbookViewId="0">
      <selection activeCell="J1" sqref="J1:M104857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9" width="9.140625" style="1"/>
    <col min="10" max="10" width="9.140625" style="13"/>
    <col min="11" max="11" width="11.28515625" style="13" customWidth="1"/>
    <col min="12" max="12" width="14.42578125" style="13" customWidth="1"/>
    <col min="13" max="13" width="13.85546875" style="13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11" t="s">
        <v>0</v>
      </c>
      <c r="K1" s="11" t="s">
        <v>1</v>
      </c>
      <c r="L1" s="11" t="s">
        <v>2</v>
      </c>
      <c r="M1" s="11" t="s">
        <v>3</v>
      </c>
    </row>
    <row r="2" spans="1:13" x14ac:dyDescent="0.25">
      <c r="A2" s="1" t="s">
        <v>13</v>
      </c>
      <c r="B2" s="6">
        <v>548.84931419397606</v>
      </c>
      <c r="C2" s="6">
        <v>9822.6220014278606</v>
      </c>
      <c r="D2" s="6">
        <v>80574.243350250093</v>
      </c>
      <c r="E2" s="6">
        <v>20486.91</v>
      </c>
      <c r="I2" s="6" t="s">
        <v>10</v>
      </c>
      <c r="J2" s="12">
        <f>B7</f>
        <v>541.80053329065504</v>
      </c>
      <c r="K2" s="12">
        <f t="shared" ref="K2:M2" si="0">C7</f>
        <v>9857.9421490467503</v>
      </c>
      <c r="L2" s="12">
        <f t="shared" si="0"/>
        <v>80207.062474892999</v>
      </c>
      <c r="M2" s="12">
        <f t="shared" si="0"/>
        <v>20482.263999999999</v>
      </c>
    </row>
    <row r="3" spans="1:13" x14ac:dyDescent="0.25">
      <c r="A3" s="1" t="s">
        <v>14</v>
      </c>
      <c r="B3" s="6">
        <v>553.46868321642501</v>
      </c>
      <c r="C3" s="6">
        <v>10024.484342473599</v>
      </c>
      <c r="D3" s="6">
        <v>80436.485521898401</v>
      </c>
      <c r="E3" s="6">
        <v>20498.5</v>
      </c>
      <c r="I3" s="6" t="s">
        <v>5</v>
      </c>
      <c r="J3" s="12">
        <f>B16</f>
        <v>498.36948231196402</v>
      </c>
      <c r="K3" s="12">
        <f t="shared" ref="K3:M3" si="1">C16</f>
        <v>9654.0992526213304</v>
      </c>
      <c r="L3" s="12">
        <f t="shared" si="1"/>
        <v>129544.06350416401</v>
      </c>
      <c r="M3" s="12">
        <f t="shared" si="1"/>
        <v>19781.967000000001</v>
      </c>
    </row>
    <row r="4" spans="1:13" x14ac:dyDescent="0.25">
      <c r="A4" s="1" t="s">
        <v>15</v>
      </c>
      <c r="B4" s="6">
        <v>509.27644072970298</v>
      </c>
      <c r="C4" s="6">
        <v>10028.456590044399</v>
      </c>
      <c r="D4" s="6">
        <v>77870.208862720101</v>
      </c>
      <c r="E4" s="6">
        <v>20486.990000000002</v>
      </c>
      <c r="I4" s="6" t="s">
        <v>6</v>
      </c>
      <c r="J4" s="12">
        <f>B25</f>
        <v>491.23837130987198</v>
      </c>
      <c r="K4" s="12">
        <f t="shared" ref="K4:M4" si="2">C25</f>
        <v>8582.8222956240697</v>
      </c>
      <c r="L4" s="12">
        <f>D25</f>
        <v>148623.55034000499</v>
      </c>
      <c r="M4" s="12">
        <f t="shared" si="2"/>
        <v>17647.304</v>
      </c>
    </row>
    <row r="5" spans="1:13" x14ac:dyDescent="0.25">
      <c r="A5" s="1" t="s">
        <v>16</v>
      </c>
      <c r="B5" s="6">
        <v>506.83000744684102</v>
      </c>
      <c r="C5" s="6">
        <v>9845.3804686152907</v>
      </c>
      <c r="D5" s="6">
        <v>78199.670431080405</v>
      </c>
      <c r="E5" s="6">
        <v>20498.5</v>
      </c>
    </row>
    <row r="6" spans="1:13" x14ac:dyDescent="0.25">
      <c r="A6" s="1" t="s">
        <v>17</v>
      </c>
      <c r="B6" s="6">
        <v>590.57822086633098</v>
      </c>
      <c r="C6" s="6">
        <v>9568.7673426725996</v>
      </c>
      <c r="D6" s="6">
        <v>83954.704208516196</v>
      </c>
      <c r="E6" s="6">
        <v>20440.419999999998</v>
      </c>
    </row>
    <row r="7" spans="1:13" x14ac:dyDescent="0.25">
      <c r="A7" s="4" t="s">
        <v>7</v>
      </c>
      <c r="B7" s="6">
        <v>541.80053329065504</v>
      </c>
      <c r="C7" s="6">
        <v>9857.9421490467503</v>
      </c>
      <c r="D7" s="6">
        <v>80207.062474892999</v>
      </c>
      <c r="E7" s="6">
        <v>20482.263999999999</v>
      </c>
    </row>
    <row r="8" spans="1:13" x14ac:dyDescent="0.25">
      <c r="A8" s="4" t="s">
        <v>8</v>
      </c>
      <c r="B8" s="6">
        <v>34.806063102747402</v>
      </c>
      <c r="C8" s="6">
        <v>188.30749723841001</v>
      </c>
      <c r="D8" s="6">
        <v>2435.3019789959899</v>
      </c>
      <c r="E8" s="6">
        <v>24.093858761104201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446.84927961325701</v>
      </c>
      <c r="C11" s="6">
        <v>9493.8947786778008</v>
      </c>
      <c r="D11" s="6">
        <v>174073.38497529301</v>
      </c>
      <c r="E11" s="6">
        <v>18724.330000000002</v>
      </c>
    </row>
    <row r="12" spans="1:13" x14ac:dyDescent="0.25">
      <c r="A12" s="1" t="s">
        <v>14</v>
      </c>
      <c r="B12" s="6">
        <v>438.25971172361</v>
      </c>
      <c r="C12" s="6">
        <v>9241.1342256397002</v>
      </c>
      <c r="D12" s="6">
        <v>171494.168361952</v>
      </c>
      <c r="E12" s="6">
        <v>18357.46</v>
      </c>
    </row>
    <row r="13" spans="1:13" x14ac:dyDescent="0.25">
      <c r="A13" s="1" t="s">
        <v>15</v>
      </c>
      <c r="B13" s="6">
        <v>472.09197632428197</v>
      </c>
      <c r="C13" s="6">
        <v>9573.4953477435902</v>
      </c>
      <c r="D13" s="6">
        <v>187578.178528577</v>
      </c>
      <c r="E13" s="6">
        <v>19780.86</v>
      </c>
    </row>
    <row r="14" spans="1:13" x14ac:dyDescent="0.25">
      <c r="A14" s="1" t="s">
        <v>16</v>
      </c>
      <c r="B14" s="6">
        <v>438.25971172361</v>
      </c>
      <c r="C14" s="6">
        <v>9241.1342256397002</v>
      </c>
      <c r="D14" s="6">
        <v>171494.168361952</v>
      </c>
      <c r="E14" s="6">
        <v>18357.46</v>
      </c>
    </row>
    <row r="15" spans="1:13" x14ac:dyDescent="0.25">
      <c r="A15" s="1" t="s">
        <v>17</v>
      </c>
      <c r="B15" s="6">
        <v>479.231477281607</v>
      </c>
      <c r="C15" s="6">
        <v>9701.6232032787902</v>
      </c>
      <c r="D15" s="6">
        <v>189765.422439405</v>
      </c>
      <c r="E15" s="6">
        <v>20188.240000000002</v>
      </c>
    </row>
    <row r="16" spans="1:13" x14ac:dyDescent="0.25">
      <c r="A16" s="4" t="s">
        <v>7</v>
      </c>
      <c r="B16" s="6">
        <v>498.36948231196402</v>
      </c>
      <c r="C16" s="6">
        <v>9654.0992526213304</v>
      </c>
      <c r="D16" s="6">
        <v>129544.06350416401</v>
      </c>
      <c r="E16" s="6">
        <v>19781.967000000001</v>
      </c>
    </row>
    <row r="17" spans="1:7" x14ac:dyDescent="0.25">
      <c r="A17" s="4" t="s">
        <v>8</v>
      </c>
      <c r="B17" s="6">
        <v>52.930352502528898</v>
      </c>
      <c r="C17" s="6">
        <v>283.84262111234301</v>
      </c>
      <c r="D17" s="6">
        <v>52378.403925705097</v>
      </c>
      <c r="E17" s="6">
        <v>930.74025992515999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495.60334274385599</v>
      </c>
      <c r="C20" s="6">
        <v>6520.11728985235</v>
      </c>
      <c r="D20" s="6">
        <v>190796.65683563799</v>
      </c>
      <c r="E20" s="6">
        <v>13900.99</v>
      </c>
    </row>
    <row r="21" spans="1:7" x14ac:dyDescent="0.25">
      <c r="A21" s="1" t="s">
        <v>14</v>
      </c>
      <c r="B21" s="6">
        <v>480.92508204350497</v>
      </c>
      <c r="C21" s="6">
        <v>6477.7796636122903</v>
      </c>
      <c r="D21" s="6">
        <v>190476.02570192699</v>
      </c>
      <c r="E21" s="6">
        <v>13517.19</v>
      </c>
    </row>
    <row r="22" spans="1:7" x14ac:dyDescent="0.25">
      <c r="A22" s="1" t="s">
        <v>15</v>
      </c>
      <c r="B22" s="6">
        <v>470.28896815336299</v>
      </c>
      <c r="C22" s="6">
        <v>6272.4562714902504</v>
      </c>
      <c r="D22" s="6">
        <v>186165.73102768001</v>
      </c>
      <c r="E22" s="6">
        <v>13194.99</v>
      </c>
    </row>
    <row r="23" spans="1:7" x14ac:dyDescent="0.25">
      <c r="A23" s="1" t="s">
        <v>16</v>
      </c>
      <c r="B23" s="6">
        <v>454.43268339665798</v>
      </c>
      <c r="C23" s="6">
        <v>6251.2163873403297</v>
      </c>
      <c r="D23" s="6">
        <v>178243.12528259499</v>
      </c>
      <c r="E23" s="6">
        <v>12732.65</v>
      </c>
    </row>
    <row r="24" spans="1:7" x14ac:dyDescent="0.25">
      <c r="A24" s="1" t="s">
        <v>17</v>
      </c>
      <c r="B24" s="6">
        <v>483.63067019106001</v>
      </c>
      <c r="C24" s="6">
        <v>6679.7722958525501</v>
      </c>
      <c r="D24" s="6">
        <v>188231.081210601</v>
      </c>
      <c r="E24" s="6">
        <v>13544.07</v>
      </c>
    </row>
    <row r="25" spans="1:7" x14ac:dyDescent="0.25">
      <c r="A25" s="4" t="s">
        <v>7</v>
      </c>
      <c r="B25" s="6">
        <v>491.23837130987198</v>
      </c>
      <c r="C25" s="6">
        <v>8582.8222956240697</v>
      </c>
      <c r="D25" s="6">
        <v>148623.55034000499</v>
      </c>
      <c r="E25" s="6">
        <v>17647.304</v>
      </c>
    </row>
    <row r="26" spans="1:7" x14ac:dyDescent="0.25">
      <c r="A26" s="4" t="s">
        <v>8</v>
      </c>
      <c r="B26" s="6">
        <v>44.4811015797099</v>
      </c>
      <c r="C26" s="6">
        <v>1587.5222358407</v>
      </c>
      <c r="D26" s="6">
        <v>50509.853789046698</v>
      </c>
      <c r="E26" s="6">
        <v>3221.2522133853399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 (2)</vt:lpstr>
      <vt:lpstr>Sum</vt:lpstr>
      <vt:lpstr>Order5</vt:lpstr>
      <vt:lpstr>Order50</vt:lpstr>
      <vt:lpstr>O100</vt:lpstr>
      <vt:lpstr>Order500</vt:lpstr>
      <vt:lpstr>Order1000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dawnduan</dc:creator>
  <cp:lastModifiedBy>dawnduan</cp:lastModifiedBy>
  <dcterms:created xsi:type="dcterms:W3CDTF">2019-04-07T19:03:42Z</dcterms:created>
  <dcterms:modified xsi:type="dcterms:W3CDTF">2019-04-08T13:33:51Z</dcterms:modified>
</cp:coreProperties>
</file>