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109課程計畫\上傳區\"/>
    </mc:Choice>
  </mc:AlternateContent>
  <bookViews>
    <workbookView xWindow="0" yWindow="0" windowWidth="21600" windowHeight="8925" firstSheet="6" activeTab="10"/>
  </bookViews>
  <sheets>
    <sheet name="六年級彈性學習節數規劃表" sheetId="6" r:id="rId1"/>
    <sheet name="六上品出墨味" sheetId="16" r:id="rId2"/>
    <sheet name="六上國際文化" sheetId="15" r:id="rId3"/>
    <sheet name="六上甲圍小創客" sheetId="14" r:id="rId4"/>
    <sheet name="六上數學學習扶助" sheetId="13" r:id="rId5"/>
    <sheet name="六上國語學習扶助" sheetId="12" r:id="rId6"/>
    <sheet name="六下品出墨味" sheetId="11" r:id="rId7"/>
    <sheet name="六下國際文化" sheetId="10" r:id="rId8"/>
    <sheet name="六下甲圍小創客" sheetId="9" r:id="rId9"/>
    <sheet name="六下數學學習扶助" sheetId="8" r:id="rId10"/>
    <sheet name="六下國語學習扶助" sheetId="7" r:id="rId11"/>
  </sheets>
  <externalReferences>
    <externalReference r:id="rId12"/>
    <externalReference r:id="rId13"/>
  </externalReferences>
  <definedNames>
    <definedName name="A1到C3">[1]學習表現指標!$BZ$3:$CN$11</definedName>
    <definedName name="A到I">[1]學習表現指標!$CA$2:$CN$2</definedName>
    <definedName name="上課節數">[1]使用說明!$F$13:$N$27</definedName>
    <definedName name="全校課表科任">[2]全校課表!$A$250:$AP$375</definedName>
    <definedName name="全校課表班">[2]全校課表!$B$80:$AP$196</definedName>
    <definedName name="全校課表專室">[2]全校課表!$A$200:$AP$246</definedName>
    <definedName name="各學期上課天數">[1]使用說明!$A$400:$A$450</definedName>
    <definedName name="科目找代號">[2]基本!$F$5:$G$55</definedName>
    <definedName name="科任教師找代號">[2]基本!$K$5:$O$120</definedName>
    <definedName name="科任教師和代號">[2]基本!$J$5:$N$120</definedName>
    <definedName name="特定科任教師排課">[2]科任表!$C$60:$AL$60</definedName>
    <definedName name="特定班級排課">[2]科任表!$C$63:$AL$63</definedName>
    <definedName name="特定專室排課">[2]科任表!$C$66:$AL$66</definedName>
    <definedName name="班代號班級導師">[2]基本!$P$5:$R$120</definedName>
    <definedName name="班級找代號">[2]基本!$Q$5:$AC$120</definedName>
    <definedName name="專科教室和代號">[2]基本!$Z$5:$AC$55</definedName>
    <definedName name="教師S">[2]基本!$K$5:$K$75</definedName>
    <definedName name="教師S2">[2]基本!$K$5:$K$75</definedName>
    <definedName name="領域和代號">[2]基本!$F$5:$G$45</definedName>
    <definedName name="彈性代號">[1]學校行事和國定假日!$A$35:$A$38</definedName>
    <definedName name="彈性課程類別">[1]學校行事和國定假日!$B$44:$B$70</definedName>
    <definedName name="職稱">[2]基本!$M$123:$M$127</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6" l="1"/>
  <c r="G33" i="16"/>
  <c r="P8" i="16"/>
  <c r="L8" i="16"/>
  <c r="P7" i="16"/>
  <c r="L7" i="16"/>
  <c r="R5" i="16"/>
  <c r="I33" i="15"/>
  <c r="G33" i="15"/>
  <c r="P8" i="15"/>
  <c r="L8" i="15"/>
  <c r="P7" i="15"/>
  <c r="L7" i="15"/>
  <c r="R5" i="15"/>
  <c r="I33" i="14"/>
  <c r="G33" i="14"/>
  <c r="P8" i="14"/>
  <c r="L8" i="14"/>
  <c r="P7" i="14"/>
  <c r="L7" i="14"/>
  <c r="R5" i="14"/>
  <c r="I33" i="13"/>
  <c r="G33" i="13"/>
  <c r="P8" i="13"/>
  <c r="L8" i="13"/>
  <c r="P7" i="13"/>
  <c r="L7" i="13"/>
  <c r="R5" i="13"/>
  <c r="I33" i="12"/>
  <c r="G33" i="12"/>
  <c r="P8" i="12"/>
  <c r="L8" i="12"/>
  <c r="P7" i="12"/>
  <c r="L7" i="12"/>
  <c r="R5" i="12"/>
  <c r="I33" i="11"/>
  <c r="G33" i="11"/>
  <c r="P8" i="11"/>
  <c r="L8" i="11"/>
  <c r="P7" i="11"/>
  <c r="L7" i="11"/>
  <c r="R5" i="11"/>
  <c r="I33" i="10"/>
  <c r="G33" i="10"/>
  <c r="P8" i="10"/>
  <c r="L8" i="10"/>
  <c r="P7" i="10"/>
  <c r="L7" i="10"/>
  <c r="R5" i="10"/>
  <c r="I33" i="9"/>
  <c r="G33" i="9"/>
  <c r="P8" i="9"/>
  <c r="L8" i="9"/>
  <c r="P7" i="9"/>
  <c r="L7" i="9"/>
  <c r="R5" i="9"/>
  <c r="I33" i="8"/>
  <c r="G33" i="8"/>
  <c r="P8" i="8"/>
  <c r="L8" i="8"/>
  <c r="P7" i="8"/>
  <c r="L7" i="8"/>
  <c r="R5" i="8"/>
  <c r="I33" i="7"/>
  <c r="G33" i="7"/>
  <c r="P8" i="7"/>
  <c r="L8" i="7"/>
  <c r="P7" i="7"/>
  <c r="L7" i="7"/>
  <c r="R5" i="7"/>
</calcChain>
</file>

<file path=xl/sharedStrings.xml><?xml version="1.0" encoding="utf-8"?>
<sst xmlns="http://schemas.openxmlformats.org/spreadsheetml/2006/main" count="1367" uniqueCount="886">
  <si>
    <t>學期</t>
    <phoneticPr fontId="1" type="noConversion"/>
  </si>
  <si>
    <t>第一學期</t>
    <phoneticPr fontId="1" type="noConversion"/>
  </si>
  <si>
    <t>六年級</t>
    <phoneticPr fontId="1" type="noConversion"/>
  </si>
  <si>
    <t>年級</t>
    <phoneticPr fontId="1" type="noConversion"/>
  </si>
  <si>
    <t>節數</t>
    <phoneticPr fontId="1" type="noConversion"/>
  </si>
  <si>
    <t>課程名稱</t>
    <phoneticPr fontId="1" type="noConversion"/>
  </si>
  <si>
    <t>第二學期</t>
    <phoneticPr fontId="1" type="noConversion"/>
  </si>
  <si>
    <t>學期小計</t>
    <phoneticPr fontId="1" type="noConversion"/>
  </si>
  <si>
    <t>學年總計</t>
    <phoneticPr fontId="1" type="noConversion"/>
  </si>
  <si>
    <t>數學學習扶助</t>
    <phoneticPr fontId="1" type="noConversion"/>
  </si>
  <si>
    <t>彈性學習節數</t>
    <phoneticPr fontId="1" type="noConversion"/>
  </si>
  <si>
    <t>國際文化</t>
    <phoneticPr fontId="1" type="noConversion"/>
  </si>
  <si>
    <t>甲圍小創客</t>
    <phoneticPr fontId="1" type="noConversion"/>
  </si>
  <si>
    <t>國語學習扶助</t>
    <phoneticPr fontId="1" type="noConversion"/>
  </si>
  <si>
    <t>高雄市橋頭區甲圍國民小學109學年度六年級彈性學習節數規劃表</t>
    <phoneticPr fontId="1" type="noConversion"/>
  </si>
  <si>
    <t xml:space="preserve">品出墨味閱讀探索 </t>
    <phoneticPr fontId="4" type="noConversion"/>
  </si>
  <si>
    <t>隱藏空白週次D2</t>
  </si>
  <si>
    <t>資訊團隊</t>
    <phoneticPr fontId="4" type="noConversion"/>
  </si>
  <si>
    <t>高雄市橋頭區甲圍國小109學年度</t>
  </si>
  <si>
    <t>每週1節/共   節</t>
    <phoneticPr fontId="4" type="noConversion"/>
  </si>
  <si>
    <t>六年級下學期國語學習扶助課程計畫</t>
  </si>
  <si>
    <t>教材來源</t>
  </si>
  <si>
    <t>自編E</t>
    <phoneticPr fontId="4" type="noConversion"/>
  </si>
  <si>
    <t>教學節數：</t>
    <phoneticPr fontId="4" type="noConversion"/>
  </si>
  <si>
    <t>每週節/共17節</t>
    <phoneticPr fontId="4" type="noConversion"/>
  </si>
  <si>
    <t>設 計 者</t>
  </si>
  <si>
    <t>六年級教學團隊</t>
    <phoneticPr fontId="4" type="noConversion"/>
  </si>
  <si>
    <t>教 學 者</t>
  </si>
  <si>
    <t>學期學習目標</t>
    <phoneticPr fontId="4" type="noConversion"/>
  </si>
  <si>
    <t xml:space="preserve">1.能藉由詞意感受農家悠然自得的生活氣息。
2.能體悟文中隱含的「把握春光、及時努力」的期許。
3.能用視覺摹寫的技巧，來描寫生活周遭的景物。
4.了解生活中的事物能成為創作的題材。
5.能從文中對話分析人物的性格。
6.能透過觀察，客觀記錄動物的行為。
7.能知道人與人之間互相支持的重要。
8.認識三國演義中有名的人物及其特徵。
9.能理解詩人對人生道路選擇的態度。
10.認識「倒敘」的敘寫方式
11.了解透過「觀察」，可以豐富文章內容。
12.能知道透過觀察生活，細膩描寫呈現的情感。
13.能認識偵探小說、科幻小說、少年小說、古典小說。
14.學會運用不同的觀察方法來蒐集寫作材料。
15.認識「選擇句」和「連貫句」。
</t>
    <phoneticPr fontId="4" type="noConversion"/>
  </si>
  <si>
    <t>融入重大議題之能力指標</t>
  </si>
  <si>
    <t xml:space="preserve">【環境教育】
1-3-1能藉由觀察與體驗自然，以創作文章、美勞、音樂、戲劇表演等形式表現自然環境之美與對環境的關懷。
2-3-1瞭解基本的生態原則，以及人類與自然和諧共生的關係。
3-3-1關切人類行為對環境的衝擊，進而建立環境友善的生活與消費觀念。
【生涯發展教育】
1-2-1培養自己的興趣、能力。
2-2-1培養良好的人際互動能力。
2-2-4瞭解工作對個人的意義及社會的重要性。
3-2-1培養規劃及運用時間的能力。
3-2-2學習如何解決問題及做決定。
【家政教育】
2-3-2瞭解穿著與人際溝通的關係。
3-3-3從事與欣賞美化生活的藝術造型活動。
【人權教育】
1-3-1表達個人的基本權利，並瞭解人權與社會責任的關係。
1-3-3瞭解平等、正義的原則，並能在生活中實踐。
1-3-4瞭解世界上不同的群體、文化和國家，能尊重欣賞其差異。
2-3-6認識教育權、工作權與個人生涯發展的關係。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</si>
  <si>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</si>
  <si>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</si>
  <si>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</si>
  <si>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</si>
  <si>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</si>
  <si>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節數</t>
  </si>
  <si>
    <t>教育工作項目</t>
    <phoneticPr fontId="4" type="noConversion"/>
  </si>
  <si>
    <t>評量方式</t>
    <phoneticPr fontId="4" type="noConversion"/>
  </si>
  <si>
    <t>備註(重大議題)</t>
    <phoneticPr fontId="4" type="noConversion"/>
  </si>
  <si>
    <t>第一週_x000D_
2021/2/14~2021/2/20</t>
    <phoneticPr fontId="4" type="noConversion"/>
  </si>
  <si>
    <t>4-3-1能認識常用漢字2,200-2,700字。
5-3-3-1能瞭解文章的主旨、取材及結構。
5-3-3-2能認識文章的各種表述方式(如：敘述、描寫、抒情、說明、議論等)。
6-3-3-1能養成觀察周圍事物，並寫下重點的習慣。
6-3-2-3能練習從審題、立意、選材、安排段落及組織等步驟，習寫作文。
6-3-4-1能學習敘述、描寫、說明、議論、抒情等表述方式，練習寫作。</t>
  </si>
  <si>
    <t>SE:人間有情
一、過故人莊</t>
    <phoneticPr fontId="4" type="noConversion"/>
  </si>
  <si>
    <t>口試
實作
筆試
作業</t>
  </si>
  <si>
    <t>【環境教育】
1-3-1
【生涯發展教育】
1-2-1</t>
  </si>
  <si>
    <t>第二週_x000D_
2021/2/21~2021/2/27</t>
    <phoneticPr fontId="4" type="noConversion"/>
  </si>
  <si>
    <t>SE:人間有情
二、把愛傳下去</t>
    <phoneticPr fontId="4" type="noConversion"/>
  </si>
  <si>
    <t>第三週_x000D_
2021/2/28~2021/3/6</t>
    <phoneticPr fontId="4" type="noConversion"/>
  </si>
  <si>
    <t>4-3-1能認識常用漢字2,200-2,700字。
5-3-1能掌握文章要點，並熟習字詞句型。
5-3-3-2能認識文章的各種表述方式(如：敘述、描寫、抒情、說明、議論等)。
6-3-1能正確流暢的遣詞造句、安排段落、組織成篇。
6-3-2-3能練習從審題、立意、選材、安排段落及組織等步驟，習寫作文。
6-3-4-1能學習敘述、描寫、說明、議論、抒情等表述方式，練習寫作。</t>
  </si>
  <si>
    <t>SE:人間有情
三、山村車輄寮</t>
    <phoneticPr fontId="4" type="noConversion"/>
  </si>
  <si>
    <t>【環境教育】
1-3-1
【家政教育】
3-3-3</t>
  </si>
  <si>
    <t>第四週_x000D_
2021/3/7~2021/3/13</t>
    <phoneticPr fontId="4" type="noConversion"/>
  </si>
  <si>
    <t>SE:人間有情
統整活動一</t>
    <phoneticPr fontId="4" type="noConversion"/>
  </si>
  <si>
    <t>【環境教育】
1-3-1
【人權教育】
1-3-4</t>
  </si>
  <si>
    <t>第五週_x000D_
2021/3/14~2021/3/20</t>
    <phoneticPr fontId="4" type="noConversion"/>
  </si>
  <si>
    <t>4-3-1能認識常用漢字2,200-2,700字。
5-3-3-1能瞭解文章的主旨、取材及結構。
5-3-3-2能認識文章的各種表述方式(如：敘述、描寫、抒情、說明、議論等)。
6-3-1能正確流暢的遣詞造句、安排段落、組織成篇。
6-3-2-3能練習從審題、立意、選材、安排段落及組織等步驟，習寫作文。
6-3-4-1能學習敘述、描寫、說明、議論、抒情等表述方式，練習寫作。</t>
  </si>
  <si>
    <t>SE:海天遊蹤
四、迷途</t>
    <phoneticPr fontId="4" type="noConversion"/>
  </si>
  <si>
    <t>第六週_x000D_
2021/3/21~2021/3/27</t>
    <phoneticPr fontId="4" type="noConversion"/>
  </si>
  <si>
    <t>5-3-4-1能認識不同的文類(如：詩歌、散文、小說、戲劇等)。
5-3-4能認識不同的文類及題材的作品，擴充閱讀範圍。
6-3-3能培養觀察與思考的寫作習慣。
6-3-3-1能養成觀察周圍事物，並寫下重點的習慣。</t>
  </si>
  <si>
    <t>SE:海天遊蹤
五、馬達加斯加，出發！</t>
    <phoneticPr fontId="4" type="noConversion"/>
  </si>
  <si>
    <t>第七週_x000D_
2021/3/28~2021/4/3</t>
    <phoneticPr fontId="4" type="noConversion"/>
  </si>
  <si>
    <t>5-3-3-1能了解文章的主旨、取材及結構。
5-3-4能認識不同的文類及題材的作品，擴充閱讀範圍。
5-3-5-2能用心精讀，記取細節，深究內容，開展思路。
5-3-7能配合語言情境閱讀，並了解不同語言情境中字詞的正確使用。
5-3-8-1能理解作品中對周遭人、事、物的尊重與關懷。
5-3-10-1能夠思考和批判文章的內容。</t>
  </si>
  <si>
    <t>SE:海天遊蹤
六、劍橋秋日漫步</t>
    <phoneticPr fontId="4" type="noConversion"/>
  </si>
  <si>
    <t>【環境教育】
1-3-1
2-3-1</t>
  </si>
  <si>
    <t>第八週_x000D_
2021/4/4~2021/4/10</t>
    <phoneticPr fontId="4" type="noConversion"/>
  </si>
  <si>
    <t>4-3-1能認識常用漢字2,200-2,700字。
5-3-3-1能瞭解文章的主旨、取材及結構。
5-3-3-2能認識文章的各種表述方式(如：敘述、描寫、抒情
6-3-1能正確流暢的遣詞造句、安排段落、組織成篇。
6-3-2-3能練習從審題、立意、選材、安排段落及組織等步驟，習寫作文。
6-3-4-1能學習敘述、描寫、說明、議論、抒情等表述方式，練習寫作。</t>
  </si>
  <si>
    <t>SE:海天遊蹤
統整活動二</t>
    <phoneticPr fontId="4" type="noConversion"/>
  </si>
  <si>
    <t>【人權教育】
1-3-1
【生涯發展教育】
3-2-2</t>
  </si>
  <si>
    <t>第九週_x000D_
2021/4/11~2021/4/17</t>
    <phoneticPr fontId="4" type="noConversion"/>
  </si>
  <si>
    <t>SE:閱讀階梯一、驚蟄驅蟻記</t>
    <phoneticPr fontId="4" type="noConversion"/>
  </si>
  <si>
    <t>【環境教育】
1-3-1
2-3-1
【生涯發展教育】
2-2-4</t>
  </si>
  <si>
    <t>第十週_x000D_
2021/4/18~2021/4/24</t>
    <phoneticPr fontId="4" type="noConversion"/>
  </si>
  <si>
    <t>4-3-1能認識常用漢字2,200-2,700字。
5-3-1能掌握文章要點，並熟習字詞句型。
5-3-5-3能用心精讀，記取細節，深究內容，開展思路。
6-3-1能正確流暢的遣詞造句、安排段落、組織成篇。
6-3-2-3能練習從審題、立意、選材、安排段落及組織等步驟，習寫作文。
6-3-4-1能學習敘述、描寫、說明、議論、抒情等表述方式，練習寫作。</t>
  </si>
  <si>
    <t>SE:童年故事
七、油條報紙•文字夢</t>
    <phoneticPr fontId="4" type="noConversion"/>
  </si>
  <si>
    <t>【環境教育】
3-3-1
【人權教育】
1-3-3</t>
  </si>
  <si>
    <t>第十一週_x000D_
2021/4/25~2021/5/1</t>
    <phoneticPr fontId="4" type="noConversion"/>
  </si>
  <si>
    <t>SE:童年故事
八、雕刻一座小島</t>
    <phoneticPr fontId="4" type="noConversion"/>
  </si>
  <si>
    <t>第十二週_x000D_
2021/5/2~2021/5/8</t>
    <phoneticPr fontId="4" type="noConversion"/>
  </si>
  <si>
    <t>4-3-1能認識常用漢字2,200-2,700字。
5-3-3-1能瞭解文章的主旨、取材及結構。
5-3-5-3能用心精讀，記取細節，深究內容，開展思路。
6-3-1能正確流暢的遣詞造句、安排段落、組織成篇。
6-3-2-3能練習從審題、立意、選材、安排段落及組織等步驟，習寫作文。
6-3-4-1能學習敘述、描寫、說明、議論、抒情等表述方式，練習寫作。</t>
  </si>
  <si>
    <t>SE:童年故事
九、童年•夏日•棉花糖</t>
    <phoneticPr fontId="4" type="noConversion"/>
  </si>
  <si>
    <t>【生涯發展教育】
3-2-2</t>
  </si>
  <si>
    <t>第十三週_x000D_
2021/5/9~2021/5/15</t>
    <phoneticPr fontId="4" type="noConversion"/>
  </si>
  <si>
    <t>5-3-1-1熟習活用生字語詞的形音義，並能分辨語體文及文言文中詞語的差別。
6-3-1-1能應用各種句型，安排段落、組織成篇。
2-3-2-1能在聆聽過程中，有系統的歸納他人發表之內容。
3-3-3-2能從言論中判斷是非，並合理應對。
3-3-4-2能在討論或會議中說出重點，充分溝通。
3-3-4-3能在辯論中精要的說出有利己方的意見。</t>
  </si>
  <si>
    <t>SE:童年故事
統整活動三</t>
    <phoneticPr fontId="4" type="noConversion"/>
  </si>
  <si>
    <t>第十四週_x000D_
2021/5/16~2021/5/22</t>
    <phoneticPr fontId="4" type="noConversion"/>
  </si>
  <si>
    <t>5-3-2能調整讀書方法，提升閱讀的速度和效能。
5-3-5能運用不同的閱讀策略，增進閱讀的能力。
5-3-5-2能用心精讀，記取細節，深究內容，開展思路。
5-3-8-1能理解作品中對周遭人、事、物的尊重與關懷。
5-3-10能思考並體會文章中解決問題的過程。
5-3-10-1能夠思考和批判文章的內容。</t>
  </si>
  <si>
    <t>SE:成長與祝福
十、追夢的翅膀</t>
    <phoneticPr fontId="4" type="noConversion"/>
  </si>
  <si>
    <t>【生涯發展教育】
1-2-1
3-2-2</t>
  </si>
  <si>
    <t>第十五週_x000D_
2021/5/23~2021/5/29</t>
    <phoneticPr fontId="4" type="noConversion"/>
  </si>
  <si>
    <t>4-3-1能認識常用國字2,200-2,700字。
5-3-3-1能瞭解文章的主旨、取材及結構。
5-3-5-2能用心精讀，記取細節，深究內容，開展思路。
5-3-3-3能理解簡易的文法及修辭。
6-3-1能正確流暢的遣詞造句、安排段落、組織成篇。
6-3-2-3能練習從審題、立意、選材、安排段落及組織等步驟，習寫作文。</t>
  </si>
  <si>
    <t>SE:成長與祝福
十一、祝賀你，孩子</t>
    <phoneticPr fontId="4" type="noConversion"/>
  </si>
  <si>
    <t>第十六週_x000D_
2021/5/30~2021/6/5</t>
    <phoneticPr fontId="4" type="noConversion"/>
  </si>
  <si>
    <t>4-3-1能認識常用漢字2,200-2,700字。
5-3-1能掌握文章要點，並熟習字詞句型。
5-3-5-3能用心精讀，記取細節，深究內容，開展思路。
5-3-3-2能認識文章的各種表述方式(如：敘述、描寫、抒情、說明、議論等)。
6-3-2-3能練習從審題、立意、選材、安排段落及組織等步驟，習寫作文。
6-3-4-1能學習敘述、描寫、說明、議論、抒情等表述方式，練習寫作。</t>
  </si>
  <si>
    <t>SE:成長與祝福
統整活動四</t>
    <phoneticPr fontId="4" type="noConversion"/>
  </si>
  <si>
    <t>【家政教育】
2-3-2
【生涯發展教育】
2-2-1
3-2-2</t>
  </si>
  <si>
    <t>第十七週_x000D_
2021/6/6~2021/6/12</t>
    <phoneticPr fontId="4" type="noConversion"/>
  </si>
  <si>
    <t>SE:閱讀階梯二、桃花源</t>
    <phoneticPr fontId="4" type="noConversion"/>
  </si>
  <si>
    <t>【人權教育】
2-3-6
【生涯發展教育】
3-2-1
3-2-2</t>
  </si>
  <si>
    <t>上課總節數:</t>
    <phoneticPr fontId="4" type="noConversion"/>
  </si>
  <si>
    <t>備註：</t>
  </si>
  <si>
    <t>一、本(下)學期上課總日數:78天。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</si>
  <si>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</si>
  <si>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</si>
  <si>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</si>
  <si>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</si>
  <si>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</si>
  <si>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</si>
  <si>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</si>
  <si>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</si>
  <si>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</si>
  <si>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</si>
  <si>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</si>
  <si>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</si>
  <si>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</si>
  <si>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</si>
  <si>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</si>
  <si>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</si>
  <si>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</si>
  <si>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</si>
  <si>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六年級下學期數學學習扶助課程計畫</t>
  </si>
  <si>
    <t>資訊團隊</t>
    <phoneticPr fontId="4" type="noConversion"/>
  </si>
  <si>
    <t>自編D</t>
    <phoneticPr fontId="4" type="noConversion"/>
  </si>
  <si>
    <t>教學節數：</t>
    <phoneticPr fontId="4" type="noConversion"/>
  </si>
  <si>
    <t>每週節/共17節</t>
    <phoneticPr fontId="4" type="noConversion"/>
  </si>
  <si>
    <t>六年級教學團隊</t>
    <phoneticPr fontId="4" type="noConversion"/>
  </si>
  <si>
    <t>學期學習目標</t>
    <phoneticPr fontId="4" type="noConversion"/>
  </si>
  <si>
    <t>1. 了解柱體體積的公式及其應用。
2. 能依問題情境或數形規律先簡化問題，再回到原問題或列表找規律進行解題。
3. 能在具體情境中理解基準量、比較量和比值，並配合線段圖列出算式解題。
4. 認識理解縮圖、放大圖、比例尺的意義和應用，並學習繪製縮圖、放大圖，了解平面圖形放大、縮小對長度、角度和面積的影響。
5. 能在具體情境中，解決分數、小數的四則運算和多步驟四則問題。
6. 能理解給定的題目，並透過數量關係或列表找規律的方法解題。
7. 能整理生活中的資料，繪製成長條圖、折線圖及圓形圖，並解決生活中的相關問題。</t>
    <phoneticPr fontId="4" type="noConversion"/>
  </si>
  <si>
    <t xml:space="preserve">【性別平等教育】
2-3-2學習在性別互動中，展現自我的特色。
2-3-4尊重不同性別者在溝通過程中有平等表達的權利。
【人權教育】
1-3-1表達個人的基本權利，並瞭解人權與社會責任的關係。
1-3-3瞭解平等、正義的原則，並能在生活中實踐。
【生涯發展教育】
3-2-2學習如何解決問題及做決定。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</si>
  <si>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</si>
  <si>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</si>
  <si>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</si>
  <si>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</si>
  <si>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</si>
  <si>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</si>
  <si>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</si>
  <si>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</si>
  <si>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</si>
  <si>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N-3-24能理解簡單直立柱體的體積為底面積與高的乘積。（S-3-10）
S-3-01能利用幾何形體的性質解決簡單的幾何問題。
A-3-06能用符號表示簡單的常用公式。</t>
  </si>
  <si>
    <t>SD:第1單元柱體的體積</t>
    <phoneticPr fontId="4" type="noConversion"/>
  </si>
  <si>
    <t xml:space="preserve">口試
實作
筆試
作業
</t>
  </si>
  <si>
    <t>【性別平等教育】
2-3-4
【人權教育】
1-3-1</t>
    <phoneticPr fontId="4" type="noConversion"/>
  </si>
  <si>
    <t>第二週_x000D_
2021/2/21~2021/2/27</t>
    <phoneticPr fontId="4" type="noConversion"/>
  </si>
  <si>
    <t>第三週_x000D_
2021/2/28~2021/3/6</t>
    <phoneticPr fontId="4" type="noConversion"/>
  </si>
  <si>
    <t>N-3-18能由生活中常用的數量關係，運用於理解問題並解決問題。（同A-3-02）</t>
  </si>
  <si>
    <t>SD:第2單元怎樣解題(一)</t>
    <phoneticPr fontId="4" type="noConversion"/>
  </si>
  <si>
    <t>【性別平等教育】
2-3-2
2-3-4
【人權教育】
1-3-1
【生涯發展教育】
3-2-2</t>
  </si>
  <si>
    <t>第四週_x000D_
2021/3/7~2021/3/13</t>
    <phoneticPr fontId="4" type="noConversion"/>
  </si>
  <si>
    <t>第五週_x000D_
2021/3/14~2021/3/20</t>
    <phoneticPr fontId="4" type="noConversion"/>
  </si>
  <si>
    <t>N-3-18能由生活中常用的數量關係，運用於理解問題並解決問題。（同A-3-02）
A-3-04能用含未知數符號的算式表徵具體情境之單步驟問題，並解釋算式與情境的關係。
A-3-05能解決用未知數列式之單步驟問題。</t>
  </si>
  <si>
    <t>SD:第3單元基準量和比較量</t>
    <phoneticPr fontId="4" type="noConversion"/>
  </si>
  <si>
    <t>【性別平等教育】
2-3-4
【人權教育】
1-3-1
【生涯發展教育】
3-2-2</t>
  </si>
  <si>
    <t>第六週_x000D_
2021/3/21~2021/3/27</t>
    <phoneticPr fontId="4" type="noConversion"/>
  </si>
  <si>
    <t>SD:第3單元基準量和比較量</t>
    <phoneticPr fontId="4" type="noConversion"/>
  </si>
  <si>
    <t>第七週_x000D_
2021/3/28~2021/4/3</t>
    <phoneticPr fontId="4" type="noConversion"/>
  </si>
  <si>
    <t>S-3-04能認識平面圖形放大、縮小對長度、角度與面積的影響，並認識比例尺。</t>
  </si>
  <si>
    <t>SD:第4單元縮圖和比例尺</t>
    <phoneticPr fontId="4" type="noConversion"/>
  </si>
  <si>
    <t>【性別平等教育】
2-3-2
【人權教育】
1-3-1
【生涯發展教育】
3-2-2</t>
  </si>
  <si>
    <t>第八週_x000D_
2021/4/4~2021/4/10</t>
    <phoneticPr fontId="4" type="noConversion"/>
  </si>
  <si>
    <t>第九週_x000D_
2021/4/11~2021/4/17</t>
    <phoneticPr fontId="4" type="noConversion"/>
  </si>
  <si>
    <t>第十週_x000D_
2021/4/18~2021/4/24</t>
    <phoneticPr fontId="4" type="noConversion"/>
  </si>
  <si>
    <t>N-3-18能由生活中常用的數量關係，運用於理解問題並解決問題。（同A-3-02）
S-3-04能認識平面圖形放大、縮小對長度、角度與面積的影響，並認識比例尺。
N-3-24能理解簡單直立柱體的體積為底面積與高的乘積。（同S-3-10）
S-3-01能利用幾何形體的性質解決簡單的幾何問題。</t>
    <phoneticPr fontId="4" type="noConversion"/>
  </si>
  <si>
    <t>SD:加油小站一</t>
    <phoneticPr fontId="4" type="noConversion"/>
  </si>
  <si>
    <t>第十一週_x000D_
2021/4/25~2021/5/1</t>
    <phoneticPr fontId="4" type="noConversion"/>
  </si>
  <si>
    <t>N-3-02能熟練整數四則混合運算，並解決生活中的三步驟問題。
A-3-01能在具體情境中，理解乘法對加法的分配律與其他乘除混合計算之性質，並運用於簡化計算。</t>
  </si>
  <si>
    <t>SD:第5單元四則混合運算</t>
    <phoneticPr fontId="4" type="noConversion"/>
  </si>
  <si>
    <t>第十二週_x000D_
2021/5/2~2021/5/8</t>
    <phoneticPr fontId="4" type="noConversion"/>
  </si>
  <si>
    <t>第十三週_x000D_
2021/5/9~2021/5/15</t>
    <phoneticPr fontId="4" type="noConversion"/>
  </si>
  <si>
    <t>N-3-18能由生活中常用的數量關係，運用於理解問題並解決問題（同A-3-02）。
A-3-04能用含未知數符號的算式表徵具體情境之單步驟問題，並解釋算式與情境的關係。
A-3-05能解決用未知數列式之單步驟問題。</t>
  </si>
  <si>
    <t>SD:第6單元怎樣解題(二)</t>
    <phoneticPr fontId="4" type="noConversion"/>
  </si>
  <si>
    <t>【性別平等教育】
2-3-2
2-3-4
【人權教育】
1-3-1
1-3-3
【生涯發展教育】
3-2-2</t>
  </si>
  <si>
    <t>第十四週_x000D_
2021/5/16~2021/5/22</t>
    <phoneticPr fontId="4" type="noConversion"/>
  </si>
  <si>
    <t>第十五週_x000D_
2021/5/23~2021/5/29</t>
    <phoneticPr fontId="4" type="noConversion"/>
  </si>
  <si>
    <t>D-3-01能整理生活中的資料，並製成長條圖、折線圖或圓形圖。</t>
  </si>
  <si>
    <t>SD:第7單元統計圖表</t>
    <phoneticPr fontId="4" type="noConversion"/>
  </si>
  <si>
    <t>第十六週_x000D_
2021/5/30~2021/6/5</t>
    <phoneticPr fontId="4" type="noConversion"/>
  </si>
  <si>
    <t>第十七週_x000D_
2021/6/6~2021/6/12</t>
    <phoneticPr fontId="4" type="noConversion"/>
  </si>
  <si>
    <t>N-3-02能熟練整數四則混合運算，並解決生活中的三步驟問題。
A-3-01能在具體情境中，理解乘法對加法的分配律與其他乘除混合計算之性質，並運用於簡化計算。
N-3-18能由生活中常用的數量關係，運用於理解問題，並解決問題（同A-3-02）。
D-3-01能整理生活中的資料，並製成長條圖、折線圖或圓形圖。</t>
    <phoneticPr fontId="4" type="noConversion"/>
  </si>
  <si>
    <t>SD:加油小站二
數學博覽會</t>
    <phoneticPr fontId="4" type="noConversion"/>
  </si>
  <si>
    <t>上課總節數:</t>
    <phoneticPr fontId="4" type="noConversion"/>
  </si>
  <si>
    <t>一、本(下)學期上課總日數:78天。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</si>
  <si>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</si>
  <si>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</si>
  <si>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</si>
  <si>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</si>
  <si>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</si>
  <si>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</si>
  <si>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</si>
  <si>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</si>
  <si>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</si>
  <si>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</si>
  <si>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</si>
  <si>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</si>
  <si>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</si>
  <si>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</si>
  <si>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</si>
  <si>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</si>
  <si>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</si>
  <si>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</si>
  <si>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六年級下學期甲圍小創客課程計畫</t>
  </si>
  <si>
    <t>自編C</t>
    <phoneticPr fontId="4" type="noConversion"/>
  </si>
  <si>
    <t>教學節數：</t>
    <phoneticPr fontId="4" type="noConversion"/>
  </si>
  <si>
    <t>每週節/共17節</t>
    <phoneticPr fontId="4" type="noConversion"/>
  </si>
  <si>
    <t>六年級教學團隊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</si>
  <si>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</si>
  <si>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</si>
  <si>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</si>
  <si>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</si>
  <si>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</si>
  <si>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</si>
  <si>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</si>
  <si>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</si>
  <si>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</si>
  <si>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</si>
  <si>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2-3-2能操作及應用電腦多媒體設備。
3-3-3能使用多媒體編輯軟體進行影音資料的製作。 
4-3-8能利用網路工具分享學習資源與心得。</t>
  </si>
  <si>
    <t xml:space="preserve">SC:第六課
校園小主播
</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</si>
  <si>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</si>
  <si>
    <t>第二週_x000D_
2021/2/21~2021/2/27</t>
    <phoneticPr fontId="4" type="noConversion"/>
  </si>
  <si>
    <t>2-3-2能操作及應用電腦多媒體設備。
3-3-3能使用多媒體編輯軟體進行影音資料的製作。 
4-3-9能利用網路工具分享學習資源與心得。</t>
  </si>
  <si>
    <t>SC:第六課
校園小主播</t>
    <phoneticPr fontId="4" type="noConversion"/>
  </si>
  <si>
    <t>第三週_x000D_
2021/2/28~2021/3/6</t>
    <phoneticPr fontId="4" type="noConversion"/>
  </si>
  <si>
    <t>2-3-2能操作及應用電腦多媒體設備。
3-3-3能使用多媒體編輯軟體進行影音資料的製作。 
4-3-10能利用網路工具分享學習資源與心得。</t>
  </si>
  <si>
    <t>第四週_x000D_
2021/3/7~2021/3/13</t>
    <phoneticPr fontId="4" type="noConversion"/>
  </si>
  <si>
    <t>2-3-2能操作及應用電腦多媒體設備。
3-3-3能使用多媒體編輯軟體進行影音資料的製作。 
4-3-11能利用網路工具分享學習資源與心得。</t>
  </si>
  <si>
    <t>第五週_x000D_
2021/3/14~2021/3/20</t>
    <phoneticPr fontId="4" type="noConversion"/>
  </si>
  <si>
    <t>3-3-3能使用多媒體編輯軟體進行影音資料的製作。 
4-3-4能認識網路資料的安全防護。
4-3-6能利用網路工具分享學習資源與心得。</t>
  </si>
  <si>
    <t>第六週_x000D_
2021/3/21~2021/3/27</t>
    <phoneticPr fontId="4" type="noConversion"/>
  </si>
  <si>
    <t>3-3-3能使用多媒體編輯軟體進行影音資料的製作。 
4-3-4能認識網路資料的安全防護。
4-3-7能利用網路工具分享學習資源與心得。</t>
  </si>
  <si>
    <t>第七週_x000D_
2021/3/28~2021/4/3</t>
    <phoneticPr fontId="4" type="noConversion"/>
  </si>
  <si>
    <t>3-3-3能使用多媒體編輯軟體進行影音資料的製作。 
4-3-4能認識網路資料的安全防護。
4-3-8能利用網路工具分享學習資源與心得。</t>
  </si>
  <si>
    <t>SC:第七課
守護地球Let’s Go!</t>
    <phoneticPr fontId="4" type="noConversion"/>
  </si>
  <si>
    <t>第八週_x000D_
2021/4/4~2021/4/10</t>
    <phoneticPr fontId="4" type="noConversion"/>
  </si>
  <si>
    <t>3-3-3能使用多媒體編輯軟體進行影音資料的製作。 
4-3-4能認識網路資料的安全防護。
4-3-9能利用網路工具分享學習資源與心得。</t>
  </si>
  <si>
    <t>第九週_x000D_
2021/4/11~2021/4/17</t>
    <phoneticPr fontId="4" type="noConversion"/>
  </si>
  <si>
    <t>3-3-3能使用多媒體編輯軟體進行影音資料的製作。 
4-3-4能認識網路資料的安全防護。
4-3-10能利用網路工具分享學習資源與心得。</t>
  </si>
  <si>
    <t>SC:第七課
守護地球Let’s Go!</t>
    <phoneticPr fontId="4" type="noConversion"/>
  </si>
  <si>
    <t>第十週_x000D_
2021/4/18~2021/4/24</t>
    <phoneticPr fontId="4" type="noConversion"/>
  </si>
  <si>
    <t>2-3-2能操作及應用電腦多媒體設備。
3-3-3能使用多媒體編輯軟體進行影音資料的製作。 
4-3-4能認識網路資料的安全防護。
4-3-6能利用網路工具分享學習資源與心得。</t>
  </si>
  <si>
    <t>第十一週_x000D_
2021/4/25~2021/5/1</t>
    <phoneticPr fontId="4" type="noConversion"/>
  </si>
  <si>
    <t>2-3-2能操作及應用電腦多媒體設備。
3-3-3能使用多媒體編輯軟體進行影音資料的製作。 
4-3-4能認識網路資料的安全防護。
4-3-7能利用網路工具分享學習資源與心得。</t>
  </si>
  <si>
    <t>第十二週_x000D_
2021/5/2~2021/5/8</t>
    <phoneticPr fontId="4" type="noConversion"/>
  </si>
  <si>
    <t>2-3-2能操作及應用電腦多媒體設備。
3-3-3能使用多媒體編輯軟體進行影音資料的製作。 
4-3-4能認識網路資料的安全防護。
4-3-8能利用網路工具分享學習資源與心得。</t>
  </si>
  <si>
    <t>第十三週_x000D_
2021/5/9~2021/5/15</t>
    <phoneticPr fontId="4" type="noConversion"/>
  </si>
  <si>
    <t>2-3-2能操作及應用電腦多媒體設備。
3-3-3能使用多媒體編輯軟體進行影音資料的製作。 
4-3-4能認識網路資料的安全防護。
4-3-9能利用網路工具分享學習資源與心得。</t>
  </si>
  <si>
    <t>第十四週_x000D_
2021/5/16~2021/5/22</t>
    <phoneticPr fontId="4" type="noConversion"/>
  </si>
  <si>
    <t>2-3-2能操作及應用電腦多媒體設備。
3-3-3能使用多媒體編輯軟體進行影音資料的製作。 
4-3-4能認識網路資料的安全防護。
4-3-10能利用網路工具分享學習資源與心得。</t>
  </si>
  <si>
    <t>SC:第八課
我們班的影展</t>
    <phoneticPr fontId="4" type="noConversion"/>
  </si>
  <si>
    <t>第十五週_x000D_
2021/5/23~2021/5/29</t>
    <phoneticPr fontId="4" type="noConversion"/>
  </si>
  <si>
    <t>2-3-2能操作及應用電腦多媒體設備。
3-3-3能使用多媒體編輯軟體進行影音資料的製作。 
4-3-4能認識網路資料的安全防護。
4-3-11能利用網路工具分享學習資源與心得。</t>
  </si>
  <si>
    <t>第十六週_x000D_
2021/5/30~2021/6/5</t>
    <phoneticPr fontId="4" type="noConversion"/>
  </si>
  <si>
    <t>2-3-2能操作及應用電腦多媒體設備。
3-3-3能使用多媒體編輯軟體進行影音資料的製作。 
4-3-4能認識網路資料的安全防護。
4-3-12能利用網路工具分享學習資源與心得。</t>
  </si>
  <si>
    <t>第十七週_x000D_
2021/6/6~2021/6/12</t>
    <phoneticPr fontId="4" type="noConversion"/>
  </si>
  <si>
    <t>2-3-2能操作及應用電腦多媒體設備。
3-3-3能使用多媒體編輯軟體進行影音資料的製作。 
4-3-4能認識網路資料的安全防護。
4-3-13能利用網路工具分享學習資源與心得。</t>
  </si>
  <si>
    <t>上課總節數:</t>
    <phoneticPr fontId="4" type="noConversion"/>
  </si>
  <si>
    <t>一、本(下)學期上課總日數:78天。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</si>
  <si>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</si>
  <si>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</si>
  <si>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</si>
  <si>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</si>
  <si>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</si>
  <si>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</si>
  <si>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</si>
  <si>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</si>
  <si>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</si>
  <si>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</si>
  <si>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</si>
  <si>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</si>
  <si>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</si>
  <si>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</si>
  <si>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</si>
  <si>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</si>
  <si>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</si>
  <si>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</si>
  <si>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六年級下學期國際文化課程計畫</t>
  </si>
  <si>
    <t>自編B</t>
    <phoneticPr fontId="4" type="noConversion"/>
  </si>
  <si>
    <t>教學節數：</t>
    <phoneticPr fontId="4" type="noConversion"/>
  </si>
  <si>
    <t>每週節/共17節</t>
    <phoneticPr fontId="4" type="noConversion"/>
  </si>
  <si>
    <t>六年級教學團隊</t>
    <phoneticPr fontId="4" type="noConversion"/>
  </si>
  <si>
    <t>學期學習目標</t>
    <phoneticPr fontId="4" type="noConversion"/>
  </si>
  <si>
    <t>1. 能聽辨及運用字母拼讀法，讀出子音串音組pl, bl, cl, gl, cr, gr, tr, dr, sw, sp, st, sk；短母音音組 a, e, i, o, u；長母音音組 a, e, i, o, u 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能聽懂並說出常用的諺語。_x000D_6. 能朗讀及吟唱歌謠。_x000D_7. 能認識中外主要節慶習俗及由來。_x000D_8. 能認識外國風土民情，並能從多元文化觀點，瞭解及尊重不同的文化及習俗。</t>
    <phoneticPr fontId="4" type="noConversion"/>
  </si>
  <si>
    <t>【人權教育】
1-2-1欣賞、包容個別差異並尊重自己與他人的權利。
1-3-4了解世界上不同的群體、文化和國家，能尊重欣賞其差異。
【家政教育】
2-1-2願意與他人分享自己所喜歡的衣飾用品。
2-2-3了解自己的穿著習慣與喜好
【生涯發展教育】
1-3-1探索自己的興趣、性向、價值觀及人格特質。</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</si>
  <si>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</si>
  <si>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</si>
  <si>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</si>
  <si>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</si>
  <si>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</si>
  <si>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</si>
  <si>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</si>
  <si>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</si>
  <si>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</si>
  <si>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1-1-2能聽辨英語的子音與母音。_x000D_2-1-2能唸出英語的語音。_x000D_5-1-3在聽讀時，能辨識書本中相對應的書寫文字。_x000D_5-1-6能運用字母拼讀法 (phonics) 。</t>
    <phoneticPr fontId="4" type="noConversion"/>
  </si>
  <si>
    <t>SB:開學預備週
Get Ready—Phonics Review</t>
    <phoneticPr fontId="4" type="noConversion"/>
  </si>
  <si>
    <t xml:space="preserve">作業
口試
鑑賞
實踐
</t>
  </si>
  <si>
    <t>【人權教育】
1-2-1</t>
  </si>
  <si>
    <t>第二週_x000D_
2021/2/21~2021/2/27</t>
    <phoneticPr fontId="4" type="noConversion"/>
  </si>
  <si>
    <t>1-1-2能聽辨英語的子音與母音。_x000D_1-1-8能聽懂簡易句型的句子。_x000D_2-1-2能唸出英語的語音。_x000D_2-1-4能以正確的語調說出簡易句型的句子。_x000D_2-1-9能作簡單的提問、回答和敘述。_x000D_3-1-5能看懂簡單的句子。_x000D_3-1-7能朗讀課本中的對話和故事。_x000D_4-1-4能臨摹抄寫課堂中習得的句子。_x000D_4-1-5能拼寫一些基本常用字詞。_x000D_4-1-6能依圖畫、圖示填寫重要字詞。_x000D_4-1-7能掌握英文書寫格式寫出簡單的句子。_x000D_5-1-3在聽讀時，能辨識書本中相對應的書寫文字。_x000D_5-1-6能運用字母拼讀法 (phonics) 。_x000D_6-1-1樂於參與各種課堂練習活動。</t>
    <phoneticPr fontId="4" type="noConversion"/>
  </si>
  <si>
    <t>SB:開學預備週
Starter Unit</t>
    <phoneticPr fontId="4" type="noConversion"/>
  </si>
  <si>
    <t xml:space="preserve">作業
口試
實踐
研究
</t>
  </si>
  <si>
    <t>第三週_x000D_
2021/2/28~2021/3/6</t>
    <phoneticPr fontId="4" type="noConversion"/>
  </si>
  <si>
    <t>1-1-3能聽辨課堂中所習得的詞彙。_x000D_1-1-5能聽辨課堂中所習得的字詞、片語及句子的重音。_x000B_1-1-8能聽懂簡易句型的句子。_x000D_1-1-9能聽懂簡易的日常生活對話。_x000D_1-1-10能聽懂簡易歌謠和韻文的主要內容。_x000B_2-1-3能說出課堂中所習得的詞彙。_x000B_2-1-4能以正確的語調說出簡易句型的句子。_x000B_2-1-9能作簡單的提問、回答和敘述。_x000D_3-1-2能辨識課堂中習得的詞彙。_x000D_3-1-5能看懂簡單的句子。_x000B_3-1-7能朗讀課本中的對話和故事。_x000D_5-1-2能聽懂及辨識課堂中所習得的英語詞彙。_x000B_6-1-1樂於參與各種課堂練習活動。</t>
    <phoneticPr fontId="4" type="noConversion"/>
  </si>
  <si>
    <t>SB:地點Unit1WhereWereYouYesterday</t>
    <phoneticPr fontId="4" type="noConversion"/>
  </si>
  <si>
    <t>【家政教育】
2-1-2</t>
  </si>
  <si>
    <t>第四週_x000D_
2021/3/7~2021/3/13</t>
    <phoneticPr fontId="4" type="noConversion"/>
  </si>
  <si>
    <t>1-1-3能聽辨課堂中所習得的詞彙。_x000B_1-1-8能聽懂簡易句型的句子。_x000D_2-1-2能唸出英語的語音。_x000B_2-1-3能說出課堂中所習得的詞彙。_x000B_2-1-4能以正確的語調說出簡易句型的句子。_x000B_2-1-9能作簡單的提問、回答和敘述。_x000B_3-1-2能辨識課堂中習得的詞彙。_x000D_4-1-3能臨摹抄寫課堂中習得的詞彙。_x000D_4-1-4能臨摹抄寫課堂中習得的句子。_x000D_4-1-5能拼寫一些基本常用字詞。_x000D_4-1-6能依圖畫、圖示填寫重要字詞。_x000B_5-1-2能聽懂及辨識課堂中所習得的英語詞彙。_x000B_6-1-1樂於參與各種課堂練習活動。</t>
    <phoneticPr fontId="4" type="noConversion"/>
  </si>
  <si>
    <t xml:space="preserve">作業
口試
鑑賞
實踐
研究
</t>
  </si>
  <si>
    <t>第五週_x000D_
2021/3/14~2021/3/20</t>
    <phoneticPr fontId="4" type="noConversion"/>
  </si>
  <si>
    <t>1-1-2能聽辨英語的子音與母音。_x000D_1-1-8能聽懂簡易句型的句子。_x000B_2-1-2能唸出英語的語音。_x000B_2-1-3能說出課堂中所習得的詞彙。_x000B_2-1-4能以正確的語調說出簡易句型的句子。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 (phonics) 。_x000B_6-1-1樂於參與各種課堂練習活動。</t>
    <phoneticPr fontId="4" type="noConversion"/>
  </si>
  <si>
    <t>第六週_x000D_
2021/3/21~2021/3/27</t>
    <phoneticPr fontId="4" type="noConversion"/>
  </si>
  <si>
    <t>SB:休閒活動Unit2WhatDidYouDoYesterday?</t>
    <phoneticPr fontId="4" type="noConversion"/>
  </si>
  <si>
    <t xml:space="preserve">作業
口試
表演
實踐
研究
</t>
  </si>
  <si>
    <t>第七週_x000D_
2021/3/28~2021/4/3</t>
    <phoneticPr fontId="4" type="noConversion"/>
  </si>
  <si>
    <t>第八週_x000D_
2021/4/4~2021/4/10</t>
    <phoneticPr fontId="4" type="noConversion"/>
  </si>
  <si>
    <t>SB:休閒活動Unit2WhatDidYouDoYesterday?</t>
    <phoneticPr fontId="4" type="noConversion"/>
  </si>
  <si>
    <t>第九週_x000D_
2021/4/11~2021/4/17</t>
    <phoneticPr fontId="4" type="noConversion"/>
  </si>
  <si>
    <t>1-1-8能聽懂簡易句型的句子。_x000D_1-1-9能聽懂簡易的日常生活對話。_x000D_2-1-3能說出課堂中所習得的詞彙。_x000D_2-1-9能作簡單的提問、回答和敘述。_x000D_3-1-5能看懂簡單的句子。_x000D_3-1-8能藉圖畫、圖示等視覺輔助，閱讀並了解簡易故事及兒童短劇中的大致內容。_x000D_4-1-4能臨摹抄寫課堂中習得的句子。_x000D_5-1-2能聽懂及辨識課堂中所習得的英語詞彙。_x000D_5-1-3在聽讀時，能辨識書本中相對應的書寫文字。_x000D_5-1-6能運用字母拼讀法 (phonics) 。_x000D_5-1-7能依文字或口語提示寫出重要字詞。</t>
    <phoneticPr fontId="4" type="noConversion"/>
  </si>
  <si>
    <t>SB:複習一
Review 1</t>
    <phoneticPr fontId="4" type="noConversion"/>
  </si>
  <si>
    <t xml:space="preserve">作業
口試
表演
鑑賞
實踐
研究
</t>
  </si>
  <si>
    <t>【生涯發展教育】
1-3-1
【家政教育】
2-2-3</t>
  </si>
  <si>
    <t>第十週_x000D_
2021/4/18~2021/4/24</t>
    <phoneticPr fontId="4" type="noConversion"/>
  </si>
  <si>
    <t>1-1-2能聽辨英語的子音與母音。_x000B_1-1-8能聽懂簡易句型的句子。_x000B_2-1-3能說出課堂中所習得的詞彙。_x000B_2-1-4能以正確的語調說出簡易句型的句子。_x000B_2-1-9能作簡單的提問、回答和敘述。_x000B_2-1-10能朗讀和吟唱歌謠韻文。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 (phonics) 。</t>
    <phoneticPr fontId="4" type="noConversion"/>
  </si>
  <si>
    <t>SB:期中評量
Exam 1</t>
    <phoneticPr fontId="4" type="noConversion"/>
  </si>
  <si>
    <t xml:space="preserve">筆試
口試
</t>
  </si>
  <si>
    <t>【人權教育】
1-2-1
【生涯發展教育】
1-3-1
【家政教育】
2-2-3</t>
  </si>
  <si>
    <t>第十一週_x000D_
2021/4/25~2021/5/1</t>
    <phoneticPr fontId="4" type="noConversion"/>
  </si>
  <si>
    <t>SB:季節與氣候Unit3What’sYourFavoriteSeason?</t>
    <phoneticPr fontId="4" type="noConversion"/>
  </si>
  <si>
    <t>【生涯發展教育】
1-3-1</t>
  </si>
  <si>
    <t>第十二週_x000D_
2021/5/2~2021/5/8</t>
    <phoneticPr fontId="4" type="noConversion"/>
  </si>
  <si>
    <t>第十三週_x000D_
2021/5/9~2021/5/15</t>
    <phoneticPr fontId="4" type="noConversion"/>
  </si>
  <si>
    <t>1-1-2能聽辨英語的子音與母音。_x000D_1-1-8能聽懂簡易句型的句子。_x000B_2-1-2能唸出英語的語音。_x000B_2-1-3能說出課堂中所習得的詞彙。_x000B_2-1-4能以正確的語調說出簡易句型的句子。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 (phonics) 。_x000B_6-1-1樂於參與各種課堂練習活動。</t>
    <phoneticPr fontId="4" type="noConversion"/>
  </si>
  <si>
    <t>第十四週_x000D_
2021/5/16~2021/5/22</t>
    <phoneticPr fontId="4" type="noConversion"/>
  </si>
  <si>
    <t>SB:服裝Unit4HowMuchIstheCoat?</t>
    <phoneticPr fontId="4" type="noConversion"/>
  </si>
  <si>
    <t>【家政教育】
2-2-3</t>
  </si>
  <si>
    <t>第十五週_x000D_
2021/5/23~2021/5/29</t>
    <phoneticPr fontId="4" type="noConversion"/>
  </si>
  <si>
    <t>SB:服裝
Unit4 How Much Is the Coat?</t>
    <phoneticPr fontId="4" type="noConversion"/>
  </si>
  <si>
    <t>第十六週_x000D_
2021/5/30~2021/6/5</t>
    <phoneticPr fontId="4" type="noConversion"/>
  </si>
  <si>
    <t>第十七週_x000D_
2021/6/6~2021/6/12</t>
    <phoneticPr fontId="4" type="noConversion"/>
  </si>
  <si>
    <t>SB:複習二Review2文化教學、期末評量SportsAroundtheWorld、Exam2</t>
    <phoneticPr fontId="4" type="noConversion"/>
  </si>
  <si>
    <t>【生涯發展教育】 
1-2-1
1-3-1
【家政教育】
2-1-2
2-2-3</t>
  </si>
  <si>
    <t>上課總節數:</t>
    <phoneticPr fontId="4" type="noConversion"/>
  </si>
  <si>
    <t>一、本(下)學期上課總日數:78天。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</si>
  <si>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</si>
  <si>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</si>
  <si>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</si>
  <si>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</si>
  <si>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</si>
  <si>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</si>
  <si>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</si>
  <si>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</si>
  <si>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</si>
  <si>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</si>
  <si>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</si>
  <si>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</si>
  <si>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</si>
  <si>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</si>
  <si>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</si>
  <si>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</si>
  <si>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六年級下學期品出墨味閱讀探索課程計畫</t>
  </si>
  <si>
    <t>自編A</t>
    <phoneticPr fontId="4" type="noConversion"/>
  </si>
  <si>
    <t>第一週_x000D_
2021/2/14~2021/2/20</t>
  </si>
  <si>
    <t>5-3-2-1能養成主動閱讀課外讀物的習慣。
5-3-4-1能認識不同的文類(如：詩歌、散文、小說、戲劇等)。</t>
    <phoneticPr fontId="4" type="noConversion"/>
  </si>
  <si>
    <t>SA:1.老師 你會不會回來
2.青少年有品閱讀</t>
  </si>
  <si>
    <t>閱讀心得</t>
  </si>
  <si>
    <t>第二週_x000D_
2021/2/21~2021/2/27</t>
  </si>
  <si>
    <t>5-3-4-1能認識不同的文類(如：詩歌、散文、小說、戲劇等)。
5-3-7-2能配合語言情境，欣賞不同語言情境中詞句與語態在溝通和表達上的效果。</t>
    <phoneticPr fontId="4" type="noConversion"/>
  </si>
  <si>
    <t>第三週_x000D_
2021/2/28~2021/3/6</t>
  </si>
  <si>
    <t>5-3-2-1能養成主動閱讀課外讀物的習慣。
5-3-7-3能配合語言情境，欣賞不同語言情境中詞句與語態在溝通和表達上的效果。</t>
    <phoneticPr fontId="4" type="noConversion"/>
  </si>
  <si>
    <t>第四週_x000D_
2021/3/7~2021/3/13</t>
  </si>
  <si>
    <t>5-3-4-1能認識不同的文類(如：詩歌、散文、小說、戲劇等)。
5-3-7-4能配合語言情境，欣賞不同語言情境中詞句與語態在溝通和表達上的效果。</t>
    <phoneticPr fontId="4" type="noConversion"/>
  </si>
  <si>
    <t>第五週_x000D_
2021/3/14~2021/3/20</t>
  </si>
  <si>
    <t xml:space="preserve">5-3-3-2能認識文章的各種表述方式(如：敘述、描寫、抒情、說明、議論等)。
5-3-4-3能主動閱讀不同題材的文學作品。
</t>
    <phoneticPr fontId="4" type="noConversion"/>
  </si>
  <si>
    <t>SA:喂!穿裙子的</t>
  </si>
  <si>
    <t>第六週_x000D_
2021/3/21~2021/3/27</t>
  </si>
  <si>
    <t xml:space="preserve">5-3-4-3能主動閱讀不同題材的文學作品。
5-3-8-1能理解作品中對周遭人、事、物的尊重與關懷。
</t>
    <phoneticPr fontId="4" type="noConversion"/>
  </si>
  <si>
    <t>作業</t>
  </si>
  <si>
    <t>第七週_x000D_
2021/3/28~2021/4/3</t>
  </si>
  <si>
    <t xml:space="preserve">5-3-3-2能認識文章的各種表述方式(如：敘述、描寫、抒情、說明、議論等)。
5-3-4-3能主動閱讀不同題材的文學作品。
5-3-8-1能理解作品中對周遭人、事、物的尊重與關懷。
</t>
    <phoneticPr fontId="4" type="noConversion"/>
  </si>
  <si>
    <t>SA:行書簡介及王羲之興福寺碑(一、上、下)臨寫與結構分析</t>
  </si>
  <si>
    <t>第八週_x000D_
2021/4/4~2021/4/10</t>
  </si>
  <si>
    <t xml:space="preserve">第5週 4-3-3-1能流暢寫出美觀的基本筆畫。
4-3-5能欣賞楷書名家碑帖，並辨識各種書體(篆、隸、 楷、行)的特色。
4-3-5-3能概略欣賞行書的字形結構。
4-3-5-4能知道古今書法名家相關的故事。
</t>
    <phoneticPr fontId="4" type="noConversion"/>
  </si>
  <si>
    <t>SA:行書之橫折撇、引帶(不、之、乎)臨寫與結構分析</t>
  </si>
  <si>
    <t>第九週_x000D_
2021/4/11~2021/4/17</t>
  </si>
  <si>
    <t xml:space="preserve">4-3-3能概略瞭解筆畫、偏旁變 化及結構原理。
4-3-3-2能應用筆畫、偏旁變化和間架結構原理寫字。
4-3-5-2能辨識各種書體(篆、 隸、楷、行)的特色。
4-3-5-3能概略欣賞行書的字形結構。
</t>
    <phoneticPr fontId="4" type="noConversion"/>
  </si>
  <si>
    <t>SA:行書之筆斷意連、游絲牽連(三、力、生)臨寫與結構分析</t>
  </si>
  <si>
    <t>第十週_x000D_
2021/4/18~2021/4/24</t>
  </si>
  <si>
    <t xml:space="preserve">4-3-3-1能流暢寫出美觀的基本筆畫。
4-3-5能欣賞楷書名家碑帖，並辨識各種書體(篆、隸、 楷、行)的特色。
4-3-5-3能概略欣賞行書的字形結構。
</t>
    <phoneticPr fontId="4" type="noConversion"/>
  </si>
  <si>
    <t>SA:行書之右轉折(厄、子、若)臨寫與結構分析</t>
  </si>
  <si>
    <t>第十一週_x000D_
2021/4/25~2021/5/1</t>
  </si>
  <si>
    <t xml:space="preserve">4-3-3-1能流暢寫出美觀的基本筆畫。
4-3-3-2能應用筆畫、偏旁變化和間架結構原理寫字。
4-3-5-3能概略欣賞行書的字形結構。
4-3-5-4能知道古今書法名家相關的故事。
</t>
    <phoneticPr fontId="4" type="noConversion"/>
  </si>
  <si>
    <t>SA:行書之長捺、反捺(夫、起、天)臨寫與結構分析</t>
  </si>
  <si>
    <t>第十二週_x000D_
2021/5/2~2021/5/8</t>
  </si>
  <si>
    <t xml:space="preserve">4-3-3能概略瞭解筆畫、偏旁變 化及結構原理。
4-3-3-1能流暢寫出美觀的基本筆畫。
4-3-5-3能概略欣賞行書的字形結構。
</t>
    <phoneticPr fontId="4" type="noConversion"/>
  </si>
  <si>
    <t>SA:行書之反捺及長點(是、大、足)臨寫與結構分析</t>
  </si>
  <si>
    <t>第十三週_x000D_
2021/5/9~2021/5/15</t>
  </si>
  <si>
    <t xml:space="preserve">4-3-5-2能辨識各種書體(篆、 隸、楷、行)的特色。
4-3-5-3能概略欣賞行書的字形結構。
</t>
    <phoneticPr fontId="4" type="noConversion"/>
  </si>
  <si>
    <t>SA:行書之中點連續運用(公、玄、分)臨寫與結構分析</t>
  </si>
  <si>
    <t>第十四週_x000D_
2021/5/16~2021/5/22</t>
  </si>
  <si>
    <t xml:space="preserve">4-3-3-2能應用筆畫、偏旁變化和間架結構原理寫字。
4-3-5-3能概略欣賞行書的字形結構。
4-3-5-4能知道古今書法名家相關的故事。
</t>
    <phoneticPr fontId="4" type="noConversion"/>
  </si>
  <si>
    <t>SA:集五行書之轉折運用(布、字、成)臨寫與結構分析</t>
  </si>
  <si>
    <t>第十五週_x000D_
2021/5/23~2021/5/29</t>
  </si>
  <si>
    <t xml:space="preserve">4-3-5能欣賞楷書名家碑帖，並辨識各種書體(篆、隸、 楷、行)的特色。
4-3-5-3能概略欣賞行書的字形結構。
</t>
    <phoneticPr fontId="4" type="noConversion"/>
  </si>
  <si>
    <t>SA:行書之疏密變化及不等分割(右、万、年)臨寫與結構分析</t>
  </si>
  <si>
    <t>發表.學習單</t>
  </si>
  <si>
    <t>第十六週_x000D_
2021/5/30~2021/6/5</t>
  </si>
  <si>
    <t>4-3-3-2能應用筆畫、偏旁變化 和間架結構原理寫字。</t>
  </si>
  <si>
    <t>SA:行書之橫折及豎(早、抑、神)臨寫與結構分析</t>
  </si>
  <si>
    <t>第十七週_x000D_
2021/6/6~2021/6/12</t>
  </si>
  <si>
    <t xml:space="preserve">4-3-3-1能流暢寫出美觀的基本筆畫。
4-3-5-3能概略欣賞行書的字形結構。
4-3-5-4能知道古今書法名家相關的故事。
</t>
    <phoneticPr fontId="4" type="noConversion"/>
  </si>
  <si>
    <t>SA:閱讀發表</t>
  </si>
  <si>
    <t>二、110年2月28日(日)和平紀念日於3月1日(一)調整放假、110年4月4日(日)兒童節暨清明節於4月2日(五)兒童節調整放假、110年4月5日(一)清明節調整放假、</t>
    <phoneticPr fontId="4" type="noConversion"/>
  </si>
  <si>
    <t>J品出墨味閱讀探索d</t>
    <phoneticPr fontId="4" type="noConversion"/>
  </si>
  <si>
    <t>M數學學習扶助</t>
    <phoneticPr fontId="4" type="noConversion"/>
  </si>
  <si>
    <t>L甲圍小創客</t>
    <phoneticPr fontId="4" type="noConversion"/>
  </si>
  <si>
    <t>資訊團隊</t>
    <phoneticPr fontId="4" type="noConversion"/>
  </si>
  <si>
    <t>每週1節/共   節</t>
    <phoneticPr fontId="4" type="noConversion"/>
  </si>
  <si>
    <t>六年級上學期國語學習扶助課程計畫</t>
  </si>
  <si>
    <t>資訊團隊</t>
    <phoneticPr fontId="4" type="noConversion"/>
  </si>
  <si>
    <t>自編E</t>
    <phoneticPr fontId="4" type="noConversion"/>
  </si>
  <si>
    <t>教學節數：</t>
    <phoneticPr fontId="4" type="noConversion"/>
  </si>
  <si>
    <t>每週節/共21節</t>
    <phoneticPr fontId="4" type="noConversion"/>
  </si>
  <si>
    <t>六年級教學團隊</t>
    <phoneticPr fontId="4" type="noConversion"/>
  </si>
  <si>
    <t>學期學習目標</t>
    <phoneticPr fontId="4" type="noConversion"/>
  </si>
  <si>
    <t xml:space="preserve">1.培養學生擁有喜愛學習與勤儉、安分守己的生活態度。
2.培養學生懂得在競賽中團結合作，堅持到底，不驕傲，不氣餒。
3.欣賞現代詩歌，學習閱讀淺白的文言文，體會文字的奧妙。
4.藉由旅遊了解各地不同的環境及人文風情，並透過參觀古蹟，體認先民的智慧。
5.培養以邏輯思考和主動思考的能力，解決問題，探尋真理。
6.培養欣賞大自然四季之美，並與大自然和諧相處的情操。
7.能了解自己建立自信，並培養樂觀積極的態度。
</t>
  </si>
  <si>
    <t>【人權教育】
1-3-2理解規則之制定並實踐民主法治的精神。
1-3-4了解世界上不同的群體、文化和國家，能尊重欣賞其差異。
2-3-1了解人身自由權並具有自我保護的知能。
【生涯發展教育】
1-2-1認識有關自我的觀念。
3-2-1培養規劃及運用時間的能力。
3-2-2學習如何解決問題及做決定。
【家政教育】
1-3-6選擇符合營養且安全衛生的食物。
3-3-3從事與欣賞美化生活的藝術造型活動。
4-3-4參與家庭活動、家庭共學，增進家人感情。
【資訊教育】
4-3-2能找到合適的網站資源、圖書館資源及檔案傳輸等。
【環境教育】
1-3-1藉由觀察與體驗自然，並能以創作文章、美勞、音樂、戲劇表演等形式表現自然環境之美與對環境的關懷。
2-3-3認識全球性的環境議題及其對人類社會的影響，並了解相關的解決對策。
3-3-1了解人與環境互動互依關係，建立積極的環境態度與環境倫理。
5-3-1參與學校社團和社區的環境保護相關活動。</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</si>
  <si>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</si>
  <si>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</si>
  <si>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</si>
  <si>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</si>
  <si>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</si>
  <si>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</si>
  <si>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</si>
  <si>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</si>
  <si>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</si>
  <si>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1-3-1 能運用注音符號，理解字詞音義，提升閱讀效能。
2-3-2-2 能在聆聽不同媒材時，從中獲取有用的資訊。
3-3-4-1 能即席演說，提出自己的見解與經驗。
4-3-1 能認識常用漢字2,200-2,700字。
5-3-3-1 能了解文章的主旨、取材及結構。
6-3-4-2 能配合學校活動，練習寫作應用文（如：通知、公告、讀書心得、參觀報告、會議紀錄、生活公約、短篇演講稿等）。</t>
  </si>
  <si>
    <t>SE:品格修養
一、神奇的藍絲帶</t>
    <phoneticPr fontId="4" type="noConversion"/>
  </si>
  <si>
    <t>1.實作
2.口試
3.作業
4.實踐</t>
  </si>
  <si>
    <t>【人權教育】
1-3-4</t>
  </si>
  <si>
    <t>第二週_x000D_
2020/9/6~2020/9/12</t>
    <phoneticPr fontId="4" type="noConversion"/>
  </si>
  <si>
    <t>1-3-3 能運用注音符號，擴充自學能力，提升語文學習效能。
2-3-2-3 能在聆聽過程中，以表情或肢體動作適切回應。
3-3-3-1 能正確、流利且帶有感情的與人交談。
4-3-1-1 能利用簡易的六書原則，輔助認字，理解字義。
5-3-5-2 能用心精讀，記取細節，深究內容，開展思路。
6-3-2-3 能練習從審題、立意、選材、安排段落及組織等步驟，習寫作文。</t>
  </si>
  <si>
    <t>SE:品格修養
二、跑道</t>
    <phoneticPr fontId="4" type="noConversion"/>
  </si>
  <si>
    <t>【生涯發展教育】
3-2-1</t>
  </si>
  <si>
    <t>第三週_x000D_
2020/9/13~2020/9/19</t>
    <phoneticPr fontId="4" type="noConversion"/>
  </si>
  <si>
    <t>1-3-3-2 能運用注音輸入的方法，處理資料，提升語文學習效能。
2-3-1-2 能仔細聆聽對方的說明，主動參與溝通和協調。
3-3-2-1 能具體詳細的講述一件事情。
4-3-2 會查字辭典，並能利用字辭典，分辨字義。
5-3-7-1 能配合語言情境，欣賞不同語言情境中詞句與語態在溝通和表達上的效果。
6-3-4-1 能學習敘述、描寫、說明、議論、抒情等表述方式，練習寫作。</t>
  </si>
  <si>
    <t>SE:品格修養
三、說話也要停看聽</t>
    <phoneticPr fontId="4" type="noConversion"/>
  </si>
  <si>
    <t>1.實作
2.作業
3.報告</t>
  </si>
  <si>
    <t>【人權教育】
1-3-2</t>
  </si>
  <si>
    <t>第四週_x000D_
2020/9/20~2020/9/26</t>
    <phoneticPr fontId="4" type="noConversion"/>
  </si>
  <si>
    <t>1-3-1 能運用注音符號，理解字詞音義，提升閱讀效能。
2-3-1-2 能仔細聆聽對方的說明，主動參與溝通和協調。
3-3-3-3 能有條理有系統的說話。
4-3-2-2 會使用數位化字辭典。
5-3-1-1 熟習活用生字語詞的形音義，並能分辨語體文及文言文中詞語的差別。
5-3-7 能配合語言情境閱讀，並了解不同語言情境中字詞的正確使用。
6-3-4 能練習不同表述方式的寫作。</t>
  </si>
  <si>
    <t>SE:品格修養
四、朱子治家格言選</t>
    <phoneticPr fontId="4" type="noConversion"/>
  </si>
  <si>
    <t>1.實作
2.實踐
3.筆試
4.口試
5.鑑賞</t>
  </si>
  <si>
    <t>【生涯發展教育】
3-2-1
【家政教育】
4-3-4</t>
  </si>
  <si>
    <t>第五週_x000D_
2020/9/27~2020/10/3</t>
    <phoneticPr fontId="4" type="noConversion"/>
  </si>
  <si>
    <t>4-3-5能欣賞楷書名家碑帖，並辨識各種書體(篆、隸、楷、行)的特色。
5-3-5能運用不同的閱讀策略，增進閱讀的能力。
5-3-1-1熟習活用生字語詞的形音義，並能分辨語體文及文言文中詞語的差別。</t>
  </si>
  <si>
    <t>SE:品格修養
統整活動一</t>
    <phoneticPr fontId="4" type="noConversion"/>
  </si>
  <si>
    <t>1.實作
2.筆試
3.資料搜集整理</t>
  </si>
  <si>
    <t>第六週_x000D_
2020/10/4~2020/10/10</t>
    <phoneticPr fontId="4" type="noConversion"/>
  </si>
  <si>
    <t>1-3-3-1 能主動使用注音輸入的方法查詢資，促進自我學習的能力。
2-3-2-7 能正確記取聆聽內容的細節與要點。
3-3-1-1 能和他人交換意見，口述見聞，或當眾作簡要演說。
4-3-2-2 能利用字辭典查出生字不同字義。
5-3-8-1 能理解作品中對周遭人、事、物的尊重與關懷。
6-3-8-1 能在寫作中，發揮豐富的想像力。</t>
  </si>
  <si>
    <t>SE:臺灣印象
五、山的巡禮</t>
    <phoneticPr fontId="4" type="noConversion"/>
  </si>
  <si>
    <t>1.實作
2.口試
3.作業
4.鑑賞
5.實踐</t>
  </si>
  <si>
    <t>【環境教育】
1-3-1</t>
  </si>
  <si>
    <t>第七週_x000D_
2020/10/11~2020/10/17</t>
    <phoneticPr fontId="4" type="noConversion"/>
  </si>
  <si>
    <t>1-3-1 能運用注音符號，理解字詞音義，提升閱讀效能。
2-3-2-3 能在聆聽過程中，以表情或肢體動作適切回應。
3-3-2-1 能具體詳細的講述一件事情。
4-3-2 會查字辭典，並能利用字辭典，分辨字義。
5-3-3-1 能了解文章的主旨、取材及結構。
6-3-3-1 能養成觀察周圍事物，並寫下重點的習慣。</t>
  </si>
  <si>
    <t>SE:臺灣印象
六、東海岸鐵路</t>
    <phoneticPr fontId="4" type="noConversion"/>
  </si>
  <si>
    <t>1.筆試
2.口試
3.實作
4.作業
5.報告
6.資料搜集整理
7.鑑賞</t>
  </si>
  <si>
    <t>【環境教育】
3-3-1</t>
  </si>
  <si>
    <t>第八週_x000D_
2020/10/18~2020/10/24</t>
    <phoneticPr fontId="4" type="noConversion"/>
  </si>
  <si>
    <t>1-3-2能了解注音符號中語調的變化，並應用於朗讀文學作品。
2-3-8-2能利用注音輸入的方法，處理資料，提升語文學習效能。
2-3-2-7能正確記取聆聽內容的細節與要點。
3-3-2-1能具體詳細的講述一件事情。
4-3-2會查字辭典，並能利用字辭典，分辨字義。
5-3-4-4能將閱讀材料與實際生活經驗相結合。
6-3-4-3能應用改寫、續寫、擴寫、縮寫等方式寫作。</t>
  </si>
  <si>
    <t>SE:臺灣印象
七、沉城之謎</t>
    <phoneticPr fontId="4" type="noConversion"/>
  </si>
  <si>
    <t>1.實作
2.口試
3.作業</t>
  </si>
  <si>
    <t>【環境教育】
2-3-3</t>
  </si>
  <si>
    <t>第九週_x000D_
2020/10/25~2020/10/31</t>
    <phoneticPr fontId="4" type="noConversion"/>
  </si>
  <si>
    <t>4-3-5能欣賞楷書名家碑帖，並辨識各種書體(篆、隸、楷、行)的特色。
5-3-6能熟練利用工具書，養成自我解決問題的能力。
5-3-9能結合電腦科技，提高語文與資訊互動學習和應用能力。
6-3-2-2能練習利用不同的途徑和方式，蒐集各類寫作的材料。
6-3-3能培養觀察與思考的寫作習慣。</t>
  </si>
  <si>
    <t>SE:臺灣印象
統整活動二</t>
    <phoneticPr fontId="4" type="noConversion"/>
  </si>
  <si>
    <t>【資訊教育】
4-3-2</t>
  </si>
  <si>
    <t>第十週_x000D_
2020/11/1~2020/11/7</t>
    <phoneticPr fontId="4" type="noConversion"/>
  </si>
  <si>
    <t>5-3-5能運用不同的閱讀策略，增進閱讀的能力。
5-3-8-1能理解作品中對周遭人、事、物的尊重與關懷。
5-3-10能思考並體會文章中解決問題的過程。</t>
  </si>
  <si>
    <t>SE:閱讀階梯一
進入雨林</t>
    <phoneticPr fontId="4" type="noConversion"/>
  </si>
  <si>
    <t xml:space="preserve">【環境教育】
5-3-1
</t>
  </si>
  <si>
    <t>第十一週_x000D_
2020/11/8~2020/11/14</t>
    <phoneticPr fontId="4" type="noConversion"/>
  </si>
  <si>
    <t>1-3-1 能運用注音符號，理解字詞音義，提升閱讀效能。
2-3-1-2 能仔細聆聽對方的說明，主動參與溝通和協調。
3-3-2-2 能簡要作讀書報告。
4-3-2 會查字辭典，並能利用字辭典，分辨字義。
5-3-2-1 能養成主動閱讀課外讀物的習慣。
6-3-4-4 能配合閱讀教學，練習撰寫心得、摘要等。</t>
  </si>
  <si>
    <t>SE:思考的藝術
八、大小剛好的鞋子</t>
    <phoneticPr fontId="4" type="noConversion"/>
  </si>
  <si>
    <t>1.實作
2.口試
3.作業
4.晤談</t>
  </si>
  <si>
    <t>第十二週_x000D_
2020/11/15~2020/11/21</t>
    <phoneticPr fontId="4" type="noConversion"/>
  </si>
  <si>
    <t>1-3-1 能運用注音符號，理解字詞音義，提升閱讀效能。
2-3-2-7 能正確記取聆聽內容的細節與要點。
3-3-2-1 能具體詳細的講述一件事情。
4-3-3-2 能應用筆畫、偏旁變化和間架結構原理寫字。
5-3-4-4 能將閱讀材料與實際生活經驗相結合。
6-3-2-2 能練習利用不同的途徑和方式，蒐集各類寫作的材料。</t>
  </si>
  <si>
    <t>SE:思考的藝術
九、沉思三帖</t>
    <phoneticPr fontId="4" type="noConversion"/>
  </si>
  <si>
    <t>第十三週_x000D_
2020/11/22~2020/11/28</t>
    <phoneticPr fontId="4" type="noConversion"/>
  </si>
  <si>
    <t>1-3-3-1 能運用注音符號使用電子媒體（如：數位化字辭典等），提升自我學習效能。
2-3-2-7 能正確記取聆聽內容的細節與要點。
3-3-2-2 能簡要作讀書報告。
4-3-2 會查字辭典，並能利用字辭典，分辨字義。
5-3-8-3 能主動記下個人感想及心得，並對作品內容摘要整理。
6-3-4-4 能配合閱讀教學，練習撰寫心得、摘要等。</t>
  </si>
  <si>
    <t>SE:思考的藝術
十、狐假虎威</t>
    <phoneticPr fontId="4" type="noConversion"/>
  </si>
  <si>
    <t>【人權教育】
2-3-1</t>
  </si>
  <si>
    <t>第十四週_x000D_
2020/11/29~2020/12/5</t>
    <phoneticPr fontId="4" type="noConversion"/>
  </si>
  <si>
    <t>5-3-3-3能理解簡易的文法及修辭。
6-3-6能把握修辭的特性，並加以練習及運用。
5-3-4能認識不同的文類及題材的作品，擴充閱讀範圍。
5-3-10能思考並體會文章中解決問題的過程。
6-3-5能具備自己修改作文的能力，並主動和他人交換寫作心得。</t>
  </si>
  <si>
    <t>SE:思考的藝術
統整活動三</t>
    <phoneticPr fontId="4" type="noConversion"/>
  </si>
  <si>
    <t>第十五週_x000D_
2020/12/6~2020/12/12</t>
    <phoneticPr fontId="4" type="noConversion"/>
  </si>
  <si>
    <t>1-3-3-2 能運用注音輸入的方法，處理資料，提升語文學習效能。
2-3-2-7 能正確記取聆聽內容的細節與要點。
3-3-3-3 能有條理有系統的說話。
4-3-2-2 會使用數位化字辭典。
5-3-8-2 能在閱讀過程中，培養參與團體的精神，增進人際互動。
6-3-7-2 能透過網路，與他人分享寫作經驗和樂趣。</t>
  </si>
  <si>
    <t>SE:文學長廊
十一、我願</t>
    <phoneticPr fontId="4" type="noConversion"/>
  </si>
  <si>
    <t>1.表演
2.口試
3.作業
4.鑑賞</t>
  </si>
  <si>
    <t>【生涯發展教育】
1-2-1</t>
  </si>
  <si>
    <t>第十六週_x000D_
2020/12/13~2020/12/19</t>
    <phoneticPr fontId="4" type="noConversion"/>
  </si>
  <si>
    <t>1-3-1 能運用注音符號，理解字詞音義，提升閱讀效能。
2-3-1-2 能仔細聆聽對方的說明，主動參與溝通和協調。
3-3-3-3 能有條理有系統的說話。
4-3-2 會查字辭典，並能利用字辭典，分辨字義。
5-3-4-4 能將閱讀材料與實際生活經驗相結合。
6-3-6-1 能理解簡單的修辭技巧，並練習應用在實際寫作。</t>
  </si>
  <si>
    <t>SE:文學長廊
十二、最好的味覺禮物</t>
    <phoneticPr fontId="4" type="noConversion"/>
  </si>
  <si>
    <t>第十七週_x000D_
2020/12/20~2020/12/26</t>
    <phoneticPr fontId="4" type="noConversion"/>
  </si>
  <si>
    <t>1-3-3-1 能運用注音符號使用電子媒體（如：數位化字辭典等），提升自我學習效能。
2-3-2-1 能在聆聽過程中，有系統的歸納他人發表之內容。
3-3-3-1 能正確、流利且帶有感情的與人交談。
4-3-3-2 能應用筆畫、偏旁變化和間架結構原理寫字。
5-3-10 能思考並體會文章中解決問題的過程。
6-3-2-3 練習從審題、立意、選材、安排段落及組織等步驟，習寫成文。</t>
  </si>
  <si>
    <t>SE:文學長廊
十三、空城計</t>
    <phoneticPr fontId="4" type="noConversion"/>
  </si>
  <si>
    <t>1.實作
2.作業
3.筆試</t>
  </si>
  <si>
    <t>第十八週_x000D_
2020/12/27~2021/1/2</t>
    <phoneticPr fontId="4" type="noConversion"/>
  </si>
  <si>
    <t>1-3-2 能了解注音符號中語調的變化，並應用於朗讀文學作品。
2-3-2-3 能在聆聽過程中，以表情或肢體動作適切回應。
3-3-3-1 能正確、流利且帶有感情的與人交談。
4-3-2-1 會查字辭典，並能利用字辭典，分辨字義。
5-3-8-2 能理解作品中對周遭人、事、物的尊重與關懷。
6-3-2-2 能練習利用不同的途徑和方式，蒐集各類寫作的材料。</t>
  </si>
  <si>
    <t>SE:文學長廊
十四、桂花雨</t>
    <phoneticPr fontId="4" type="noConversion"/>
  </si>
  <si>
    <t>【家政教育】
3-3-3</t>
  </si>
  <si>
    <t>第十九週_x000D_
2021/1/3~2021/1/9</t>
    <phoneticPr fontId="4" type="noConversion"/>
  </si>
  <si>
    <t>SE:文學長廊
十四、桂花雨</t>
    <phoneticPr fontId="4" type="noConversion"/>
  </si>
  <si>
    <t>第二十週_x000D_
2021/1/10~2021/1/16</t>
    <phoneticPr fontId="4" type="noConversion"/>
  </si>
  <si>
    <t>5-3-3-3能理解簡易的文法及修辭。
6-3-6能把握修辭的特性，並加以練習及運用。
5-3-4-1能認識不同的文類(如：詩歌、散文、小說、戲劇等)。
6-3-7能練習使用電腦編輯作品，分享寫作經驗和樂趣。</t>
  </si>
  <si>
    <t>SE:文學長廊
統整活動四</t>
    <phoneticPr fontId="4" type="noConversion"/>
  </si>
  <si>
    <t>第二十一週_x000D_
2021/1/17~2021/1/23</t>
    <phoneticPr fontId="4" type="noConversion"/>
  </si>
  <si>
    <t>5-3-5能運用不同的閱讀策略，增進閱讀的能力。
5-3-8能共同討論閱讀的內容，並分享心得。
5-3-10能思考並體會文章中解決問題的過程。 
5-3-10-1能夠思考和批判文章的內容。</t>
  </si>
  <si>
    <t>SE:閱讀階梯二
進入雨林</t>
    <phoneticPr fontId="4" type="noConversion"/>
  </si>
  <si>
    <t>1.筆試
2.實作
3.報告
4.資料搜集整理</t>
  </si>
  <si>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</si>
  <si>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</si>
  <si>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</si>
  <si>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</si>
  <si>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</si>
  <si>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</si>
  <si>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</si>
  <si>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</si>
  <si>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</si>
  <si>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</si>
  <si>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</si>
  <si>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</si>
  <si>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</si>
  <si>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</si>
  <si>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</si>
  <si>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</si>
  <si>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</si>
  <si>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</si>
  <si>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</si>
  <si>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</si>
  <si>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六年級上學期數學學習扶助課程計畫</t>
  </si>
  <si>
    <t>自編D</t>
    <phoneticPr fontId="4" type="noConversion"/>
  </si>
  <si>
    <t>教學節數：</t>
    <phoneticPr fontId="4" type="noConversion"/>
  </si>
  <si>
    <t>每週節/共21節</t>
    <phoneticPr fontId="4" type="noConversion"/>
  </si>
  <si>
    <t>六年級教學團隊</t>
    <phoneticPr fontId="4" type="noConversion"/>
  </si>
  <si>
    <t>學期學習目標</t>
    <phoneticPr fontId="4" type="noConversion"/>
  </si>
  <si>
    <t xml:space="preserve">1. 能經驗質數和合數，察覺正整數的質因數，並由質因數分解察覺正整數的最大公因數和最小公倍數。
2. 能在具體情境中，理解最簡分數的意義，並解決所有和分數除法相關的問題。
3. 能用直式處理生活中和小數相關的除法問題，了解小數除法中，被除數、除數和商之間的關係，並能熟練小數的概數和概算。
4. 認識比和比值的意義與表示法並了解相等的比，認識最簡單整數比與應用比和比值解決有關的問題。
5. 能理解圓周率的意義、求法，並應用在圓周長或圓面積的計算上以解決問題。
6. 能理解扇形面積及和其相關複合圖形的面積的求法及其運用。
7. 了解兩個數量正比例與非正比例的關係並會繪製正比的關係圖，能理解正比的現象，並發展正比的概念，解決生活中的問題。
8. 能理解速率的意義、公式、單位，進行直接、間接比較，並解決生活中的相關問題。
9. 能理解長方體和正方體中，邊和邊、面和面、邊和面之間的關係，及柱體表面積的求法。
10. 認識等式和等量公理的意義，並能解決含未知數的兩步驟算式題。
</t>
    <phoneticPr fontId="4" type="noConversion"/>
  </si>
  <si>
    <t xml:space="preserve">【性別平等教育】
2-3-2學習在性別互動中，展現自我的特色。
2-3-4尊重不同性別者在溝通過程中有平等表達的權利。
【人權教育】
1-3-1表達個人的基本權利，並瞭解人權與社會責任的關係。
【生涯發展教育】
3-2-2學習如何解決問題及做決定。
</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</si>
  <si>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</si>
  <si>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</si>
  <si>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</si>
  <si>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</si>
  <si>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</si>
  <si>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</si>
  <si>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</si>
  <si>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</si>
  <si>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</si>
  <si>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N-3-04能認識質數、合數，並能用短除法做質因數分解。
N-3-05能認識最大公因數、最小公倍數與兩數互質的意義，並用來將分數化成最簡分數。</t>
    <phoneticPr fontId="4" type="noConversion"/>
  </si>
  <si>
    <t>SD:第1單元質因數分解和短除法</t>
    <phoneticPr fontId="4" type="noConversion"/>
  </si>
  <si>
    <t>第二週_x000D_
2020/9/6~2020/9/12</t>
    <phoneticPr fontId="4" type="noConversion"/>
  </si>
  <si>
    <t>第三週_x000D_
2020/9/13~2020/9/19</t>
    <phoneticPr fontId="4" type="noConversion"/>
  </si>
  <si>
    <t>N-3-05能認識最大公因數、最小公倍數與兩數互質的意義，並用來將分數化成最簡分數。
N-3-10能理解分數（含小數）除法的意義及計算方法，並解決生活中的問題。</t>
    <phoneticPr fontId="4" type="noConversion"/>
  </si>
  <si>
    <t>SD:第2單元分數的除法</t>
    <phoneticPr fontId="4" type="noConversion"/>
  </si>
  <si>
    <t>第四週_x000D_
2020/9/20~2020/9/26</t>
    <phoneticPr fontId="4" type="noConversion"/>
  </si>
  <si>
    <t>第五週_x000D_
2020/9/27~2020/10/3</t>
    <phoneticPr fontId="4" type="noConversion"/>
  </si>
  <si>
    <t>N-3-10能理解分數（含小數）除法的意義及計算方法，並解決生活中的問題。
N-3-11能用直式處理小數的乘除計算（不含循環小數）。
N-3-12能在具體情境中，對某數在指定位數取概數（含四捨五入法），並做加、減、乘、除之估算。</t>
    <phoneticPr fontId="4" type="noConversion"/>
  </si>
  <si>
    <t>SD:第3單元小數的除法</t>
    <phoneticPr fontId="4" type="noConversion"/>
  </si>
  <si>
    <t>【性別平等教育】
2-3-2
【人權教育】
1-3-1</t>
  </si>
  <si>
    <t>第六週_x000D_
2020/10/4~2020/10/10</t>
    <phoneticPr fontId="4" type="noConversion"/>
  </si>
  <si>
    <t>第七週_x000D_
2020/10/11~2020/10/17</t>
    <phoneticPr fontId="4" type="noConversion"/>
  </si>
  <si>
    <t>N-3-15能認識比、比值與正比的意義，並解決生活中的問題。</t>
    <phoneticPr fontId="4" type="noConversion"/>
  </si>
  <si>
    <t>SD:第4單元比和比值</t>
    <phoneticPr fontId="4" type="noConversion"/>
  </si>
  <si>
    <t>第八週_x000D_
2020/10/18~2020/10/24</t>
    <phoneticPr fontId="4" type="noConversion"/>
  </si>
  <si>
    <t>第九週_x000D_
2020/10/25~2020/10/31</t>
    <phoneticPr fontId="4" type="noConversion"/>
  </si>
  <si>
    <t>N-3-23能理解圓面積與圓周長的公式，並計算簡單扇形面積。（同S-3-07）
A-3-06能用符號表示簡單的常用公式。</t>
    <phoneticPr fontId="4" type="noConversion"/>
  </si>
  <si>
    <t>SD:第5單元圓周率和圓面積</t>
    <phoneticPr fontId="4" type="noConversion"/>
  </si>
  <si>
    <t>第十週_x000D_
2020/11/1~2020/11/7</t>
    <phoneticPr fontId="4" type="noConversion"/>
  </si>
  <si>
    <t>SD:第5單元圓周率和圓面積+加油小站一</t>
    <phoneticPr fontId="4" type="noConversion"/>
  </si>
  <si>
    <t>第十一週_x000D_
2020/11/8~2020/11/14</t>
    <phoneticPr fontId="4" type="noConversion"/>
  </si>
  <si>
    <t>N-3-23能理解圓面積與圓周長的公式，並計算簡單扇形面積。
S-3-01能利用幾何形體的性質解決簡單的幾何問題。</t>
    <phoneticPr fontId="4" type="noConversion"/>
  </si>
  <si>
    <t>SD:第6單元扇形面積</t>
    <phoneticPr fontId="4" type="noConversion"/>
  </si>
  <si>
    <t>第十二週_x000D_
2020/11/15~2020/11/21</t>
    <phoneticPr fontId="4" type="noConversion"/>
  </si>
  <si>
    <t>N-3-23能理解圓面積與圓周長的公式，並計算簡單扇形面積。
S-3-01能利用幾何形體的性質解決簡單的幾何問題。</t>
    <phoneticPr fontId="4" type="noConversion"/>
  </si>
  <si>
    <t>第十三週_x000D_
2020/11/22~2020/11/28</t>
    <phoneticPr fontId="4" type="noConversion"/>
  </si>
  <si>
    <t>SD:第7單元正比</t>
    <phoneticPr fontId="4" type="noConversion"/>
  </si>
  <si>
    <t>第十四週_x000D_
2020/11/29~2020/12/5</t>
    <phoneticPr fontId="4" type="noConversion"/>
  </si>
  <si>
    <t>第十五週_x000D_
2020/12/6~2020/12/12</t>
    <phoneticPr fontId="4" type="noConversion"/>
  </si>
  <si>
    <t>N-3-16能認識導出單位並做簡單的應用。
N-3-17能理解速度的概念與應用，認識速度的常用單位及換算，並處理相關的計算問題。</t>
    <phoneticPr fontId="4" type="noConversion"/>
  </si>
  <si>
    <t>SD:第8單元速率</t>
    <phoneticPr fontId="4" type="noConversion"/>
  </si>
  <si>
    <t>第十六週_x000D_
2020/12/13~2020/12/19</t>
    <phoneticPr fontId="4" type="noConversion"/>
  </si>
  <si>
    <t>第十七週_x000D_
2020/12/20~2020/12/26</t>
    <phoneticPr fontId="4" type="noConversion"/>
  </si>
  <si>
    <t>S-3-01能利用幾何形體的性質解決簡單的幾何問題。
S-3-08能認識面的平行與垂直，線與面的垂直。</t>
    <phoneticPr fontId="4" type="noConversion"/>
  </si>
  <si>
    <t>SD:第9單元形體關係和柱體表面積</t>
    <phoneticPr fontId="4" type="noConversion"/>
  </si>
  <si>
    <t>【性別平等教育】
2-3-4
【人權教育】
1-3-1</t>
  </si>
  <si>
    <t>第十八週_x000D_
2020/12/27~2021/1/2</t>
    <phoneticPr fontId="4" type="noConversion"/>
  </si>
  <si>
    <t>第十九週_x000D_
2021/1/3~2021/1/9</t>
    <phoneticPr fontId="4" type="noConversion"/>
  </si>
  <si>
    <t>A-3-02能由生活中常用的數量關係，運用於理解問題，並解決問題。（同N-3-18）
A-3-03能認識等量公理。
A-3-04能用含未知數符號的算式表徵具體情境之單步驟問題，並解釋算式與情境的關係。
A-3-05能解決用未知數列式之單步驟問題。</t>
    <phoneticPr fontId="4" type="noConversion"/>
  </si>
  <si>
    <t>SD:第10單元等量公理</t>
    <phoneticPr fontId="4" type="noConversion"/>
  </si>
  <si>
    <t>【性別平等教育】
2-3-2
2-3-4
【人權教育】
1-3-1</t>
  </si>
  <si>
    <t>第二十週_x000D_
2021/1/10~2021/1/16</t>
    <phoneticPr fontId="4" type="noConversion"/>
  </si>
  <si>
    <t>SD:第10單元等量公理</t>
    <phoneticPr fontId="4" type="noConversion"/>
  </si>
  <si>
    <t>第二十一週_x000D_
2021/1/17~2021/1/23</t>
    <phoneticPr fontId="4" type="noConversion"/>
  </si>
  <si>
    <t>SD:總複習</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</si>
  <si>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</si>
  <si>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</si>
  <si>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</si>
  <si>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</si>
  <si>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</si>
  <si>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</si>
  <si>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</si>
  <si>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</si>
  <si>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</si>
  <si>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</si>
  <si>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</si>
  <si>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</si>
  <si>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</si>
  <si>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</si>
  <si>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</si>
  <si>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</si>
  <si>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</si>
  <si>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</si>
  <si>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</si>
  <si>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六年級上學期甲圍小創客課程計畫</t>
  </si>
  <si>
    <t>自編C</t>
    <phoneticPr fontId="4" type="noConversion"/>
  </si>
  <si>
    <t>教學節數：</t>
    <phoneticPr fontId="4" type="noConversion"/>
  </si>
  <si>
    <t>每週節/共21節</t>
    <phoneticPr fontId="4" type="noConversion"/>
  </si>
  <si>
    <t>六年級教學團隊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</si>
  <si>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</si>
  <si>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</si>
  <si>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</si>
  <si>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</si>
  <si>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</si>
  <si>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</si>
  <si>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</si>
  <si>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</si>
  <si>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</si>
  <si>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</si>
  <si>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 xml:space="preserve">2-3-2能操作及應用電腦多媒體設備。
3-3-3能使用多媒體編輯軟體進行影音資料的製作。 
</t>
    <phoneticPr fontId="4" type="noConversion"/>
  </si>
  <si>
    <t xml:space="preserve">SC:第一課
認識多媒體影片
</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</si>
  <si>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</si>
  <si>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第二週_x000D_
2020/9/6~2020/9/12</t>
    <phoneticPr fontId="4" type="noConversion"/>
  </si>
  <si>
    <t xml:space="preserve">2-3-2能操作及應用電腦多媒體設備。
3-3-4能使用多媒體編輯軟體進行影音資料的製作。 
</t>
  </si>
  <si>
    <t>SC:第一課
認識多媒體影片</t>
    <phoneticPr fontId="4" type="noConversion"/>
  </si>
  <si>
    <t>第三週_x000D_
2020/9/13~2020/9/19</t>
    <phoneticPr fontId="4" type="noConversion"/>
  </si>
  <si>
    <t xml:space="preserve">2-3-2能操作及應用電腦多媒體設備。
3-3-5能使用多媒體編輯軟體進行影音資料的製作。 
</t>
  </si>
  <si>
    <t>SC:第二課
個人專屬公仔</t>
    <phoneticPr fontId="4" type="noConversion"/>
  </si>
  <si>
    <t>第四週_x000D_
2020/9/20~2020/9/26</t>
    <phoneticPr fontId="4" type="noConversion"/>
  </si>
  <si>
    <t xml:space="preserve">2-3-2能操作及應用電腦多媒體設備。
3-3-6能使用多媒體編輯軟體進行影音資料的製作。 
</t>
  </si>
  <si>
    <t>第五週_x000D_
2020/9/27~2020/10/3</t>
    <phoneticPr fontId="4" type="noConversion"/>
  </si>
  <si>
    <t xml:space="preserve">2-3-2能操作及應用電腦多媒體設備。
3-3-3能使用多媒體編輯軟體進行影音資料的製作。 
4-3-6能利用網路工具分享學習資源與心得。
</t>
    <phoneticPr fontId="4" type="noConversion"/>
  </si>
  <si>
    <t>SC:第二課
個人專屬公仔</t>
    <phoneticPr fontId="4" type="noConversion"/>
  </si>
  <si>
    <t>第六週_x000D_
2020/10/4~2020/10/10</t>
    <phoneticPr fontId="4" type="noConversion"/>
  </si>
  <si>
    <t xml:space="preserve">2-3-2能操作及應用電腦多媒體設備。
3-3-3能使用多媒體編輯軟體進行影音資料的製作。 
4-3-7能利用網路工具分享學習資源與心得。
</t>
  </si>
  <si>
    <t>第七週_x000D_
2020/10/11~2020/10/17</t>
    <phoneticPr fontId="4" type="noConversion"/>
  </si>
  <si>
    <t xml:space="preserve">2-3-2能操作及應用電腦多媒體設備。
3-3-3能使用多媒體編輯軟體進行影音資料的製作。 
4-3-8能利用網路工具分享學習資源與心得。
</t>
  </si>
  <si>
    <t>第八週_x000D_
2020/10/18~2020/10/24</t>
    <phoneticPr fontId="4" type="noConversion"/>
  </si>
  <si>
    <t xml:space="preserve">2-3-2能操作及應用電腦多媒體設備。
3-3-3能使用多媒體編輯軟體進行影音資料的製作。 
4-3-9能利用網路工具分享學習資源與心得。
</t>
  </si>
  <si>
    <t>SC:第三課
影像魔法師</t>
    <phoneticPr fontId="4" type="noConversion"/>
  </si>
  <si>
    <t>第九週_x000D_
2020/10/25~2020/10/31</t>
    <phoneticPr fontId="4" type="noConversion"/>
  </si>
  <si>
    <t xml:space="preserve">2-3-2能操作及應用電腦多媒體設備。
3-3-3能使用多媒體編輯軟體進行影音資料的製作。 
4-3-10能利用網路工具分享學習資源與心得。
</t>
  </si>
  <si>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</si>
  <si>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第十週_x000D_
2020/11/1~2020/11/7</t>
    <phoneticPr fontId="4" type="noConversion"/>
  </si>
  <si>
    <t xml:space="preserve">2-3-2能操作及應用電腦多媒體設備。
3-3-3能使用多媒體編輯軟體進行影音資料的製作。 
4-3-11能利用網路工具分享學習資源與心得。
</t>
  </si>
  <si>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</si>
  <si>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第十一週_x000D_
2020/11/8~2020/11/14</t>
    <phoneticPr fontId="4" type="noConversion"/>
  </si>
  <si>
    <t xml:space="preserve">2-3-2能操作及應用電腦多媒體設備。
3-3-3能使用多媒體編輯軟體進行影音資料的製作。 
4-3-12能利用網路工具分享學習資源與心得。
</t>
  </si>
  <si>
    <t>SC:第三課
影像魔法師</t>
    <phoneticPr fontId="4" type="noConversion"/>
  </si>
  <si>
    <t>第十二週_x000D_
2020/11/15~2020/11/21</t>
    <phoneticPr fontId="4" type="noConversion"/>
  </si>
  <si>
    <t xml:space="preserve">2-3-2能操作及應用電腦多媒體設備。
3-3-3能使用多媒體編輯軟體進行影音資料的製作。 
4-3-13能利用網路工具分享學習資源與心得。
</t>
  </si>
  <si>
    <t>第十三週_x000D_
2020/11/22~2020/11/28</t>
    <phoneticPr fontId="4" type="noConversion"/>
  </si>
  <si>
    <t>2-3-2能操作及應用電腦多媒體設備。
3-3-3能使用多媒體編輯軟體進行影音資料的製作。 
4-3-6能利用網路工具分享學習資源與心得。
5-3-1能瞭解網路的虛擬特性。</t>
    <phoneticPr fontId="4" type="noConversion"/>
  </si>
  <si>
    <t>SC:第四課
麻吉點點名</t>
    <phoneticPr fontId="4" type="noConversion"/>
  </si>
  <si>
    <t>第十四週_x000D_
2020/11/29~2020/12/5</t>
    <phoneticPr fontId="4" type="noConversion"/>
  </si>
  <si>
    <t>2-3-2能操作及應用電腦多媒體設備。
3-3-3能使用多媒體編輯軟體進行影音資料的製作。 
4-3-6能利用網路工具分享學習資源與心得。
5-3-2能瞭解網路的虛擬特性。</t>
  </si>
  <si>
    <t>SC:第四課
麻吉點點名</t>
    <phoneticPr fontId="4" type="noConversion"/>
  </si>
  <si>
    <t>第十五週_x000D_
2020/12/6~2020/12/12</t>
    <phoneticPr fontId="4" type="noConversion"/>
  </si>
  <si>
    <t>2-3-2能操作及應用電腦多媒體設備。
3-3-3能使用多媒體編輯軟體進行影音資料的製作。 
4-3-6能利用網路工具分享學習資源與心得。
5-3-3能瞭解網路的虛擬特性。</t>
  </si>
  <si>
    <t>第十六週_x000D_
2020/12/13~2020/12/19</t>
    <phoneticPr fontId="4" type="noConversion"/>
  </si>
  <si>
    <t>2-3-2能操作及應用電腦多媒體設備。
3-3-3能使用多媒體編輯軟體進行影音資料的製作。 
4-3-6能利用網路工具分享學習資源與心得。
5-3-4能瞭解網路的虛擬特性。</t>
  </si>
  <si>
    <t>第十七週_x000D_
2020/12/20~2020/12/26</t>
    <phoneticPr fontId="4" type="noConversion"/>
  </si>
  <si>
    <t>2-3-2能操作及應用電腦多媒體設備。
3-3-3能使用多媒體編輯軟體進行影音資料的製作。 
4-3-6能利用網路工具分享學習資源與心得。
5-3-5能瞭解網路的虛擬特性。</t>
  </si>
  <si>
    <t>SC:第五課
音樂Do Re Mi</t>
    <phoneticPr fontId="4" type="noConversion"/>
  </si>
  <si>
    <r>
      <t>1)</t>
    </r>
    <r>
      <rPr>
        <sz val="12"/>
        <color indexed="8"/>
        <rFont val="標楷體"/>
        <family val="4"/>
        <charset val="136"/>
      </rPr>
      <t xml:space="preserve">口頭問答
</t>
    </r>
    <r>
      <rPr>
        <sz val="12"/>
        <color indexed="8"/>
        <rFont val="Times New Roman"/>
        <family val="1"/>
      </rPr>
      <t>2)</t>
    </r>
    <r>
      <rPr>
        <sz val="12"/>
        <color indexed="8"/>
        <rFont val="標楷體"/>
        <family val="4"/>
        <charset val="136"/>
      </rPr>
      <t xml:space="preserve">操作評量
</t>
    </r>
    <r>
      <rPr>
        <sz val="12"/>
        <color indexed="8"/>
        <rFont val="Times New Roman"/>
        <family val="1"/>
      </rPr>
      <t>3)</t>
    </r>
    <r>
      <rPr>
        <sz val="12"/>
        <color indexed="8"/>
        <rFont val="標楷體"/>
        <family val="4"/>
        <charset val="136"/>
      </rPr>
      <t>學習評量</t>
    </r>
    <phoneticPr fontId="4" type="noConversion"/>
  </si>
  <si>
    <t>第十八週_x000D_
2020/12/27~2021/1/2</t>
    <phoneticPr fontId="4" type="noConversion"/>
  </si>
  <si>
    <t>第十九週_x000D_
2021/1/3~2021/1/9</t>
    <phoneticPr fontId="4" type="noConversion"/>
  </si>
  <si>
    <t>第二十週_x000D_
2021/1/10~2021/1/16</t>
    <phoneticPr fontId="4" type="noConversion"/>
  </si>
  <si>
    <t xml:space="preserve">2-3-2能操作及應用電腦多媒體設備。
3-3-3能使用多媒體編輯軟體進行影音資料的製作。 
4-3-8能利用網路工具分享學習資源與心得。
</t>
    <phoneticPr fontId="4" type="noConversion"/>
  </si>
  <si>
    <t>第二十一週_x000D_
2021/1/17~2021/1/23</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</si>
  <si>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</si>
  <si>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</si>
  <si>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</si>
  <si>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</si>
  <si>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</si>
  <si>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</si>
  <si>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</si>
  <si>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</si>
  <si>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</si>
  <si>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</si>
  <si>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</si>
  <si>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</si>
  <si>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</si>
  <si>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</si>
  <si>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</si>
  <si>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</si>
  <si>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</si>
  <si>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N國語學習扶助</t>
    <phoneticPr fontId="4" type="noConversion"/>
  </si>
  <si>
    <t>資訊團隊</t>
    <phoneticPr fontId="4" type="noConversion"/>
  </si>
  <si>
    <t>每週1節/共   節</t>
    <phoneticPr fontId="4" type="noConversion"/>
  </si>
  <si>
    <t>六年級上學期國際文化課程計畫</t>
  </si>
  <si>
    <t>自編B</t>
    <phoneticPr fontId="4" type="noConversion"/>
  </si>
  <si>
    <t>教學節數：</t>
    <phoneticPr fontId="4" type="noConversion"/>
  </si>
  <si>
    <t>每週節/共21節</t>
    <phoneticPr fontId="4" type="noConversion"/>
  </si>
  <si>
    <t>六年級教學團隊</t>
    <phoneticPr fontId="4" type="noConversion"/>
  </si>
  <si>
    <t>學期學習目標</t>
    <phoneticPr fontId="4" type="noConversion"/>
  </si>
  <si>
    <t>1. 能聽辨及運用字母拼讀法，讀出母音 -er, -or, ar, or, ir, ur, oi, oy, ou, ow的發音及所組成的字詞。_x000D_2.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能聽懂並說出常用的經典名句。_x000D_6. 能朗讀及吟唱歌謠。_x000D_7. 能認識中外主要節慶習俗及由來。_x000D_8. 能認識外國風土民情，並能從多元文化觀點，瞭解及尊重不同的文化及習俗。</t>
    <phoneticPr fontId="4" type="noConversion"/>
  </si>
  <si>
    <t>【人權教育】
1-2-1欣賞、包容個別差異並尊重自己與他人的權利。
1-3-4了解世界上不同的群體、文化和國家，能尊重欣賞其差異。
2-4-1了解文化權並能欣賞、包容文化差異。
【家政教育】
1-2-2察覺自己的飲食習慣與喜好。
【環境教育】
1-1-1能運用五官觀察來探究環境中的事物。
3-1-2能具有好奇心，體認人類在生態中的角色，以及自然環境與人的相互關係。
3-3-2能主動親近並關懷學校與社區的環境，並透過對於相關環境議題的了解，體會環境權的重要。
【生涯發展教育】
1-3-1探索自己的興趣、性向、價值觀及人格特質。</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</si>
  <si>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</si>
  <si>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</si>
  <si>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</si>
  <si>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</si>
  <si>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</si>
  <si>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</si>
  <si>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</si>
  <si>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</si>
  <si>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</si>
  <si>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1-1-2能聽辨英語的子音與母音。_x000D_2-1-2能唸出英語的語音。_x000D_5-1-3在聽讀時，能辨識書本中相對應的書寫文字。_x000D_5-1-6能運用字母拼讀法(phonics)。</t>
    <phoneticPr fontId="4" type="noConversion"/>
  </si>
  <si>
    <t>SB:開學預備週
Get Ready—Phonics Review</t>
    <phoneticPr fontId="4" type="noConversion"/>
  </si>
  <si>
    <t>第二週_x000D_
2020/9/6~2020/9/12</t>
    <phoneticPr fontId="4" type="noConversion"/>
  </si>
  <si>
    <t>1-1-8能聽懂簡易句型的句子。_x000D_1-1-9能聽懂簡易的日常生活對話。_x000D_2-1-2能唸出英語的語音。_x000D_2-1-8能使用所習得的日常生活用語。_x000D_2-1-9能作簡單的提問、回答和敘述。_x000D_3-1-2能辨識課堂中習得的詞彙。_x000D_3-1-5能看懂簡單的句子。_x000D_3-1-7能朗讀課本中的對話和故事。_x000D_4-1-3能臨摹抄寫課堂中習得的詞彙。_x000D_4-1-4能臨摹抄寫課堂中習得的句子。_x000D_4-1-5能拼寫一些基本常用字詞。_x000D_4-1-6能依圖畫、圖示填寫重要字詞。_x000D_4-1-7能掌握英文書寫格式寫出簡單的句子。_x000D_5-1-2能聽懂及辨識課堂中所習得的英語詞彙。_x000D_5-1-3在聽讀時，能辨識書本中相對應的書寫文字。_x000D_5-1-6能運用字母拼讀法(phonics)。</t>
    <phoneticPr fontId="4" type="noConversion"/>
  </si>
  <si>
    <t>SB:開學預備週
Starter Unit</t>
    <phoneticPr fontId="4" type="noConversion"/>
  </si>
  <si>
    <t>第三週_x000D_
2020/9/13~2020/9/19</t>
    <phoneticPr fontId="4" type="noConversion"/>
  </si>
  <si>
    <t>1-1-3能聽辨課堂中所習得的詞彙。_x000D_1-1-5能聽辨課堂中所習得的字詞、片語及句子的重音。_x000B_1-1-8能聽懂簡易句型的句子。_x000D_1-1-9能聽懂簡易的日常生活對話。_x000D_1-1-10能聽懂簡易歌謠和韻文的主要內容。_x000B_2-1-3能說出課堂中所習得的詞彙。_x000B_2-1-4能以正確的語調說出簡易句型的句子。_x000B_2-1-9能作簡單的提問、回答和敘述。_x000D_3-1-2能辨識課堂中習得的詞彙。_x000D_3-1-5能看懂簡單的句子。_x000B_3-1-7能朗讀課本中的對話和故事。_x000D_3-1-9能藉圖畫、標題、書名，猜測或推論主題。_x000B_5-1-2能聽懂及辨識課堂中所習得的英語詞彙。_x000B_6-1-1樂於參與各種課堂練習活動。</t>
    <phoneticPr fontId="4" type="noConversion"/>
  </si>
  <si>
    <t>SB:國家
Unit 1 Where Are You From?</t>
    <phoneticPr fontId="4" type="noConversion"/>
  </si>
  <si>
    <t>【環境教育】
1-1-1</t>
  </si>
  <si>
    <t>第四週_x000D_
2020/9/20~2020/9/26</t>
    <phoneticPr fontId="4" type="noConversion"/>
  </si>
  <si>
    <t>1-1-3能聽辨課堂中所習得的詞彙。_x000B_1-1-8能聽懂簡易句型的句子。_x000D_2-1-2能唸出英語的語音。_x000B_2-1-3能說出課堂中所習得的詞彙。_x000B_2-1-4能以正確的語調說出簡易句型的句子。_x000B_2-1-9能作簡單的提問、回答和敘述。_x000B_3-1-2能辨識課堂中習得的詞彙。_x000D_3-1-5能看懂簡單的句子。_x000D_3-1-8能藉圖畫、圖示等視覺輔助，閱讀並了解簡易故事及兒童短劇中的大致內容。_x000D_4-1-3能臨摹抄寫課堂中習得的詞彙。_x000D_4-1-4能臨摹抄寫課堂中習得的句子。_x000D_4-1-5能拼寫一些基本常用字詞。_x000D_4-1-6能依圖畫、圖示填寫重要字詞。_x000B_5-1-2能聽懂及辨識課堂中所習得的英語詞彙。_x000B_6-1-1樂於參與各種課堂練習活動。</t>
    <phoneticPr fontId="4" type="noConversion"/>
  </si>
  <si>
    <t>SB:國家
Unit 1 Where Are You From?</t>
    <phoneticPr fontId="4" type="noConversion"/>
  </si>
  <si>
    <t>第五週_x000D_
2020/9/27~2020/10/3</t>
    <phoneticPr fontId="4" type="noConversion"/>
  </si>
  <si>
    <t>1-1-2能聽辨英語的子音與母音。_x000D_1-1-8能聽懂簡易句型的句子。_x000B_2-1-2能唸出英語的語音。_x000B_2-1-3能說出課堂中所習得的詞彙。_x000B_2-1-4能以正確的語調說出簡易句型的句子。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_x000B_6-1-1樂於參與各種課堂練習活動。</t>
    <phoneticPr fontId="4" type="noConversion"/>
  </si>
  <si>
    <t>第六週_x000D_
2020/10/4~2020/10/10</t>
    <phoneticPr fontId="4" type="noConversion"/>
  </si>
  <si>
    <t>1-1-3能聽辨課堂中所習得的詞彙。_x000D_1-1-5能聽辨課堂中所習得的字詞、片語及句子的重音。_x000B_1-1-8能聽懂簡易句型的句子。_x000D_1-1-9能聽懂簡易的日常生活對話。_x000B_2-1-3能說出課堂中所習得的詞彙。_x000B_2-1-4能以正確的語調說出簡易句型的句子。_x000B_2-1-9能作簡單的提問、回答和敘述。_x000D_2-1-10能朗讀和吟唱歌謠韻文。_x000D_2-1-11能以所習得的英語看圖說話。_x000D_3-1-2能辨識課堂中習得的詞彙。_x000D_3-1-5能看懂簡單的句子。_x000B_3-1-7能朗讀課本中的對話和故事。_x000D_5-1-2能聽懂及辨識課堂中所習得的英語詞彙。</t>
    <phoneticPr fontId="4" type="noConversion"/>
  </si>
  <si>
    <t>SB:交通工具Unit2HowDoYouGotoSchool?</t>
    <phoneticPr fontId="4" type="noConversion"/>
  </si>
  <si>
    <t>第七週_x000D_
2020/10/11~2020/10/17</t>
    <phoneticPr fontId="4" type="noConversion"/>
  </si>
  <si>
    <t>1-1-3能聽辨課堂中所習得的詞彙。_x000B_1-1-8能聽懂簡易句型的句子。_x000D_2-1-2能唸出英語的語音。_x000B_2-1-3能說出課堂中所習得的詞彙。_x000B_2-1-4能以正確的語調說出簡易句型的句子。_x000B_2-1-9能作簡單的提問、回答和敘述。_x000B_3-1-2能辨識課堂中習得的詞彙。_x000D_3-1-5能看懂簡單的句子。_x000D_3-1-8能藉圖畫、圖示等視覺輔助，閱讀並了解簡易故事及兒童短劇中的大致內容。_x000D_4-1-3能臨摹抄寫課堂中習得的詞彙。_x000D_4-1-4能臨摹抄寫課堂中習得的句子。_x000D_4-1-5能拼寫一些基本常用字詞。_x000D_4-1-6能依圖畫、圖示填寫重要字詞。_x000B_5-1-2能聽懂及辨識課堂中所習得的英語詞彙。</t>
    <phoneticPr fontId="4" type="noConversion"/>
  </si>
  <si>
    <t>第八週_x000D_
2020/10/18~2020/10/24</t>
    <phoneticPr fontId="4" type="noConversion"/>
  </si>
  <si>
    <t>1-1-2能聽辨英語的子音與母音。_x000D_1-1-8能聽懂簡易句型的句子。_x000B_2-1-2能唸出英語的語音。_x000B_2-1-3能說出課堂中所習得的詞彙。_x000B_2-1-4能以正確的語調說出簡易句型的句子。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_x000B_6-1-1樂於參與各種課堂練習活動。</t>
    <phoneticPr fontId="4" type="noConversion"/>
  </si>
  <si>
    <t>第九週_x000D_
2020/10/25~2020/10/31</t>
    <phoneticPr fontId="4" type="noConversion"/>
  </si>
  <si>
    <t>1-1-8能聽懂簡易句型的句子。_x000D_1-1-9能聽懂簡易的日常生活對話。_x000D_2-1-3能說出課堂中所習得的詞彙。_x000D_2-1-9能作簡單的提問、回答和敘述。_x000D_3-1-5能看懂簡單的句子。_x000D_3-1-8能藉圖畫、圖示等視覺輔助，閱讀並了解簡易故事及兒童短劇中的大致內容。_x000D_4-1-4能臨摹抄寫課堂中習得的句子。_x000D_5-1-2能聽懂及辨識課堂中所習得的英語詞彙。_x000D_5-1-3在聽讀時，能辨識書本中相對應的書寫文字。_x000D_5-1-6能運用字母拼讀法(phonics)。_x000D_5-1-7能依文字或口語提示寫出重要字詞。</t>
    <phoneticPr fontId="4" type="noConversion"/>
  </si>
  <si>
    <t>SB:複習一
Review 1</t>
    <phoneticPr fontId="4" type="noConversion"/>
  </si>
  <si>
    <t>【人權教育】
1-2-1
【生涯發展教育】
1-3-1
【環境教育】
1-1-1</t>
  </si>
  <si>
    <t>第十週_x000D_
2020/11/1~2020/11/7</t>
    <phoneticPr fontId="4" type="noConversion"/>
  </si>
  <si>
    <t>1-1-2能聽辨英語的子音與母音。_x000B_1-1-8能聽懂簡易句型的句子。_x000B_2-1-3能說出課堂中所習得的詞彙。_x000B_2-1-4能以正確的語調說出簡易句型的句子。_x000B_2-1-9能作簡單的提問、回答和敘述。_x000B_2-1-10能朗讀和吟唱歌謠韻文。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t>
    <phoneticPr fontId="4" type="noConversion"/>
  </si>
  <si>
    <t>SB:期中評量
Exam 1</t>
    <phoneticPr fontId="4" type="noConversion"/>
  </si>
  <si>
    <t xml:space="preserve">筆試
口試
表演
鑑賞
</t>
  </si>
  <si>
    <t>第十一週_x000D_
2020/11/8~2020/11/14</t>
    <phoneticPr fontId="4" type="noConversion"/>
  </si>
  <si>
    <t>1-1-3能聽辨課堂中所習得的詞彙。_x000D_1-1-8能聽懂簡易句型的句子。_x000D_1-1-9能聽懂簡易的日常生活對話。_x000B_2-1-3能說出課堂中所習得的詞彙。_x000B_2-1-9能作簡單的提問、回答和敘述。_x000D_2-1-10能朗讀和吟唱歌謠韻文。_x000D_2-1-11能以所習得的英語看圖說話。_x000D_3-1-2能辨識課堂中習得的詞彙。_x000D_3-1-5能看懂簡單的句子。_x000B_3-1-7能朗讀課本中的對話和故事。_x000D_3-1-9能藉圖畫、標題、書名，猜測或推論主題。_x000B_5-1-2能聽懂及辨識課堂中所習得的英語詞彙。</t>
    <phoneticPr fontId="4" type="noConversion"/>
  </si>
  <si>
    <t>SB:日常活動Unit3WhatDoYouDoAfterSchool?</t>
    <phoneticPr fontId="4" type="noConversion"/>
  </si>
  <si>
    <t>第十二週_x000D_
2020/11/15~2020/11/21</t>
    <phoneticPr fontId="4" type="noConversion"/>
  </si>
  <si>
    <t>1-1-3能聽辨課堂中所習得的詞彙。_x000B_1-1-8能聽懂簡易句型的句子。_x000D_2-1-2能唸出英語的語音。_x000B_2-1-3能說出課堂中所習得的詞彙。_x000B_2-1-9能作簡單的提問、回答和敘述。_x000B_3-1-2能辨識課堂中習得的詞彙。_x000D_3-1-5能看懂簡單的句子。_x000D_3-1-8能藉圖畫、圖示等視覺輔助，閱讀並了解簡易故事及兒童短劇中的大致內容。_x000D_4-1-3能臨摹抄寫課堂中習得的詞彙。_x000D_4-1-4能臨摹抄寫課堂中習得的句子。_x000D_4-1-5能拼寫一些基本常用字詞。_x000D_4-1-6能依圖畫、圖示填寫重要字詞。_x000B_5-1-2能聽懂及辨識課堂中所習得的英語詞彙。</t>
    <phoneticPr fontId="4" type="noConversion"/>
  </si>
  <si>
    <t>第十三週_x000D_
2020/11/22~2020/11/28</t>
    <phoneticPr fontId="4" type="noConversion"/>
  </si>
  <si>
    <t>1-1-2能聽辨英語的子音與母音。_x000D_1-1-8能聽懂簡易句型的句子。_x000B_2-1-2能唸出英語的語音。_x000B_2-1-3能說出課堂中所習得的詞彙。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t>
    <phoneticPr fontId="4" type="noConversion"/>
  </si>
  <si>
    <t>SB:日常活動Unit3WhatDoYouDoAfterSchool?</t>
    <phoneticPr fontId="4" type="noConversion"/>
  </si>
  <si>
    <t>第十四週_x000D_
2020/11/29~2020/12/5</t>
    <phoneticPr fontId="4" type="noConversion"/>
  </si>
  <si>
    <t>1-1-3能聽辨課堂中所習得的詞彙。_x000D_1-1-4能聽辨句子的語調。_x000D_1-1-5能聽辨課堂中所習得的字詞、片語及句子的重音。_x000B_1-1-8能聽懂簡易句型的句子。_x000B_2-1-3能說出課堂中所習得的詞彙。_x000B_2-1-9能作簡單的提問、回答和敘述。_x000D_2-1-10能朗讀和吟唱歌謠韻文。_x000D_3-1-5能看懂簡單的句子。_x000B_3-1-7能朗讀課本中的對話和故事。_x000D_5-1-2能聽懂及辨識課堂中所習得的英語詞彙。</t>
    <phoneticPr fontId="4" type="noConversion"/>
  </si>
  <si>
    <t>SB:生活作息Unit4WhatTimeDoYouGetUp?</t>
    <phoneticPr fontId="4" type="noConversion"/>
  </si>
  <si>
    <t>第十五週_x000D_
2020/12/6~2020/12/12</t>
    <phoneticPr fontId="4" type="noConversion"/>
  </si>
  <si>
    <t>1-1-3能聽辨課堂中所習得的詞彙。_x000B_1-1-8能聽懂簡易句型的句子。_x000D_2-1-2能唸出英語的語音。_x000B_2-1-3能說出課堂中所習得的詞彙。_x000B_2-1-9能作簡單的提問、回答和敘述。_x000B_3-1-5能看懂簡單的句子。_x000D_4-1-3能臨摹抄寫課堂中習得的詞彙。_x000D_4-1-4能臨摹抄寫課堂中習得的句子。_x000D_4-1-5能拼寫一些基本常用字詞。_x000D_4-1-6能依圖畫、圖示填寫重要字詞。_x000B_5-1-2能聽懂及辨識課堂中所習得的英語詞彙。</t>
    <phoneticPr fontId="4" type="noConversion"/>
  </si>
  <si>
    <t>第十六週_x000D_
2020/12/13~2020/12/19</t>
    <phoneticPr fontId="4" type="noConversion"/>
  </si>
  <si>
    <t>1-1-2能聽辨英語的子音與母音。_x000D_1-1-8能聽懂簡易句型的句子。_x000B_2-1-2能唸出英語的語音。_x000B_2-1-3能說出課堂中所習得的詞彙。_x000B_2-1-4能以正確的語調說出簡易句型的句子。_x000D_4-1-3能臨摹抄寫課堂中習得的詞彙。_x000D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t>
    <phoneticPr fontId="4" type="noConversion"/>
  </si>
  <si>
    <t>SB:生活作息Unit4WhatTimeDoYouGetUp?</t>
    <phoneticPr fontId="4" type="noConversion"/>
  </si>
  <si>
    <t>第十七週_x000D_
2020/12/20~2020/12/26</t>
    <phoneticPr fontId="4" type="noConversion"/>
  </si>
  <si>
    <t>1-1-3能聽辨課堂中所習得的詞彙。_x000D_1-1-10能聽懂簡易歌謠和韻文的主要內容。_x000D_2-1-3能說出課堂中所習得的詞彙。_x000D_2-1-10能朗讀和吟唱歌謠韻文。_x000D_3-1-7能朗讀課本中的對話和故事。_x000D_7-1-2能認識課堂中所介紹的國內主要節慶習俗。</t>
    <phoneticPr fontId="4" type="noConversion"/>
  </si>
  <si>
    <t>SB:節慶教學Festivals:ChineseNewYear</t>
    <phoneticPr fontId="4" type="noConversion"/>
  </si>
  <si>
    <t>第十八週_x000D_
2020/12/27~2021/1/2</t>
    <phoneticPr fontId="4" type="noConversion"/>
  </si>
  <si>
    <t>1-1-2能聽辨英語的子音與母音。_x000D_1-1-8能聽懂簡易句型的句子。_x000D_1-1-9能聽懂簡易的日常生活對話。_x000B_2-1-3能說出課堂中所習得的詞彙。_x000D_2-1-9能作簡單的提問、回答和敘述。_x000D_3-1-5能看懂簡單的句子。_x000D_3-1-8能藉圖畫、圖示等視覺輔助，閱讀並了解簡易故事及兒童短劇中的大致內容。_x000D_4-1-3能臨摹抄寫課堂中習得的詞彙。_x000D_4-1-4能臨摹抄寫課堂中習得的句子。_x000D_5-1-2能聽懂及辨識課堂中所習得的英語詞彙。_x000D_5-1-5能聽懂日常生活應對中常用語句，並能作適當的回應。_x000D_5-1-6能運用字母拼讀法(phonics)。</t>
    <phoneticPr fontId="4" type="noConversion"/>
  </si>
  <si>
    <t>SB:複習二
Review 2</t>
    <phoneticPr fontId="4" type="noConversion"/>
  </si>
  <si>
    <t>【人權教育】
1-2-1
【生涯發展教育】
1-3-1</t>
  </si>
  <si>
    <t>第十九週_x000D_
2021/1/3~2021/1/9</t>
    <phoneticPr fontId="4" type="noConversion"/>
  </si>
  <si>
    <t>7-1-1能認識課堂中所介紹的國外主要節慶習俗。_x000B_7-1-4能認識外國風土民情。</t>
    <phoneticPr fontId="4" type="noConversion"/>
  </si>
  <si>
    <t>SB:文化教學NewYearsAroundtheWorld</t>
    <phoneticPr fontId="4" type="noConversion"/>
  </si>
  <si>
    <t>【人權教育】
1-3-4
2-4-1</t>
  </si>
  <si>
    <t>第二十週_x000D_
2021/1/10~2021/1/16</t>
    <phoneticPr fontId="4" type="noConversion"/>
  </si>
  <si>
    <t>1-1-2能聽辨英語的子音與母音。_x000B_1-1-8能聽懂簡易句型的句子。_x000B_2-1-3能說出課堂中所習得的詞彙。_x000B_2-1-9能作簡單的提問、回答和敘述。_x000B_3-1-5能看懂簡單的句子。_x000B_4-1-3能臨摹抄寫課堂中習得的詞彙。_x000B_4-1-4能臨摹抄寫課堂中習得的句子。_x000D_4-1-5能拼寫一些基本常用字詞。_x000D_4-1-6能依圖畫、圖示填寫重要字詞。_x000D_4-1-7能掌握英文書寫格式寫出簡單的句子。_x000B_5-1-2能聽懂及辨識課堂中所習得的英語詞彙。_x000B_5-1-6能運用字母拼讀法(phonics)。</t>
    <phoneticPr fontId="4" type="noConversion"/>
  </si>
  <si>
    <t>SB:期末評量
Exam 2</t>
    <phoneticPr fontId="4" type="noConversion"/>
  </si>
  <si>
    <t>第二十一週_x000D_
2021/1/17~2021/1/23</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</si>
  <si>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3-1-5能看懂簡單的句子。_x000B_4-1-3能臨摹抄寫課堂中習得的詞彙。_x000B_5-1-2能聽懂及辨識課堂中所習得的英語詞彙。_x000B_5-1-6能運用字母拼讀法(phonics)。</t>
    <phoneticPr fontId="4" type="noConversion"/>
  </si>
  <si>
    <t>SB:期末總複習
Final Review</t>
    <phoneticPr fontId="4" type="noConversion"/>
  </si>
  <si>
    <t xml:space="preserve">作業
口試
實踐
</t>
  </si>
  <si>
    <t>【人權教育】
1-2-1
【家政教育】
1-2-2
【環境教育】
3-1-2
3-3-2</t>
  </si>
  <si>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</si>
  <si>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</si>
  <si>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</si>
  <si>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</si>
  <si>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</si>
  <si>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</si>
  <si>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</si>
  <si>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</si>
  <si>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</si>
  <si>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H健康與體育</t>
    <phoneticPr fontId="4" type="noConversion"/>
  </si>
  <si>
    <t>J品出墨味閱讀探索d</t>
    <phoneticPr fontId="4" type="noConversion"/>
  </si>
  <si>
    <t>K國際文化</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</si>
  <si>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</si>
  <si>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</si>
  <si>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</si>
  <si>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</si>
  <si>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</si>
  <si>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六年級上學期品出墨味閱讀探索課程計畫</t>
  </si>
  <si>
    <t>自編A</t>
    <phoneticPr fontId="4" type="noConversion"/>
  </si>
  <si>
    <t>教學節數：</t>
    <phoneticPr fontId="4" type="noConversion"/>
  </si>
  <si>
    <t>每週節/共21節</t>
    <phoneticPr fontId="4" type="noConversion"/>
  </si>
  <si>
    <t>六年級教學團隊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</si>
  <si>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</si>
  <si>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</si>
  <si>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</si>
  <si>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</si>
  <si>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</si>
  <si>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</si>
  <si>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</si>
  <si>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</si>
  <si>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</si>
  <si>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</si>
  <si>
    <t>5-3-2-1能養成主動閱讀課外讀物的習慣。
5-3-4-1能認識不同的文類(如：詩歌、散文、小說、戲劇等)。</t>
    <phoneticPr fontId="4" type="noConversion"/>
  </si>
  <si>
    <t>SA:吃夢獸的故事</t>
  </si>
  <si>
    <t>第二週_x000D_
2020/9/6~2020/9/12</t>
  </si>
  <si>
    <t>5-3-4-1能認識不同的文類(如：詩歌、散文、小說、戲劇等)。
5-3-7-2能配合語言情境，欣賞不同語言情境中詞句與語態在溝通和表達上的效果。</t>
    <phoneticPr fontId="4" type="noConversion"/>
  </si>
  <si>
    <t>SA:閱讀探索</t>
  </si>
  <si>
    <t>第三週_x000D_
2020/9/13~2020/9/19</t>
  </si>
  <si>
    <t>5-3-2-1能養成主動閱讀課外讀物的習慣。
5-3-7-3能配合語言情境，欣賞不同語言情境中詞句與語態在溝通和表達上的效果。</t>
    <phoneticPr fontId="4" type="noConversion"/>
  </si>
  <si>
    <t>第四週_x000D_
2020/9/20~2020/9/26</t>
  </si>
  <si>
    <t>5-3-4-1能認識不同的文類(如：詩歌、散文、小說、戲劇等)。
5-3-7-4能配合語言情境，欣賞不同語言情境中詞句與語態在溝通和表達上的效果。</t>
    <phoneticPr fontId="4" type="noConversion"/>
  </si>
  <si>
    <t>SA:1.台灣男簡阿淘
2.西拉雅末裔潘銀花</t>
  </si>
  <si>
    <t>第五週_x000D_
2020/9/27~2020/10/3</t>
  </si>
  <si>
    <t xml:space="preserve">5-3-6-1能利用圖書館檢索資料，增進自學的能力。
5-3-9-1能利用電腦和其他科技產品，提升語文認知和應用能力。
</t>
    <phoneticPr fontId="4" type="noConversion"/>
  </si>
  <si>
    <t>第六週_x000D_
2020/10/4~2020/10/10</t>
  </si>
  <si>
    <t>5-3-6-1能利用圖書館檢索資料，增進自學的能力。
5-3-8-2能在閱讀過程中，培養參與團體的精神，增進人際互動。</t>
    <phoneticPr fontId="4" type="noConversion"/>
  </si>
  <si>
    <t>第七週_x000D_
2020/10/11~2020/10/17</t>
  </si>
  <si>
    <t>5-3-3-1能瞭解文章的主旨、取材及結構。
5-3-4-2能主動閱讀不同文類的文學作品。</t>
    <phoneticPr fontId="4" type="noConversion"/>
  </si>
  <si>
    <t>第八週_x000D_
2020/10/18~2020/10/24</t>
  </si>
  <si>
    <t xml:space="preserve">5-3-3-1能瞭解文章的主旨、取材及結構。
5-3-5-2能用心精讀，記取細節，深究內容，開展思路。
</t>
    <phoneticPr fontId="4" type="noConversion"/>
  </si>
  <si>
    <t>SA:秦泰山刻石簡介及基本筆法(大、六、天、夫)臨寫與結構分析</t>
  </si>
  <si>
    <t>第九週_x000D_
2020/10/25~2020/10/31</t>
  </si>
  <si>
    <t>4-3-3能概略瞭解筆畫、偏旁變 化及結構原理。</t>
  </si>
  <si>
    <t>SA:秦篆之左右對稱(立、不、去、帝)臨寫與結構分析</t>
  </si>
  <si>
    <t>第十週_x000D_
2020/11/1~2020/11/7</t>
  </si>
  <si>
    <t>4-3-5能欣賞楷書名家碑帖，並辨識各種書體(篆、隸、 楷、行)的特色。</t>
  </si>
  <si>
    <t>SA:秦篆之轉折對稱(內、本、山、言)臨寫與結構分析</t>
  </si>
  <si>
    <t>第十一週_x000D_
2020/11/8~2020/11/14</t>
  </si>
  <si>
    <t>4-3-3-1能流暢寫出美觀的基本 筆畫。</t>
  </si>
  <si>
    <t>SA:秦篆之一、二、三及全包圍(石、曰、臣、因)臨寫與結構分析</t>
  </si>
  <si>
    <t>第十二週_x000D_
2020/11/15~2020/11/21</t>
  </si>
  <si>
    <t>4-3-5-2能辨識各種書體(篆、 隸、楷、行)的特色。</t>
  </si>
  <si>
    <t>SA:秦篆之豎的變化(于、行、平、久) 臨寫與結構分析</t>
  </si>
  <si>
    <t>第十三週_x000D_
2020/11/22~2020/11/28</t>
  </si>
  <si>
    <t>SA:秦篆之小曲折的變化(下、白、分、女)臨寫與結構分析</t>
  </si>
  <si>
    <t>第十四週_x000D_
2020/11/29~2020/12/5</t>
  </si>
  <si>
    <t>4-3-5-4能知道古今書法名家相關的故事。</t>
  </si>
  <si>
    <t>SA:秦篆之左右合併運用(外、夜、化、死)臨寫與結構分析</t>
  </si>
  <si>
    <t>第十五週_x000D_
2020/12/6~2020/12/12</t>
  </si>
  <si>
    <t>SA:秦篆之多曲折的變化(如、姓、長、既)臨寫與結構分析</t>
  </si>
  <si>
    <t>第十六週_x000D_
2020/12/13~2020/12/19</t>
  </si>
  <si>
    <t>SA:秦篆之宀部運用(宣、寐、窮、宜)臨寫與結構分析</t>
  </si>
  <si>
    <t>第十七週_x000D_
2020/12/20~2020/12/26</t>
  </si>
  <si>
    <t>SA:秦篆之其及豎人的運用(其、斯、從、臨)臨寫與結構分析</t>
  </si>
  <si>
    <t>第十八週_x000D_
2020/12/27~2021/1/2</t>
  </si>
  <si>
    <t>4-3-5-2能辨識各種書體(篆、 隸、楷、行)的特色。</t>
    <phoneticPr fontId="4" type="noConversion"/>
  </si>
  <si>
    <t>SA:女孩的秘密星情</t>
  </si>
  <si>
    <t>第十九週_x000D_
2021/1/3~2021/1/9</t>
  </si>
  <si>
    <t>5-3-4-2能主動閱讀不同文類的文學作品。
5-3-5-2能用心精讀，記取細節，深究內容，開展思路。</t>
    <phoneticPr fontId="4" type="noConversion"/>
  </si>
  <si>
    <t>第二十週_x000D_
2021/1/10~2021/1/16</t>
  </si>
  <si>
    <t>5-3-3-1能瞭解文章的主旨、取材及結構。
5-3-5-3能用心精讀，記取細節，深究內容，開展思路。</t>
    <phoneticPr fontId="4" type="noConversion"/>
  </si>
  <si>
    <t>SA:追光少年</t>
  </si>
  <si>
    <t>第二十一週_x000D_
2021/1/17~2021/1/23</t>
  </si>
  <si>
    <t>5-3-4-2能主動閱讀不同文類的文學作品。
5-3-5-4能用心精讀，記取細節，深究內容，開展思路。</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</si>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</sst>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numFmts>
  <fonts count="44">
    <font>
      <sz val="12"/>
      <color theme="1"/>
      <name val="新細明體"/>
      <family val="2"/>
      <charset val="136"/>
      <scheme val="minor"/>
    </font>
    <font>
      <sz val="9"/>
      <name val="新細明體"/>
      <family val="2"/>
      <charset val="136"/>
      <scheme val="minor"/>
    </font>
    <font>
      <sz val="18"/>
      <color theme="1"/>
      <name val="新細明體"/>
      <family val="1"/>
      <charset val="136"/>
      <scheme val="minor"/>
    </font>
    <font>
      <sz val="12"/>
      <name val="新細明體"/>
      <family val="1"/>
      <charset val="136"/>
    </font>
    <font>
      <sz val="9"/>
      <name val="新細明體"/>
      <family val="1"/>
      <charset val="136"/>
    </font>
    <font>
      <sz val="12"/>
      <color theme="1"/>
      <name val="新細明體"/>
      <family val="1"/>
      <charset val="136"/>
      <scheme val="minor"/>
    </font>
    <font>
      <sz val="12"/>
      <color indexed="17"/>
      <name val="新細明體"/>
      <family val="1"/>
      <charset val="136"/>
    </font>
    <font>
      <sz val="12"/>
      <color indexed="20"/>
      <name val="新細明體"/>
      <family val="1"/>
      <charset val="136"/>
    </font>
    <font>
      <sz val="16"/>
      <color theme="1"/>
      <name val="新細明體"/>
      <family val="2"/>
      <charset val="136"/>
      <scheme val="minor"/>
    </font>
    <font>
      <sz val="16"/>
      <color theme="1"/>
      <name val="新細明體"/>
      <family val="1"/>
      <charset val="136"/>
      <scheme val="minor"/>
    </font>
    <font>
      <sz val="16"/>
      <name val="新細明體"/>
      <family val="1"/>
      <charset val="136"/>
    </font>
    <font>
      <sz val="16"/>
      <name val="新細明體"/>
      <family val="1"/>
      <charset val="136"/>
      <scheme val="minor"/>
    </font>
    <font>
      <b/>
      <sz val="16"/>
      <color theme="1"/>
      <name val="新細明體"/>
      <family val="1"/>
      <charset val="136"/>
      <scheme val="minor"/>
    </font>
    <font>
      <b/>
      <sz val="18"/>
      <color theme="1"/>
      <name val="新細明體"/>
      <family val="1"/>
      <charset val="136"/>
      <scheme val="minor"/>
    </font>
    <font>
      <sz val="10"/>
      <name val="新細明體"/>
      <family val="1"/>
      <charset val="136"/>
    </font>
    <font>
      <sz val="14"/>
      <name val="新細明體"/>
      <family val="1"/>
      <charset val="136"/>
    </font>
    <font>
      <sz val="14"/>
      <name val="新細明體-ExtB"/>
      <family val="1"/>
      <charset val="136"/>
    </font>
    <font>
      <sz val="12"/>
      <color indexed="9"/>
      <name val="新細明體"/>
      <family val="1"/>
      <charset val="136"/>
    </font>
    <font>
      <sz val="12"/>
      <color indexed="10"/>
      <name val="新細明體"/>
      <family val="1"/>
      <charset val="136"/>
    </font>
    <font>
      <b/>
      <sz val="14"/>
      <color indexed="10"/>
      <name val="新細明體"/>
      <family val="1"/>
      <charset val="136"/>
    </font>
    <font>
      <sz val="12"/>
      <color theme="0"/>
      <name val="新細明體"/>
      <family val="1"/>
      <charset val="136"/>
    </font>
    <font>
      <sz val="14"/>
      <color theme="0"/>
      <name val="新細明體"/>
      <family val="1"/>
      <charset val="136"/>
    </font>
    <font>
      <sz val="18"/>
      <name val="標楷體"/>
      <family val="4"/>
      <charset val="136"/>
    </font>
    <font>
      <sz val="12"/>
      <name val="Lucida Calligraphy"/>
      <family val="4"/>
    </font>
    <font>
      <sz val="12"/>
      <name val="標楷體"/>
      <family val="4"/>
      <charset val="136"/>
    </font>
    <font>
      <sz val="12"/>
      <color indexed="8"/>
      <name val="標楷體"/>
      <family val="4"/>
      <charset val="136"/>
    </font>
    <font>
      <sz val="12"/>
      <color rgb="FF3333FF"/>
      <name val="標楷體"/>
      <family val="4"/>
      <charset val="136"/>
    </font>
    <font>
      <sz val="12"/>
      <color rgb="FF3333FF"/>
      <name val="新細明體"/>
      <family val="1"/>
      <charset val="136"/>
    </font>
    <font>
      <sz val="10"/>
      <color indexed="8"/>
      <name val="新細明體"/>
      <family val="1"/>
      <charset val="136"/>
      <scheme val="major"/>
    </font>
    <font>
      <sz val="10"/>
      <name val="新細明體"/>
      <family val="1"/>
      <charset val="136"/>
      <scheme val="major"/>
    </font>
    <font>
      <sz val="12"/>
      <name val="Arial Unicode MS"/>
      <family val="2"/>
      <charset val="136"/>
    </font>
    <font>
      <sz val="12"/>
      <color indexed="9"/>
      <name val="Wingdings"/>
      <charset val="2"/>
    </font>
    <font>
      <sz val="14"/>
      <name val="標楷體"/>
      <family val="4"/>
      <charset val="136"/>
    </font>
    <font>
      <sz val="14"/>
      <color rgb="FF3333FF"/>
      <name val="標楷體"/>
      <family val="4"/>
      <charset val="136"/>
    </font>
    <font>
      <sz val="10"/>
      <color rgb="FF000000"/>
      <name val="新細明體"/>
      <family val="1"/>
      <charset val="136"/>
      <scheme val="major"/>
    </font>
    <font>
      <sz val="12"/>
      <color rgb="FF000000"/>
      <name val="Arial Unicode MS"/>
      <family val="2"/>
      <charset val="136"/>
    </font>
    <font>
      <sz val="12"/>
      <color indexed="8"/>
      <name val="Arial Unicode MS"/>
      <family val="2"/>
      <charset val="136"/>
    </font>
    <font>
      <sz val="12"/>
      <color rgb="FF000000"/>
      <name val="新細明體"/>
      <family val="1"/>
      <charset val="136"/>
      <scheme val="minor"/>
    </font>
    <font>
      <sz val="12"/>
      <color rgb="FF000000"/>
      <name val="Times New Roman"/>
      <family val="1"/>
    </font>
    <font>
      <sz val="12"/>
      <color indexed="8"/>
      <name val="Times New Roman"/>
      <family val="1"/>
    </font>
    <font>
      <sz val="12"/>
      <color indexed="8"/>
      <name val="新細明體"/>
      <family val="1"/>
      <charset val="136"/>
      <scheme val="minor"/>
    </font>
    <font>
      <sz val="10"/>
      <color indexed="8"/>
      <name val="新細明體"/>
      <family val="1"/>
      <charset val="136"/>
    </font>
    <font>
      <sz val="10"/>
      <name val="標楷體"/>
      <family val="4"/>
      <charset val="136"/>
    </font>
    <font>
      <sz val="12"/>
      <color rgb="FF000000"/>
      <name val="標楷體"/>
      <family val="4"/>
      <charset val="136"/>
    </font>
  </fonts>
  <fills count="16">
    <fill>
      <patternFill patternType="none"/>
    </fill>
    <fill>
      <patternFill patternType="gray125"/>
    </fill>
    <fill>
      <patternFill patternType="solid">
        <fgColor theme="7" tint="0.79998168889431442"/>
        <bgColor indexed="64"/>
      </patternFill>
    </fill>
    <fill>
      <patternFill patternType="solid">
        <fgColor theme="9" tint="0.59996337778862885"/>
        <bgColor indexed="64"/>
      </patternFill>
    </fill>
    <fill>
      <patternFill patternType="solid">
        <fgColor theme="5" tint="0.79998168889431442"/>
        <bgColor indexed="64"/>
      </patternFill>
    </fill>
    <fill>
      <patternFill patternType="solid">
        <fgColor indexed="45"/>
      </patternFill>
    </fill>
    <fill>
      <patternFill patternType="solid">
        <fgColor indexed="42"/>
      </patternFill>
    </fill>
    <fill>
      <patternFill patternType="solid">
        <fgColor rgb="FFFFFF00"/>
        <bgColor indexed="64"/>
      </patternFill>
    </fill>
    <fill>
      <patternFill patternType="solid">
        <fgColor indexed="42"/>
        <bgColor indexed="64"/>
      </patternFill>
    </fill>
    <fill>
      <patternFill patternType="solid">
        <fgColor theme="6" tint="0.79998168889431442"/>
        <bgColor indexed="64"/>
      </patternFill>
    </fill>
    <fill>
      <patternFill patternType="solid">
        <fgColor rgb="FFCCFFCC"/>
        <bgColor rgb="FF000000"/>
      </patternFill>
    </fill>
    <fill>
      <patternFill patternType="solid">
        <fgColor indexed="43"/>
        <bgColor indexed="64"/>
      </patternFill>
    </fill>
    <fill>
      <patternFill patternType="solid">
        <fgColor indexed="41"/>
        <bgColor indexed="64"/>
      </patternFill>
    </fill>
    <fill>
      <patternFill patternType="solid">
        <fgColor rgb="FF00FFFF"/>
        <bgColor indexed="64"/>
      </patternFill>
    </fill>
    <fill>
      <patternFill patternType="solid">
        <fgColor theme="9" tint="0.59999389629810485"/>
        <bgColor indexed="64"/>
      </patternFill>
    </fill>
    <fill>
      <patternFill patternType="solid">
        <fgColor rgb="FFCC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s>
  <cellStyleXfs count="32">
    <xf numFmtId="0" fontId="0" fillId="0" borderId="0">
      <alignment vertical="center"/>
    </xf>
    <xf numFmtId="0" fontId="3" fillId="0" borderId="0">
      <alignment vertical="center"/>
    </xf>
    <xf numFmtId="0" fontId="3" fillId="0" borderId="0"/>
    <xf numFmtId="0" fontId="3" fillId="0" borderId="0">
      <alignment vertical="center"/>
    </xf>
    <xf numFmtId="0" fontId="5" fillId="0" borderId="0">
      <alignment vertical="center"/>
    </xf>
    <xf numFmtId="0" fontId="3"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cellStyleXfs>
  <cellXfs count="188">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9" fillId="0" borderId="1" xfId="1" applyFont="1" applyBorder="1" applyAlignment="1" applyProtection="1">
      <alignment horizontal="center" vertical="center"/>
      <protection locked="0"/>
    </xf>
    <xf numFmtId="0" fontId="9" fillId="0" borderId="0" xfId="0" applyFont="1">
      <alignment vertical="center"/>
    </xf>
    <xf numFmtId="0" fontId="1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xf>
    <xf numFmtId="0" fontId="9" fillId="0" borderId="1" xfId="0" applyFont="1" applyBorder="1" applyAlignment="1">
      <alignment horizontal="center" vertical="center"/>
    </xf>
    <xf numFmtId="0" fontId="10" fillId="0" borderId="1" xfId="1" applyFont="1" applyBorder="1" applyAlignment="1" applyProtection="1">
      <alignment horizontal="center" vertical="center" wrapText="1"/>
      <protection locked="0"/>
    </xf>
    <xf numFmtId="0" fontId="11" fillId="0" borderId="1" xfId="1" applyFont="1" applyBorder="1" applyAlignment="1" applyProtection="1">
      <alignment horizontal="center" vertical="center" wrapText="1"/>
      <protection locked="0"/>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0" borderId="6" xfId="0" applyFont="1" applyBorder="1" applyAlignment="1">
      <alignment vertical="center"/>
    </xf>
    <xf numFmtId="0" fontId="8"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6" xfId="0" applyFont="1" applyBorder="1" applyAlignment="1">
      <alignment vertical="center"/>
    </xf>
    <xf numFmtId="0" fontId="13" fillId="0" borderId="2" xfId="0" applyFont="1" applyBorder="1" applyAlignment="1">
      <alignment vertical="center"/>
    </xf>
    <xf numFmtId="0" fontId="13" fillId="0" borderId="3" xfId="0" applyFont="1" applyBorder="1" applyAlignment="1">
      <alignmen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4" fillId="0" borderId="0" xfId="1" applyFont="1" applyFill="1" applyAlignment="1" applyProtection="1">
      <alignment horizontal="center" vertical="center"/>
      <protection locked="0"/>
    </xf>
    <xf numFmtId="0" fontId="10" fillId="0" borderId="0" xfId="2" applyFont="1" applyFill="1" applyAlignment="1" applyProtection="1">
      <alignment horizontal="center" vertical="center"/>
      <protection locked="0"/>
    </xf>
    <xf numFmtId="0" fontId="10" fillId="0" borderId="0" xfId="1" applyFont="1" applyFill="1" applyProtection="1">
      <alignment vertical="center"/>
      <protection locked="0"/>
    </xf>
    <xf numFmtId="0" fontId="10" fillId="0" borderId="0" xfId="1" applyFont="1" applyFill="1" applyAlignment="1" applyProtection="1">
      <alignment horizontal="center" vertical="center"/>
      <protection locked="0"/>
    </xf>
    <xf numFmtId="0" fontId="15" fillId="0" borderId="0" xfId="2" applyFont="1" applyFill="1" applyBorder="1" applyAlignment="1" applyProtection="1">
      <alignment horizontal="right" vertical="center"/>
      <protection locked="0"/>
    </xf>
    <xf numFmtId="0" fontId="15" fillId="0" borderId="0" xfId="2" applyFont="1" applyFill="1" applyBorder="1" applyAlignment="1" applyProtection="1">
      <alignment horizontal="left" vertical="center" shrinkToFit="1"/>
      <protection locked="0"/>
    </xf>
    <xf numFmtId="176" fontId="15" fillId="0" borderId="0" xfId="2" applyNumberFormat="1" applyFont="1" applyFill="1" applyAlignment="1" applyProtection="1">
      <alignment horizontal="center" vertical="center" wrapText="1"/>
      <protection locked="0"/>
    </xf>
    <xf numFmtId="0" fontId="3" fillId="0" borderId="0" xfId="1" applyFill="1" applyProtection="1">
      <alignment vertical="center"/>
    </xf>
    <xf numFmtId="0" fontId="3" fillId="0" borderId="0" xfId="1" applyFill="1" applyAlignment="1" applyProtection="1">
      <alignment horizontal="left" vertical="center"/>
    </xf>
    <xf numFmtId="0" fontId="3" fillId="0" borderId="0" xfId="1" applyProtection="1">
      <alignment vertical="center"/>
    </xf>
    <xf numFmtId="0" fontId="16" fillId="0" borderId="0" xfId="3" applyFont="1" applyBorder="1" applyAlignment="1" applyProtection="1">
      <alignment vertical="center" wrapText="1"/>
    </xf>
    <xf numFmtId="0" fontId="16" fillId="0" borderId="0" xfId="3" applyFont="1" applyFill="1" applyBorder="1" applyAlignment="1" applyProtection="1">
      <alignment vertical="center" shrinkToFit="1"/>
    </xf>
    <xf numFmtId="0" fontId="10" fillId="0" borderId="7" xfId="1" applyFont="1" applyFill="1" applyBorder="1" applyProtection="1">
      <alignment vertical="center"/>
    </xf>
    <xf numFmtId="0" fontId="3" fillId="0" borderId="0" xfId="1" applyFont="1" applyFill="1" applyBorder="1" applyProtection="1">
      <alignment vertical="center"/>
    </xf>
    <xf numFmtId="0" fontId="10" fillId="0" borderId="0" xfId="1" applyFont="1" applyFill="1" applyBorder="1" applyProtection="1">
      <alignment vertical="center"/>
    </xf>
    <xf numFmtId="0" fontId="17" fillId="0" borderId="0" xfId="1" applyFont="1" applyFill="1" applyBorder="1" applyProtection="1">
      <alignment vertical="center"/>
      <protection locked="0"/>
    </xf>
    <xf numFmtId="0" fontId="3" fillId="0" borderId="0" xfId="1">
      <alignment vertical="center"/>
    </xf>
    <xf numFmtId="0" fontId="10" fillId="0" borderId="0" xfId="1" applyFont="1" applyFill="1" applyAlignment="1" applyProtection="1">
      <alignment horizontal="right"/>
      <protection locked="0"/>
    </xf>
    <xf numFmtId="0" fontId="10" fillId="0" borderId="0" xfId="1" applyFont="1" applyFill="1" applyAlignment="1" applyProtection="1">
      <alignment horizontal="left"/>
      <protection locked="0"/>
    </xf>
    <xf numFmtId="0" fontId="0" fillId="0" borderId="0" xfId="1" applyFont="1" applyFill="1" applyAlignment="1" applyProtection="1">
      <alignment horizontal="center" vertical="center"/>
    </xf>
    <xf numFmtId="0" fontId="3" fillId="0" borderId="0" xfId="1" applyFill="1" applyAlignment="1" applyProtection="1">
      <alignment horizontal="left" vertical="top"/>
    </xf>
    <xf numFmtId="0" fontId="18" fillId="0" borderId="0" xfId="1" applyFont="1" applyFill="1" applyAlignment="1" applyProtection="1">
      <alignment horizontal="left" vertical="center"/>
    </xf>
    <xf numFmtId="0" fontId="3" fillId="0" borderId="0" xfId="1" applyFill="1" applyAlignment="1" applyProtection="1">
      <alignment vertical="center"/>
    </xf>
    <xf numFmtId="0" fontId="19" fillId="0" borderId="0" xfId="3" applyFont="1" applyBorder="1" applyProtection="1">
      <alignment vertical="center"/>
    </xf>
    <xf numFmtId="0" fontId="3" fillId="0" borderId="0" xfId="3" applyFont="1" applyFill="1" applyBorder="1" applyAlignment="1" applyProtection="1">
      <alignment vertical="center" shrinkToFit="1"/>
      <protection locked="0"/>
    </xf>
    <xf numFmtId="0" fontId="15" fillId="0" borderId="0" xfId="2" applyFont="1" applyFill="1" applyBorder="1" applyAlignment="1" applyProtection="1">
      <alignment horizontal="left" vertical="center" shrinkToFit="1"/>
    </xf>
    <xf numFmtId="0" fontId="20" fillId="0" borderId="0" xfId="1" applyFont="1" applyFill="1" applyBorder="1" applyProtection="1">
      <alignment vertical="center"/>
      <protection locked="0"/>
    </xf>
    <xf numFmtId="176" fontId="21" fillId="0" borderId="0" xfId="2" applyNumberFormat="1" applyFont="1" applyFill="1" applyBorder="1" applyAlignment="1" applyProtection="1">
      <alignment horizontal="left" vertical="center" shrinkToFit="1"/>
      <protection locked="0"/>
    </xf>
    <xf numFmtId="0" fontId="3" fillId="0" borderId="0" xfId="1" applyFont="1" applyFill="1" applyBorder="1" applyProtection="1">
      <alignment vertical="center"/>
      <protection locked="0"/>
    </xf>
    <xf numFmtId="0" fontId="17" fillId="0" borderId="0" xfId="1" applyFont="1" applyFill="1" applyBorder="1" applyProtection="1">
      <alignment vertical="center"/>
    </xf>
    <xf numFmtId="0" fontId="3" fillId="0" borderId="0" xfId="1" applyProtection="1">
      <alignment vertical="center"/>
      <protection locked="0"/>
    </xf>
    <xf numFmtId="0" fontId="22" fillId="0" borderId="0" xfId="1" applyFont="1" applyAlignment="1" applyProtection="1">
      <alignment horizontal="center" vertical="center"/>
      <protection locked="0"/>
    </xf>
    <xf numFmtId="0" fontId="3" fillId="0" borderId="0" xfId="2" applyAlignment="1" applyProtection="1">
      <alignment horizontal="center" vertical="center"/>
      <protection locked="0"/>
    </xf>
    <xf numFmtId="0" fontId="15" fillId="0" borderId="0" xfId="2" applyFont="1" applyFill="1" applyBorder="1" applyAlignment="1" applyProtection="1">
      <alignment horizontal="left" vertical="center" wrapText="1" shrinkToFit="1"/>
    </xf>
    <xf numFmtId="0" fontId="23" fillId="7" borderId="0" xfId="1" applyFont="1" applyFill="1" applyProtection="1">
      <alignment vertical="center"/>
      <protection locked="0"/>
    </xf>
    <xf numFmtId="0" fontId="24" fillId="0" borderId="4" xfId="1" applyFont="1" applyBorder="1" applyAlignment="1" applyProtection="1">
      <alignment horizontal="center" vertical="center"/>
    </xf>
    <xf numFmtId="0" fontId="3" fillId="0" borderId="6" xfId="2" applyBorder="1" applyAlignment="1" applyProtection="1">
      <alignment horizontal="center" vertical="center"/>
    </xf>
    <xf numFmtId="0" fontId="25" fillId="0" borderId="4" xfId="1" applyFont="1" applyBorder="1" applyAlignment="1" applyProtection="1">
      <alignment horizontal="left" vertical="center"/>
    </xf>
    <xf numFmtId="0" fontId="3" fillId="0" borderId="5" xfId="2" applyBorder="1" applyAlignment="1" applyProtection="1">
      <alignment horizontal="left" vertical="center"/>
    </xf>
    <xf numFmtId="0" fontId="3" fillId="0" borderId="6" xfId="1" applyBorder="1" applyProtection="1">
      <alignment vertical="center"/>
    </xf>
    <xf numFmtId="0" fontId="24" fillId="0" borderId="1" xfId="1" applyFont="1" applyBorder="1" applyAlignment="1" applyProtection="1">
      <alignment vertical="center" shrinkToFit="1"/>
    </xf>
    <xf numFmtId="0" fontId="24" fillId="0" borderId="4" xfId="1" applyFont="1" applyFill="1" applyBorder="1" applyAlignment="1" applyProtection="1">
      <alignment horizontal="left" vertical="center"/>
    </xf>
    <xf numFmtId="0" fontId="3" fillId="0" borderId="5" xfId="2" applyFill="1" applyBorder="1" applyAlignment="1" applyProtection="1">
      <alignment vertical="center"/>
    </xf>
    <xf numFmtId="0" fontId="3" fillId="0" borderId="6" xfId="2" applyFill="1" applyBorder="1" applyAlignment="1" applyProtection="1">
      <alignment vertical="center"/>
    </xf>
    <xf numFmtId="0" fontId="3" fillId="0" borderId="0" xfId="1" applyFont="1" applyBorder="1" applyProtection="1">
      <alignment vertical="center"/>
    </xf>
    <xf numFmtId="0" fontId="20" fillId="0" borderId="0" xfId="1" applyFont="1" applyBorder="1" applyAlignment="1" applyProtection="1">
      <alignment vertical="center" wrapText="1"/>
    </xf>
    <xf numFmtId="0" fontId="3" fillId="0" borderId="0" xfId="1" applyBorder="1" applyProtection="1">
      <alignment vertical="center"/>
    </xf>
    <xf numFmtId="0" fontId="3" fillId="0" borderId="5" xfId="2" applyFill="1" applyBorder="1" applyAlignment="1" applyProtection="1">
      <alignment horizontal="left" vertical="center"/>
    </xf>
    <xf numFmtId="0" fontId="3" fillId="0" borderId="0" xfId="1" applyFont="1" applyProtection="1">
      <alignment vertical="center"/>
    </xf>
    <xf numFmtId="0" fontId="26" fillId="0" borderId="4" xfId="1" applyFont="1" applyBorder="1" applyAlignment="1" applyProtection="1">
      <alignment horizontal="center" vertical="center"/>
      <protection locked="0"/>
    </xf>
    <xf numFmtId="0" fontId="27" fillId="0" borderId="6" xfId="2" applyFont="1" applyBorder="1" applyAlignment="1" applyProtection="1">
      <alignment horizontal="center" vertical="center"/>
      <protection locked="0"/>
    </xf>
    <xf numFmtId="0" fontId="28" fillId="8" borderId="4" xfId="2" applyFont="1" applyFill="1" applyBorder="1" applyAlignment="1" applyProtection="1">
      <alignment horizontal="left" vertical="top" wrapText="1"/>
      <protection locked="0"/>
    </xf>
    <xf numFmtId="0" fontId="29" fillId="8" borderId="5" xfId="2" applyFont="1" applyFill="1" applyBorder="1" applyAlignment="1" applyProtection="1">
      <alignment horizontal="left" vertical="top" wrapText="1"/>
      <protection locked="0"/>
    </xf>
    <xf numFmtId="0" fontId="29" fillId="9" borderId="6" xfId="2" applyFont="1" applyFill="1" applyBorder="1" applyAlignment="1" applyProtection="1">
      <alignment horizontal="left" vertical="top" wrapText="1"/>
      <protection locked="0"/>
    </xf>
    <xf numFmtId="176" fontId="3" fillId="0" borderId="0" xfId="1" applyNumberFormat="1" applyAlignment="1" applyProtection="1">
      <alignment vertical="center" wrapText="1"/>
      <protection locked="0"/>
    </xf>
    <xf numFmtId="0" fontId="30" fillId="0" borderId="0" xfId="1" applyFont="1" applyAlignment="1" applyProtection="1">
      <alignment vertical="top" wrapText="1"/>
    </xf>
    <xf numFmtId="0" fontId="26" fillId="0" borderId="8" xfId="1" applyFont="1" applyBorder="1" applyAlignment="1" applyProtection="1">
      <alignment horizontal="center" vertical="center"/>
      <protection locked="0"/>
    </xf>
    <xf numFmtId="0" fontId="27" fillId="0" borderId="9" xfId="2" applyFont="1" applyBorder="1" applyAlignment="1" applyProtection="1">
      <alignment horizontal="center" vertical="center"/>
      <protection locked="0"/>
    </xf>
    <xf numFmtId="0" fontId="28" fillId="8" borderId="8" xfId="2" applyFont="1" applyFill="1" applyBorder="1" applyAlignment="1" applyProtection="1">
      <alignment horizontal="left" vertical="top" wrapText="1"/>
      <protection locked="0"/>
    </xf>
    <xf numFmtId="0" fontId="29" fillId="8" borderId="10" xfId="2" applyFont="1" applyFill="1" applyBorder="1" applyAlignment="1" applyProtection="1">
      <alignment horizontal="left" vertical="top" wrapText="1"/>
      <protection locked="0"/>
    </xf>
    <xf numFmtId="0" fontId="29" fillId="8" borderId="9" xfId="2" applyFont="1" applyFill="1" applyBorder="1" applyAlignment="1" applyProtection="1">
      <alignment horizontal="left" vertical="top" wrapText="1"/>
      <protection locked="0"/>
    </xf>
    <xf numFmtId="0" fontId="31" fillId="0" borderId="0" xfId="1" applyFont="1" applyFill="1" applyBorder="1" applyProtection="1">
      <alignment vertical="center"/>
    </xf>
    <xf numFmtId="0" fontId="32" fillId="0" borderId="11" xfId="1" applyFont="1" applyBorder="1" applyAlignment="1" applyProtection="1">
      <alignment horizontal="center" vertical="center" shrinkToFit="1"/>
    </xf>
    <xf numFmtId="0" fontId="33" fillId="0" borderId="11" xfId="1" applyFont="1" applyBorder="1" applyAlignment="1" applyProtection="1">
      <alignment horizontal="left" vertical="top" shrinkToFit="1"/>
      <protection locked="0"/>
    </xf>
    <xf numFmtId="0" fontId="33" fillId="0" borderId="11" xfId="1" applyFont="1" applyBorder="1" applyAlignment="1" applyProtection="1">
      <alignment horizontal="left" vertical="center" shrinkToFit="1"/>
      <protection locked="0"/>
    </xf>
    <xf numFmtId="0" fontId="33" fillId="0" borderId="11" xfId="1" applyFont="1" applyBorder="1" applyAlignment="1" applyProtection="1">
      <alignment horizontal="center" vertical="center" shrinkToFit="1"/>
      <protection locked="0"/>
    </xf>
    <xf numFmtId="0" fontId="17" fillId="0" borderId="0" xfId="1" applyFont="1" applyFill="1" applyBorder="1" applyAlignment="1" applyProtection="1">
      <alignment horizontal="left" vertical="top" wrapText="1"/>
    </xf>
    <xf numFmtId="0" fontId="17" fillId="0" borderId="0" xfId="1" applyFont="1" applyAlignment="1" applyProtection="1">
      <alignment horizontal="left" vertical="top" wrapText="1"/>
    </xf>
    <xf numFmtId="0" fontId="14" fillId="0" borderId="1" xfId="1" applyFont="1" applyBorder="1" applyAlignment="1" applyProtection="1">
      <alignment horizontal="left" vertical="top" wrapText="1"/>
    </xf>
    <xf numFmtId="0" fontId="14" fillId="0" borderId="1" xfId="1" applyFont="1" applyBorder="1" applyAlignment="1" applyProtection="1">
      <alignment horizontal="left" vertical="top" wrapText="1" shrinkToFit="1"/>
    </xf>
    <xf numFmtId="0" fontId="34" fillId="10" borderId="1" xfId="2" applyFont="1" applyFill="1" applyBorder="1" applyAlignment="1" applyProtection="1">
      <alignment horizontal="left" vertical="top" wrapText="1"/>
      <protection locked="0"/>
    </xf>
    <xf numFmtId="0" fontId="3" fillId="0" borderId="0" xfId="1" applyAlignment="1" applyProtection="1">
      <alignment horizontal="left" vertical="top" wrapText="1"/>
    </xf>
    <xf numFmtId="0" fontId="19" fillId="0" borderId="0" xfId="3" applyFont="1" applyBorder="1" applyAlignment="1" applyProtection="1">
      <alignment horizontal="left" vertical="top" wrapText="1"/>
    </xf>
    <xf numFmtId="0" fontId="3" fillId="0" borderId="0" xfId="3" applyFill="1" applyBorder="1" applyAlignment="1" applyProtection="1">
      <alignment horizontal="left" vertical="top" wrapText="1" shrinkToFit="1"/>
      <protection locked="0"/>
    </xf>
    <xf numFmtId="0" fontId="3" fillId="0" borderId="0" xfId="1" applyFont="1" applyAlignment="1" applyProtection="1">
      <alignment horizontal="left" vertical="top" wrapText="1"/>
    </xf>
    <xf numFmtId="0" fontId="3" fillId="0" borderId="0" xfId="1" applyAlignment="1">
      <alignment horizontal="left" vertical="top" wrapText="1"/>
    </xf>
    <xf numFmtId="0" fontId="34" fillId="10" borderId="3" xfId="2" applyFont="1" applyFill="1" applyBorder="1" applyAlignment="1" applyProtection="1">
      <alignment horizontal="left" vertical="top" wrapText="1"/>
      <protection locked="0"/>
    </xf>
    <xf numFmtId="0" fontId="3" fillId="0" borderId="0" xfId="1" applyFill="1" applyBorder="1" applyAlignment="1" applyProtection="1">
      <alignment horizontal="left" vertical="top" wrapText="1" shrinkToFit="1"/>
      <protection locked="0"/>
    </xf>
    <xf numFmtId="0" fontId="3" fillId="0" borderId="0" xfId="1" applyBorder="1" applyAlignment="1" applyProtection="1">
      <alignment horizontal="left" vertical="top" wrapText="1"/>
    </xf>
    <xf numFmtId="0" fontId="35" fillId="10" borderId="3" xfId="2" applyFont="1" applyFill="1" applyBorder="1" applyAlignment="1" applyProtection="1">
      <alignment horizontal="left" vertical="top" wrapText="1"/>
      <protection locked="0"/>
    </xf>
    <xf numFmtId="0" fontId="36" fillId="8" borderId="1" xfId="2" applyFont="1" applyFill="1" applyBorder="1" applyAlignment="1" applyProtection="1">
      <alignment horizontal="left" vertical="top" wrapText="1"/>
      <protection locked="0"/>
    </xf>
    <xf numFmtId="0" fontId="14" fillId="0" borderId="1" xfId="1" applyFont="1" applyBorder="1" applyAlignment="1" applyProtection="1">
      <alignment horizontal="left" vertical="top" shrinkToFit="1"/>
    </xf>
    <xf numFmtId="0" fontId="17" fillId="0" borderId="0" xfId="1" applyFont="1" applyFill="1" applyBorder="1" applyAlignment="1" applyProtection="1">
      <alignment vertical="center" wrapText="1"/>
    </xf>
    <xf numFmtId="0" fontId="3" fillId="0" borderId="0" xfId="1" applyAlignment="1" applyProtection="1">
      <alignment vertical="center" wrapText="1"/>
    </xf>
    <xf numFmtId="0" fontId="14" fillId="0" borderId="1" xfId="1" applyFont="1" applyBorder="1" applyAlignment="1" applyProtection="1">
      <alignment horizontal="center" vertical="center" wrapText="1"/>
    </xf>
    <xf numFmtId="0" fontId="14" fillId="0" borderId="1" xfId="1" applyFont="1" applyBorder="1" applyAlignment="1" applyProtection="1">
      <alignment horizontal="center" vertical="center" shrinkToFit="1"/>
    </xf>
    <xf numFmtId="0" fontId="36" fillId="8" borderId="1" xfId="2" applyFont="1" applyFill="1" applyBorder="1" applyAlignment="1" applyProtection="1">
      <alignment horizontal="left" vertical="center" wrapText="1"/>
      <protection locked="0"/>
    </xf>
    <xf numFmtId="0" fontId="14" fillId="0" borderId="1" xfId="1" applyFont="1" applyBorder="1" applyAlignment="1" applyProtection="1">
      <alignment horizontal="left" vertical="center" wrapText="1"/>
    </xf>
    <xf numFmtId="0" fontId="14" fillId="0" borderId="1" xfId="1" applyFont="1" applyBorder="1" applyAlignment="1" applyProtection="1">
      <alignment vertical="center" wrapText="1"/>
    </xf>
    <xf numFmtId="0" fontId="3" fillId="0" borderId="0" xfId="1" applyBorder="1" applyAlignment="1" applyProtection="1">
      <alignment vertical="center" wrapText="1"/>
    </xf>
    <xf numFmtId="0" fontId="3" fillId="0" borderId="0" xfId="1" applyFill="1" applyBorder="1" applyAlignment="1" applyProtection="1">
      <alignment vertical="center" wrapText="1" shrinkToFit="1"/>
      <protection locked="0"/>
    </xf>
    <xf numFmtId="0" fontId="3" fillId="0" borderId="0" xfId="1" applyAlignment="1">
      <alignment vertical="center" wrapText="1"/>
    </xf>
    <xf numFmtId="0" fontId="14" fillId="0" borderId="2" xfId="1" applyFont="1" applyBorder="1" applyAlignment="1" applyProtection="1">
      <alignment horizontal="center" vertical="center" wrapText="1"/>
    </xf>
    <xf numFmtId="0" fontId="14" fillId="0" borderId="2" xfId="1" applyFont="1" applyBorder="1" applyAlignment="1" applyProtection="1">
      <alignment horizontal="center" vertical="center" shrinkToFit="1"/>
    </xf>
    <xf numFmtId="0" fontId="36" fillId="8" borderId="2" xfId="2" applyFont="1" applyFill="1" applyBorder="1" applyAlignment="1" applyProtection="1">
      <alignment horizontal="left" vertical="center" wrapText="1"/>
      <protection locked="0"/>
    </xf>
    <xf numFmtId="0" fontId="14" fillId="0" borderId="2" xfId="1" applyFont="1" applyBorder="1" applyAlignment="1" applyProtection="1">
      <alignment horizontal="left" vertical="center" wrapText="1"/>
    </xf>
    <xf numFmtId="0" fontId="14" fillId="0" borderId="2" xfId="1" applyFont="1" applyBorder="1" applyAlignment="1" applyProtection="1">
      <alignment vertical="center" wrapText="1"/>
    </xf>
    <xf numFmtId="0" fontId="36" fillId="8" borderId="2" xfId="2" applyFont="1" applyFill="1" applyBorder="1" applyAlignment="1" applyProtection="1">
      <alignment horizontal="left" vertical="top" wrapText="1"/>
      <protection locked="0"/>
    </xf>
    <xf numFmtId="0" fontId="24" fillId="11" borderId="4" xfId="1" applyFont="1" applyFill="1" applyBorder="1" applyAlignment="1" applyProtection="1">
      <alignment vertical="center"/>
      <protection locked="0"/>
    </xf>
    <xf numFmtId="0" fontId="24" fillId="11" borderId="5" xfId="1" applyFont="1" applyFill="1" applyBorder="1" applyAlignment="1" applyProtection="1">
      <alignment vertical="center"/>
      <protection locked="0"/>
    </xf>
    <xf numFmtId="0" fontId="24" fillId="11" borderId="6" xfId="1" applyFont="1" applyFill="1" applyBorder="1" applyAlignment="1" applyProtection="1">
      <alignment vertical="center"/>
      <protection locked="0"/>
    </xf>
    <xf numFmtId="0" fontId="3" fillId="0" borderId="0" xfId="1" applyFill="1" applyBorder="1" applyAlignment="1" applyProtection="1">
      <alignment vertical="center" shrinkToFit="1"/>
    </xf>
    <xf numFmtId="0" fontId="24" fillId="12" borderId="4" xfId="1" applyFont="1" applyFill="1" applyBorder="1" applyAlignment="1" applyProtection="1">
      <alignment vertical="center"/>
    </xf>
    <xf numFmtId="0" fontId="3" fillId="0" borderId="5" xfId="2" applyBorder="1" applyAlignment="1" applyProtection="1">
      <alignment vertical="center"/>
      <protection locked="0"/>
    </xf>
    <xf numFmtId="0" fontId="3" fillId="0" borderId="6" xfId="2" applyBorder="1" applyAlignment="1" applyProtection="1">
      <alignment vertical="center"/>
      <protection locked="0"/>
    </xf>
    <xf numFmtId="0" fontId="24" fillId="12" borderId="4" xfId="1" applyFont="1" applyFill="1" applyBorder="1" applyAlignment="1" applyProtection="1">
      <alignment vertical="center"/>
      <protection locked="0"/>
    </xf>
    <xf numFmtId="0" fontId="3" fillId="0" borderId="5" xfId="2" applyBorder="1" applyAlignment="1">
      <alignment vertical="center"/>
    </xf>
    <xf numFmtId="0" fontId="3" fillId="0" borderId="6" xfId="2" applyBorder="1" applyAlignment="1">
      <alignment vertical="center"/>
    </xf>
    <xf numFmtId="0" fontId="24" fillId="0" borderId="12" xfId="1" applyFont="1" applyFill="1" applyBorder="1" applyAlignment="1" applyProtection="1">
      <alignment vertical="center"/>
      <protection locked="0"/>
    </xf>
    <xf numFmtId="0" fontId="24" fillId="0" borderId="0" xfId="1" applyFont="1" applyFill="1" applyBorder="1" applyAlignment="1" applyProtection="1">
      <alignment vertical="center"/>
      <protection locked="0"/>
    </xf>
    <xf numFmtId="0" fontId="24" fillId="0" borderId="0" xfId="1" applyFont="1" applyFill="1" applyAlignment="1" applyProtection="1">
      <alignment horizontal="center" vertical="center"/>
    </xf>
    <xf numFmtId="0" fontId="3" fillId="0" borderId="0" xfId="1" applyFill="1" applyBorder="1" applyProtection="1">
      <alignment vertical="center"/>
    </xf>
    <xf numFmtId="0" fontId="3" fillId="0" borderId="0" xfId="1" applyFill="1">
      <alignment vertical="center"/>
    </xf>
    <xf numFmtId="0" fontId="3" fillId="0" borderId="0" xfId="2" applyAlignment="1" applyProtection="1">
      <alignment wrapText="1"/>
      <protection locked="0"/>
    </xf>
    <xf numFmtId="0" fontId="3" fillId="13" borderId="1" xfId="2" applyFill="1" applyBorder="1" applyAlignment="1" applyProtection="1">
      <alignment horizontal="left" vertical="top"/>
      <protection locked="0"/>
    </xf>
    <xf numFmtId="0" fontId="3" fillId="7" borderId="1" xfId="2" applyFill="1" applyBorder="1" applyAlignment="1" applyProtection="1">
      <alignment horizontal="left" vertical="top"/>
      <protection locked="0"/>
    </xf>
    <xf numFmtId="0" fontId="15" fillId="14" borderId="1" xfId="2" applyFont="1" applyFill="1" applyBorder="1" applyAlignment="1" applyProtection="1">
      <alignment horizontal="left" vertical="top" wrapText="1"/>
      <protection locked="0"/>
    </xf>
    <xf numFmtId="0" fontId="15" fillId="14" borderId="1" xfId="3" applyFont="1" applyFill="1" applyBorder="1" applyAlignment="1" applyProtection="1">
      <alignment horizontal="left" vertical="center" wrapText="1"/>
      <protection locked="0"/>
    </xf>
    <xf numFmtId="0" fontId="3" fillId="0" borderId="0" xfId="2" applyAlignment="1" applyProtection="1">
      <alignment horizontal="center" wrapText="1"/>
      <protection locked="0"/>
    </xf>
    <xf numFmtId="0" fontId="15" fillId="7" borderId="1" xfId="3" applyFont="1" applyFill="1" applyBorder="1" applyAlignment="1" applyProtection="1">
      <alignment horizontal="left" vertical="center" wrapText="1"/>
      <protection locked="0"/>
    </xf>
    <xf numFmtId="0" fontId="15" fillId="7" borderId="1" xfId="2" applyFont="1" applyFill="1" applyBorder="1" applyAlignment="1" applyProtection="1">
      <alignment horizontal="left" vertical="top" wrapText="1"/>
      <protection locked="0"/>
    </xf>
    <xf numFmtId="0" fontId="3" fillId="0" borderId="0" xfId="2" applyAlignment="1" applyProtection="1">
      <alignment horizontal="center"/>
      <protection locked="0"/>
    </xf>
    <xf numFmtId="0" fontId="3" fillId="0" borderId="0" xfId="2" applyAlignment="1" applyProtection="1">
      <alignment horizontal="left" wrapText="1"/>
      <protection locked="0"/>
    </xf>
    <xf numFmtId="0" fontId="17" fillId="0" borderId="0" xfId="1" applyFont="1" applyFill="1" applyBorder="1">
      <alignment vertical="center"/>
    </xf>
    <xf numFmtId="0" fontId="3" fillId="0" borderId="0" xfId="1" applyAlignment="1">
      <alignment horizontal="left" vertical="top"/>
    </xf>
    <xf numFmtId="0" fontId="3" fillId="0" borderId="0" xfId="1" applyAlignment="1">
      <alignment horizontal="left" vertical="center"/>
    </xf>
    <xf numFmtId="0" fontId="3" fillId="0" borderId="0" xfId="1" applyAlignment="1">
      <alignment vertical="center"/>
    </xf>
    <xf numFmtId="0" fontId="3" fillId="0" borderId="0" xfId="1" applyBorder="1">
      <alignment vertical="center"/>
    </xf>
    <xf numFmtId="0" fontId="3" fillId="0" borderId="0" xfId="1" applyFill="1" applyBorder="1" applyAlignment="1">
      <alignment vertical="center" shrinkToFit="1"/>
    </xf>
    <xf numFmtId="0" fontId="36" fillId="8" borderId="4" xfId="2" applyFont="1" applyFill="1" applyBorder="1" applyAlignment="1" applyProtection="1">
      <alignment horizontal="left" vertical="top" wrapText="1"/>
      <protection locked="0"/>
    </xf>
    <xf numFmtId="0" fontId="3" fillId="8" borderId="5" xfId="2" applyFill="1" applyBorder="1" applyAlignment="1" applyProtection="1">
      <alignment horizontal="left" vertical="top" wrapText="1"/>
      <protection locked="0"/>
    </xf>
    <xf numFmtId="0" fontId="3" fillId="9" borderId="6" xfId="2" applyFill="1" applyBorder="1" applyAlignment="1" applyProtection="1">
      <alignment horizontal="left" vertical="top" wrapText="1"/>
      <protection locked="0"/>
    </xf>
    <xf numFmtId="0" fontId="36" fillId="8" borderId="8" xfId="2" applyFont="1" applyFill="1" applyBorder="1" applyAlignment="1" applyProtection="1">
      <alignment horizontal="left" vertical="top" wrapText="1"/>
      <protection locked="0"/>
    </xf>
    <xf numFmtId="0" fontId="3" fillId="8" borderId="10" xfId="2" applyFill="1" applyBorder="1" applyAlignment="1" applyProtection="1">
      <alignment horizontal="left" vertical="top" wrapText="1"/>
      <protection locked="0"/>
    </xf>
    <xf numFmtId="0" fontId="3" fillId="8" borderId="9" xfId="2" applyFill="1" applyBorder="1" applyAlignment="1" applyProtection="1">
      <alignment horizontal="left" vertical="top" wrapText="1"/>
      <protection locked="0"/>
    </xf>
    <xf numFmtId="0" fontId="37" fillId="0" borderId="1" xfId="4" applyFont="1" applyFill="1" applyBorder="1" applyAlignment="1" applyProtection="1">
      <alignment horizontal="left" vertical="center" wrapText="1"/>
      <protection locked="0"/>
    </xf>
    <xf numFmtId="0" fontId="38" fillId="0" borderId="1" xfId="4" applyFont="1" applyFill="1" applyBorder="1" applyAlignment="1" applyProtection="1">
      <alignment horizontal="left" vertical="center" wrapText="1"/>
      <protection locked="0"/>
    </xf>
    <xf numFmtId="0" fontId="35" fillId="10" borderId="1" xfId="2" applyFont="1" applyFill="1" applyBorder="1" applyAlignment="1" applyProtection="1">
      <alignment horizontal="left" vertical="top" wrapText="1"/>
      <protection locked="0"/>
    </xf>
    <xf numFmtId="0" fontId="40" fillId="0" borderId="1" xfId="4" applyFont="1" applyFill="1" applyBorder="1" applyAlignment="1" applyProtection="1">
      <alignment horizontal="left" vertical="center" wrapText="1"/>
      <protection locked="0"/>
    </xf>
    <xf numFmtId="0" fontId="41" fillId="8" borderId="4" xfId="2" applyFont="1" applyFill="1" applyBorder="1" applyAlignment="1" applyProtection="1">
      <alignment horizontal="left" vertical="top" wrapText="1"/>
      <protection locked="0"/>
    </xf>
    <xf numFmtId="0" fontId="41" fillId="8" borderId="5" xfId="2" applyFont="1" applyFill="1" applyBorder="1" applyAlignment="1" applyProtection="1">
      <alignment horizontal="left" vertical="top" wrapText="1"/>
      <protection locked="0"/>
    </xf>
    <xf numFmtId="0" fontId="41" fillId="8" borderId="6" xfId="2" applyFont="1" applyFill="1" applyBorder="1" applyAlignment="1" applyProtection="1">
      <alignment horizontal="left" vertical="top" wrapText="1"/>
      <protection locked="0"/>
    </xf>
    <xf numFmtId="0" fontId="41" fillId="8" borderId="4" xfId="2" applyFont="1" applyFill="1" applyBorder="1" applyAlignment="1" applyProtection="1">
      <alignment horizontal="left" vertical="center" wrapText="1"/>
      <protection locked="0"/>
    </xf>
    <xf numFmtId="0" fontId="41" fillId="8" borderId="5" xfId="2" applyFont="1" applyFill="1" applyBorder="1" applyAlignment="1" applyProtection="1">
      <alignment horizontal="left" vertical="center" wrapText="1"/>
      <protection locked="0"/>
    </xf>
    <xf numFmtId="0" fontId="41" fillId="8" borderId="6" xfId="2" applyFont="1" applyFill="1" applyBorder="1" applyAlignment="1" applyProtection="1">
      <alignment horizontal="left" vertical="center" wrapText="1"/>
      <protection locked="0"/>
    </xf>
    <xf numFmtId="0" fontId="41" fillId="8" borderId="1" xfId="2" applyFont="1" applyFill="1" applyBorder="1" applyAlignment="1">
      <alignment vertical="center" wrapText="1"/>
    </xf>
    <xf numFmtId="0" fontId="14" fillId="15" borderId="1" xfId="2" applyFont="1" applyFill="1" applyBorder="1" applyAlignment="1">
      <alignment horizontal="center" vertical="center" wrapText="1"/>
    </xf>
    <xf numFmtId="0" fontId="42" fillId="0" borderId="1" xfId="2" applyFont="1" applyBorder="1" applyAlignment="1">
      <alignment vertical="center" wrapText="1"/>
    </xf>
    <xf numFmtId="0" fontId="24" fillId="15" borderId="3" xfId="2" applyFont="1" applyFill="1" applyBorder="1" applyAlignment="1">
      <alignment horizontal="left" vertical="top" wrapText="1"/>
    </xf>
    <xf numFmtId="0" fontId="24" fillId="15" borderId="1" xfId="2" applyFont="1" applyFill="1" applyBorder="1" applyAlignment="1">
      <alignment horizontal="left" vertical="top" wrapText="1"/>
    </xf>
    <xf numFmtId="0" fontId="43" fillId="0" borderId="4" xfId="2" applyFont="1" applyBorder="1" applyAlignment="1">
      <alignment vertical="center" wrapText="1"/>
    </xf>
    <xf numFmtId="0" fontId="37" fillId="10" borderId="1" xfId="2" applyFont="1" applyFill="1" applyBorder="1" applyAlignment="1" applyProtection="1">
      <alignment horizontal="left" vertical="top" wrapText="1"/>
      <protection locked="0"/>
    </xf>
    <xf numFmtId="0" fontId="42" fillId="0" borderId="1" xfId="2" applyFont="1" applyBorder="1" applyAlignment="1">
      <alignment wrapText="1"/>
    </xf>
    <xf numFmtId="0" fontId="24" fillId="0" borderId="1" xfId="2" applyFont="1" applyBorder="1" applyAlignment="1">
      <alignment vertical="center" wrapText="1"/>
    </xf>
    <xf numFmtId="0" fontId="37" fillId="10" borderId="3" xfId="2" applyFont="1" applyFill="1" applyBorder="1" applyAlignment="1" applyProtection="1">
      <alignment horizontal="left" vertical="top" wrapText="1"/>
      <protection locked="0"/>
    </xf>
    <xf numFmtId="0" fontId="25" fillId="8" borderId="4" xfId="2" applyFont="1" applyFill="1" applyBorder="1" applyAlignment="1" applyProtection="1">
      <alignment horizontal="left" vertical="top" wrapText="1"/>
      <protection locked="0"/>
    </xf>
    <xf numFmtId="0" fontId="24" fillId="8" borderId="5" xfId="2" applyFont="1" applyFill="1" applyBorder="1" applyAlignment="1" applyProtection="1">
      <alignment horizontal="left" vertical="top" wrapText="1"/>
      <protection locked="0"/>
    </xf>
    <xf numFmtId="0" fontId="24" fillId="9" borderId="6" xfId="2" applyFont="1" applyFill="1" applyBorder="1" applyAlignment="1" applyProtection="1">
      <alignment horizontal="left" vertical="top" wrapText="1"/>
      <protection locked="0"/>
    </xf>
    <xf numFmtId="0" fontId="25" fillId="8" borderId="8" xfId="2" applyFont="1" applyFill="1" applyBorder="1" applyAlignment="1" applyProtection="1">
      <alignment horizontal="left" vertical="top" wrapText="1"/>
      <protection locked="0"/>
    </xf>
    <xf numFmtId="0" fontId="24" fillId="8" borderId="10" xfId="2" applyFont="1" applyFill="1" applyBorder="1" applyAlignment="1" applyProtection="1">
      <alignment horizontal="left" vertical="top" wrapText="1"/>
      <protection locked="0"/>
    </xf>
    <xf numFmtId="0" fontId="24" fillId="8" borderId="9" xfId="2" applyFont="1" applyFill="1" applyBorder="1" applyAlignment="1" applyProtection="1">
      <alignment horizontal="left" vertical="top" wrapText="1"/>
      <protection locked="0"/>
    </xf>
    <xf numFmtId="0" fontId="28" fillId="8" borderId="1" xfId="2" applyFont="1" applyFill="1" applyBorder="1" applyAlignment="1" applyProtection="1">
      <alignment horizontal="left" vertical="top" wrapText="1"/>
      <protection locked="0"/>
    </xf>
    <xf numFmtId="0" fontId="37" fillId="0" borderId="1" xfId="2" applyFont="1" applyFill="1" applyBorder="1" applyAlignment="1" applyProtection="1">
      <alignment horizontal="left" vertical="top" wrapText="1"/>
      <protection locked="0"/>
    </xf>
    <xf numFmtId="0" fontId="38" fillId="0" borderId="1" xfId="2" applyFont="1" applyFill="1" applyBorder="1" applyAlignment="1" applyProtection="1">
      <alignment horizontal="center" vertical="center" wrapText="1"/>
      <protection locked="0"/>
    </xf>
    <xf numFmtId="0" fontId="40" fillId="0" borderId="1" xfId="2" applyFont="1" applyFill="1" applyBorder="1" applyAlignment="1" applyProtection="1">
      <alignment horizontal="left" vertical="top" wrapText="1"/>
      <protection locked="0"/>
    </xf>
    <xf numFmtId="0" fontId="36" fillId="0" borderId="1" xfId="2" applyFont="1" applyFill="1" applyBorder="1" applyAlignment="1" applyProtection="1">
      <alignment horizontal="left" vertical="top" wrapText="1"/>
      <protection locked="0"/>
    </xf>
    <xf numFmtId="0" fontId="24" fillId="0" borderId="3" xfId="2" applyFont="1" applyBorder="1" applyAlignment="1">
      <alignment wrapText="1"/>
    </xf>
  </cellXfs>
  <cellStyles count="32">
    <cellStyle name="一般" xfId="0" builtinId="0"/>
    <cellStyle name="一般 2" xfId="3"/>
    <cellStyle name="一般 3" xfId="4"/>
    <cellStyle name="一般 4" xfId="5"/>
    <cellStyle name="一般 5" xfId="2"/>
    <cellStyle name="一般_Book2" xfId="1"/>
    <cellStyle name="好_一年級各學習領域課程進度總表" xfId="6"/>
    <cellStyle name="好_一年級各學習領域課程進度總表140731" xfId="7"/>
    <cellStyle name="好_一年級各學習領域課程進度總表14080403" xfId="8"/>
    <cellStyle name="好_一年級各學習領域課程進度總表20141007_10" xfId="9"/>
    <cellStyle name="好_一年級各學習領域課程進度總表20141024_15增減新試用版" xfId="10"/>
    <cellStyle name="好_一年級學習領域課程進度總表修ing" xfId="11"/>
    <cellStyle name="好_一年級學習領域課程進度總表修ing3" xfId="12"/>
    <cellStyle name="好_二年級學習領域課程進度總表16" xfId="13"/>
    <cellStyle name="好_二年級學習領域課程進度總表20" xfId="14"/>
    <cellStyle name="好_六年級學習領域課程進度總表特融入領域輸入完整12" xfId="15"/>
    <cellStyle name="好_六年級學習領域課程進度總表特融入領域輸入完整8" xfId="16"/>
    <cellStyle name="好_各學習領域課程進度總表20141205_30範例試用版" xfId="17"/>
    <cellStyle name="好_各學習領域課程進度總表20141208_12範例第2版本" xfId="18"/>
    <cellStyle name="好_各學習領域課程進度總表20141208_17_6範例第2版本" xfId="19"/>
    <cellStyle name="好_各學習領域課程進度總表20141231_TEST 原始檔11" xfId="20"/>
    <cellStyle name="好_高雄市104年課程進度總表1.05原始SOP版" xfId="21"/>
    <cellStyle name="好_高雄市104年課程進度總表2.01版" xfId="22"/>
    <cellStyle name="好_高雄市104年課程進度總表2.05版" xfId="23"/>
    <cellStyle name="好_高雄市105年課程進度總表0314_OK 版本01_85" xfId="24"/>
    <cellStyle name="好_高雄市105年課程進度總表0321_OK 版本01_117" xfId="25"/>
    <cellStyle name="好_高雄市國小各學習領域課程進度總表主檔TEST_14版" xfId="26"/>
    <cellStyle name="好_學習領域課程計畫" xfId="27"/>
    <cellStyle name="壞_二年級學習領域課程進度總表16" xfId="28"/>
    <cellStyle name="壞_二年級學習領域課程進度總表20" xfId="29"/>
    <cellStyle name="壞_高雄市105年課程進度總表0314_OK 版本01_85" xfId="30"/>
    <cellStyle name="壞_高雄市105年課程進度總表0321_OK 版本01_117" xfId="31"/>
  </cellStyles>
  <dxfs count="51">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20845;&#24180;&#32026;&#23416;&#32722;&#38936;&#22495;&#35506;&#31243;&#36914;&#24230;&#32317;&#349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7_ALL/107&#25490;&#35506;&#36575;&#39636;/000A106_&#39640;&#38596;&#24066;&#22283;&#23567;&#25490;&#35506;&#31995;&#32113;&#20462;&#27491;05&#29256;08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13">
          <cell r="F13">
            <v>1</v>
          </cell>
          <cell r="G13" t="str">
            <v>一</v>
          </cell>
          <cell r="H13">
            <v>483</v>
          </cell>
          <cell r="I13">
            <v>460</v>
          </cell>
          <cell r="J13">
            <v>463</v>
          </cell>
          <cell r="K13">
            <v>425</v>
          </cell>
          <cell r="M13" t="str">
            <v>Y</v>
          </cell>
        </row>
        <row r="14">
          <cell r="F14">
            <v>2</v>
          </cell>
          <cell r="G14" t="str">
            <v>二</v>
          </cell>
          <cell r="H14">
            <v>483</v>
          </cell>
          <cell r="I14">
            <v>460</v>
          </cell>
          <cell r="J14">
            <v>463</v>
          </cell>
          <cell r="K14">
            <v>425</v>
          </cell>
          <cell r="M14" t="str">
            <v>Y</v>
          </cell>
        </row>
        <row r="15">
          <cell r="F15">
            <v>3</v>
          </cell>
          <cell r="G15" t="str">
            <v>三</v>
          </cell>
          <cell r="H15">
            <v>609</v>
          </cell>
          <cell r="I15">
            <v>580</v>
          </cell>
          <cell r="J15">
            <v>583</v>
          </cell>
          <cell r="K15">
            <v>530</v>
          </cell>
          <cell r="L15" t="str">
            <v xml:space="preserve"> 週五半天者</v>
          </cell>
          <cell r="M15" t="str">
            <v>Y</v>
          </cell>
        </row>
        <row r="16">
          <cell r="F16">
            <v>4</v>
          </cell>
          <cell r="G16" t="str">
            <v>三</v>
          </cell>
          <cell r="H16">
            <v>609</v>
          </cell>
          <cell r="I16">
            <v>580</v>
          </cell>
          <cell r="J16">
            <v>580</v>
          </cell>
          <cell r="K16">
            <v>527</v>
          </cell>
          <cell r="L16" t="str">
            <v xml:space="preserve"> 週四半天者</v>
          </cell>
        </row>
        <row r="17">
          <cell r="F17">
            <v>5</v>
          </cell>
          <cell r="G17" t="str">
            <v>四</v>
          </cell>
          <cell r="H17">
            <v>609</v>
          </cell>
          <cell r="I17">
            <v>580</v>
          </cell>
          <cell r="J17">
            <v>583</v>
          </cell>
          <cell r="K17">
            <v>530</v>
          </cell>
          <cell r="L17" t="str">
            <v xml:space="preserve"> 週五半天者</v>
          </cell>
          <cell r="M17" t="str">
            <v>Y</v>
          </cell>
        </row>
        <row r="18">
          <cell r="F18">
            <v>6</v>
          </cell>
          <cell r="G18" t="str">
            <v>四</v>
          </cell>
          <cell r="H18">
            <v>609</v>
          </cell>
          <cell r="I18">
            <v>580</v>
          </cell>
          <cell r="J18">
            <v>580</v>
          </cell>
          <cell r="K18">
            <v>527</v>
          </cell>
          <cell r="L18" t="str">
            <v xml:space="preserve"> 週四半天者</v>
          </cell>
        </row>
        <row r="19">
          <cell r="F19">
            <v>7</v>
          </cell>
          <cell r="G19" t="str">
            <v>五</v>
          </cell>
          <cell r="H19">
            <v>672</v>
          </cell>
          <cell r="I19">
            <v>640</v>
          </cell>
          <cell r="J19">
            <v>637</v>
          </cell>
          <cell r="K19">
            <v>584</v>
          </cell>
          <cell r="M19" t="str">
            <v>Y</v>
          </cell>
        </row>
        <row r="20">
          <cell r="F20">
            <v>8</v>
          </cell>
          <cell r="G20" t="str">
            <v>六</v>
          </cell>
          <cell r="H20">
            <v>672</v>
          </cell>
          <cell r="I20">
            <v>544</v>
          </cell>
          <cell r="J20">
            <v>637</v>
          </cell>
          <cell r="K20">
            <v>484</v>
          </cell>
          <cell r="L20" t="str">
            <v>17週,6/7(一)</v>
          </cell>
          <cell r="N20">
            <v>76</v>
          </cell>
        </row>
        <row r="21">
          <cell r="F21">
            <v>9</v>
          </cell>
          <cell r="G21" t="str">
            <v>六</v>
          </cell>
          <cell r="H21">
            <v>672</v>
          </cell>
          <cell r="I21">
            <v>544</v>
          </cell>
          <cell r="J21">
            <v>637</v>
          </cell>
          <cell r="K21">
            <v>491</v>
          </cell>
          <cell r="L21" t="str">
            <v>17週,6/8(二)</v>
          </cell>
          <cell r="N21">
            <v>77</v>
          </cell>
        </row>
        <row r="22">
          <cell r="F22">
            <v>10</v>
          </cell>
          <cell r="G22" t="str">
            <v>六</v>
          </cell>
          <cell r="H22">
            <v>672</v>
          </cell>
          <cell r="I22">
            <v>544</v>
          </cell>
          <cell r="J22">
            <v>637</v>
          </cell>
          <cell r="K22">
            <v>495</v>
          </cell>
          <cell r="L22" t="str">
            <v>17週,6/9(三)</v>
          </cell>
          <cell r="M22" t="str">
            <v>Y</v>
          </cell>
          <cell r="N22">
            <v>78</v>
          </cell>
        </row>
        <row r="23">
          <cell r="F23">
            <v>11</v>
          </cell>
          <cell r="G23" t="str">
            <v>六</v>
          </cell>
          <cell r="H23">
            <v>672</v>
          </cell>
          <cell r="I23">
            <v>544</v>
          </cell>
          <cell r="J23">
            <v>637</v>
          </cell>
          <cell r="K23">
            <v>502</v>
          </cell>
          <cell r="L23" t="str">
            <v>17週,6/10(四)</v>
          </cell>
          <cell r="N23">
            <v>79</v>
          </cell>
        </row>
        <row r="24">
          <cell r="F24">
            <v>12</v>
          </cell>
          <cell r="G24" t="str">
            <v>六</v>
          </cell>
          <cell r="H24">
            <v>672</v>
          </cell>
          <cell r="I24">
            <v>544</v>
          </cell>
          <cell r="J24">
            <v>637</v>
          </cell>
          <cell r="K24">
            <v>509</v>
          </cell>
          <cell r="L24" t="str">
            <v>17週,6/11(五)</v>
          </cell>
          <cell r="N24">
            <v>80</v>
          </cell>
        </row>
        <row r="25">
          <cell r="F25">
            <v>13</v>
          </cell>
        </row>
        <row r="26">
          <cell r="F26">
            <v>14</v>
          </cell>
        </row>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說明"/>
      <sheetName val="上課不上課設定暫存"/>
      <sheetName val="上課不上課設定暫存copy"/>
      <sheetName val="基本"/>
      <sheetName val="預估排課"/>
      <sheetName val="科任設定資料庫"/>
      <sheetName val="科任教師上課分析"/>
      <sheetName val="班級上課分析"/>
      <sheetName val="科任特定暫存"/>
      <sheetName val="搜尋科任專用"/>
      <sheetName val="全校課表"/>
      <sheetName val="全校課表次優儲存"/>
      <sheetName val="全校課表次優儲存2"/>
      <sheetName val="科任表"/>
      <sheetName val="G上網專用"/>
      <sheetName val="A班之科任課表"/>
      <sheetName val="B科任課表"/>
      <sheetName val="C專科教室課表"/>
      <sheetName val="全校總課表資料庫"/>
      <sheetName val="兼課設定"/>
      <sheetName val="D全校各班科任一覽表"/>
      <sheetName val="E全校科任一覽表"/>
      <sheetName val="F全校專室科任教師一覽表"/>
      <sheetName val="S全校總課表一覽表"/>
      <sheetName val="K班級之總課表"/>
      <sheetName val="教師課表A"/>
      <sheetName val="教師課表"/>
      <sheetName val="國小教師課表"/>
      <sheetName val="國小選單項目"/>
      <sheetName val="科目與領域對照表"/>
      <sheetName val="工作表1"/>
      <sheetName val="工作表2"/>
      <sheetName val="000A106_高雄市國小排課系統修正05版0822"/>
    </sheetNames>
    <sheetDataSet>
      <sheetData sheetId="0"/>
      <sheetData sheetId="1"/>
      <sheetData sheetId="2"/>
      <sheetData sheetId="3">
        <row r="5">
          <cell r="F5" t="str">
            <v>數學</v>
          </cell>
          <cell r="G5">
            <v>1</v>
          </cell>
          <cell r="J5">
            <v>1</v>
          </cell>
          <cell r="K5" t="str">
            <v>陳名志</v>
          </cell>
          <cell r="M5" t="str">
            <v>主任</v>
          </cell>
          <cell r="N5" t="str">
            <v>陳名志    主任</v>
          </cell>
          <cell r="O5">
            <v>1</v>
          </cell>
          <cell r="P5">
            <v>1</v>
          </cell>
          <cell r="Q5">
            <v>101</v>
          </cell>
          <cell r="R5" t="str">
            <v>張簡妙玲</v>
          </cell>
          <cell r="S5">
            <v>101</v>
          </cell>
          <cell r="T5" t="str">
            <v>1年1班</v>
          </cell>
          <cell r="U5" t="str">
            <v>班級:1年1班   級任導師:張簡妙玲</v>
          </cell>
          <cell r="V5">
            <v>11</v>
          </cell>
          <cell r="W5">
            <v>35</v>
          </cell>
          <cell r="X5">
            <v>4</v>
          </cell>
          <cell r="Y5" t="str">
            <v>自然</v>
          </cell>
          <cell r="Z5">
            <v>1</v>
          </cell>
          <cell r="AA5" t="str">
            <v>自然教室-208(三年級)</v>
          </cell>
          <cell r="AB5" t="str">
            <v>專科教室:自然教室-208(三年級)</v>
          </cell>
          <cell r="AC5">
            <v>1</v>
          </cell>
        </row>
        <row r="6">
          <cell r="F6" t="str">
            <v>國語</v>
          </cell>
          <cell r="G6">
            <v>2</v>
          </cell>
          <cell r="J6">
            <v>2</v>
          </cell>
          <cell r="K6" t="str">
            <v>陳俊智</v>
          </cell>
          <cell r="M6" t="str">
            <v>主任</v>
          </cell>
          <cell r="N6" t="str">
            <v>陳俊智    主任</v>
          </cell>
          <cell r="O6">
            <v>2</v>
          </cell>
          <cell r="P6">
            <v>2</v>
          </cell>
          <cell r="Q6">
            <v>102</v>
          </cell>
          <cell r="R6" t="str">
            <v>陳婉華</v>
          </cell>
          <cell r="S6">
            <v>102</v>
          </cell>
          <cell r="T6" t="str">
            <v>1年2班</v>
          </cell>
          <cell r="U6" t="str">
            <v>班級:1年2班   級任導師:陳婉華</v>
          </cell>
          <cell r="V6">
            <v>12</v>
          </cell>
          <cell r="W6">
            <v>33</v>
          </cell>
          <cell r="X6">
            <v>6</v>
          </cell>
          <cell r="Y6" t="str">
            <v>藝文美勞</v>
          </cell>
          <cell r="Z6">
            <v>2</v>
          </cell>
          <cell r="AA6" t="str">
            <v>自然教室-202(四年級)</v>
          </cell>
          <cell r="AB6" t="str">
            <v>專科教室:自然教室-202(四年級)</v>
          </cell>
          <cell r="AC6">
            <v>2</v>
          </cell>
        </row>
        <row r="7">
          <cell r="F7" t="str">
            <v>社會</v>
          </cell>
          <cell r="G7">
            <v>3</v>
          </cell>
          <cell r="J7">
            <v>3</v>
          </cell>
          <cell r="K7" t="str">
            <v>陳福正</v>
          </cell>
          <cell r="M7" t="str">
            <v>主任</v>
          </cell>
          <cell r="N7" t="str">
            <v>陳福正    主任</v>
          </cell>
          <cell r="O7">
            <v>3</v>
          </cell>
          <cell r="P7">
            <v>3</v>
          </cell>
          <cell r="Q7">
            <v>103</v>
          </cell>
          <cell r="R7" t="str">
            <v>田亞倫</v>
          </cell>
          <cell r="S7">
            <v>103</v>
          </cell>
          <cell r="T7" t="str">
            <v>1年3班</v>
          </cell>
          <cell r="U7" t="str">
            <v>班級:1年3班   級任導師:田亞倫</v>
          </cell>
          <cell r="V7">
            <v>13</v>
          </cell>
          <cell r="W7">
            <v>31</v>
          </cell>
          <cell r="X7">
            <v>3</v>
          </cell>
          <cell r="Y7" t="str">
            <v>社會</v>
          </cell>
          <cell r="Z7">
            <v>3</v>
          </cell>
          <cell r="AA7" t="str">
            <v>自然教室-204(五年級)</v>
          </cell>
          <cell r="AB7" t="str">
            <v>專科教室:自然教室-204(五年級)</v>
          </cell>
          <cell r="AC7">
            <v>3</v>
          </cell>
        </row>
        <row r="8">
          <cell r="F8" t="str">
            <v>自然</v>
          </cell>
          <cell r="G8">
            <v>4</v>
          </cell>
          <cell r="J8">
            <v>4</v>
          </cell>
          <cell r="K8" t="str">
            <v>黃秉紳</v>
          </cell>
          <cell r="M8" t="str">
            <v>主任</v>
          </cell>
          <cell r="N8" t="str">
            <v>黃秉紳    主任</v>
          </cell>
          <cell r="O8">
            <v>4</v>
          </cell>
          <cell r="P8">
            <v>4</v>
          </cell>
          <cell r="Q8">
            <v>201</v>
          </cell>
          <cell r="R8" t="str">
            <v>吳秀媛</v>
          </cell>
          <cell r="S8">
            <v>201</v>
          </cell>
          <cell r="T8" t="str">
            <v>2年1班</v>
          </cell>
          <cell r="U8" t="str">
            <v>班級:2年1班   級任導師:吳秀媛</v>
          </cell>
          <cell r="V8">
            <v>14</v>
          </cell>
          <cell r="W8">
            <v>29</v>
          </cell>
          <cell r="X8" t="str">
            <v/>
          </cell>
          <cell r="Z8">
            <v>4</v>
          </cell>
          <cell r="AA8" t="str">
            <v>自然教室-206(六年級)</v>
          </cell>
          <cell r="AB8" t="str">
            <v>專科教室:自然教室-206(六年級)</v>
          </cell>
          <cell r="AC8">
            <v>4</v>
          </cell>
        </row>
        <row r="9">
          <cell r="F9" t="str">
            <v>藝文音樂</v>
          </cell>
          <cell r="G9">
            <v>5</v>
          </cell>
          <cell r="J9">
            <v>5</v>
          </cell>
          <cell r="K9" t="str">
            <v>鄭伶娟</v>
          </cell>
          <cell r="M9" t="str">
            <v>教師</v>
          </cell>
          <cell r="N9" t="str">
            <v>鄭伶娟    教師</v>
          </cell>
          <cell r="O9">
            <v>5</v>
          </cell>
          <cell r="P9">
            <v>5</v>
          </cell>
          <cell r="Q9">
            <v>202</v>
          </cell>
          <cell r="R9" t="str">
            <v>林雅玲</v>
          </cell>
          <cell r="S9">
            <v>202</v>
          </cell>
          <cell r="T9" t="str">
            <v>2年2班</v>
          </cell>
          <cell r="U9" t="str">
            <v>班級:2年2班   級任導師:林雅玲</v>
          </cell>
          <cell r="V9">
            <v>15</v>
          </cell>
          <cell r="W9">
            <v>27</v>
          </cell>
          <cell r="X9" t="str">
            <v/>
          </cell>
          <cell r="Z9">
            <v>5</v>
          </cell>
          <cell r="AA9" t="str">
            <v>音樂教室311</v>
          </cell>
          <cell r="AB9" t="str">
            <v>專科教室:音樂教室311</v>
          </cell>
          <cell r="AC9">
            <v>5</v>
          </cell>
        </row>
        <row r="10">
          <cell r="F10" t="str">
            <v>藝文美勞</v>
          </cell>
          <cell r="G10">
            <v>6</v>
          </cell>
          <cell r="J10">
            <v>6</v>
          </cell>
          <cell r="K10" t="str">
            <v>宋一正</v>
          </cell>
          <cell r="M10" t="str">
            <v>教師</v>
          </cell>
          <cell r="N10" t="str">
            <v>宋一正    教師</v>
          </cell>
          <cell r="O10">
            <v>6</v>
          </cell>
          <cell r="P10">
            <v>6</v>
          </cell>
          <cell r="Q10">
            <v>203</v>
          </cell>
          <cell r="R10" t="str">
            <v>賴珊珊</v>
          </cell>
          <cell r="S10">
            <v>203</v>
          </cell>
          <cell r="T10" t="str">
            <v>2年3班</v>
          </cell>
          <cell r="U10" t="str">
            <v>班級:2年3班   級任導師:賴珊珊</v>
          </cell>
          <cell r="V10">
            <v>16</v>
          </cell>
          <cell r="W10">
            <v>25</v>
          </cell>
          <cell r="Y10" t="str">
            <v>連續3節</v>
          </cell>
          <cell r="Z10">
            <v>6</v>
          </cell>
          <cell r="AA10" t="str">
            <v>電腦教室306</v>
          </cell>
          <cell r="AB10" t="str">
            <v>專科教室:電腦教室306</v>
          </cell>
          <cell r="AC10">
            <v>6</v>
          </cell>
        </row>
        <row r="11">
          <cell r="F11" t="str">
            <v>綜合</v>
          </cell>
          <cell r="G11">
            <v>7</v>
          </cell>
          <cell r="J11">
            <v>7</v>
          </cell>
          <cell r="K11" t="str">
            <v>柯文正</v>
          </cell>
          <cell r="M11" t="str">
            <v>教師</v>
          </cell>
          <cell r="N11" t="str">
            <v>柯文正    教師</v>
          </cell>
          <cell r="O11">
            <v>7</v>
          </cell>
          <cell r="P11">
            <v>7</v>
          </cell>
          <cell r="Q11">
            <v>301</v>
          </cell>
          <cell r="R11" t="str">
            <v>楊菁萍</v>
          </cell>
          <cell r="S11">
            <v>301</v>
          </cell>
          <cell r="T11" t="str">
            <v>3年1班</v>
          </cell>
          <cell r="U11" t="str">
            <v>班級:3年1班   級任導師:楊菁萍</v>
          </cell>
          <cell r="V11">
            <v>17</v>
          </cell>
          <cell r="W11">
            <v>23</v>
          </cell>
          <cell r="Z11">
            <v>7</v>
          </cell>
          <cell r="AA11" t="str">
            <v>藝文教室403</v>
          </cell>
          <cell r="AB11" t="str">
            <v>專科教室:藝文教室403</v>
          </cell>
          <cell r="AC11">
            <v>7</v>
          </cell>
        </row>
        <row r="12">
          <cell r="F12" t="str">
            <v>英語</v>
          </cell>
          <cell r="G12">
            <v>8</v>
          </cell>
          <cell r="J12">
            <v>8</v>
          </cell>
          <cell r="K12" t="str">
            <v>張家豪</v>
          </cell>
          <cell r="M12" t="str">
            <v>教師</v>
          </cell>
          <cell r="N12" t="str">
            <v>張家豪    教師</v>
          </cell>
          <cell r="O12">
            <v>8</v>
          </cell>
          <cell r="P12">
            <v>8</v>
          </cell>
          <cell r="Q12">
            <v>302</v>
          </cell>
          <cell r="R12" t="str">
            <v>賴芝君</v>
          </cell>
          <cell r="S12">
            <v>302</v>
          </cell>
          <cell r="T12" t="str">
            <v>3年2班</v>
          </cell>
          <cell r="U12" t="str">
            <v>班級:3年2班   級任導師:賴芝君</v>
          </cell>
          <cell r="V12">
            <v>18</v>
          </cell>
          <cell r="W12">
            <v>21</v>
          </cell>
          <cell r="Z12">
            <v>8</v>
          </cell>
          <cell r="AA12" t="str">
            <v>英語教室中年級</v>
          </cell>
          <cell r="AB12" t="str">
            <v>專科教室:英語教室中年級</v>
          </cell>
          <cell r="AC12">
            <v>8</v>
          </cell>
        </row>
        <row r="13">
          <cell r="F13" t="str">
            <v>電腦</v>
          </cell>
          <cell r="G13">
            <v>9</v>
          </cell>
          <cell r="J13">
            <v>9</v>
          </cell>
          <cell r="K13" t="str">
            <v>王春蘭</v>
          </cell>
          <cell r="M13" t="str">
            <v>教師</v>
          </cell>
          <cell r="N13" t="str">
            <v>王春蘭    教師</v>
          </cell>
          <cell r="O13">
            <v>9</v>
          </cell>
          <cell r="P13">
            <v>9</v>
          </cell>
          <cell r="Q13">
            <v>303</v>
          </cell>
          <cell r="R13" t="str">
            <v>蔡雅雯</v>
          </cell>
          <cell r="S13">
            <v>303</v>
          </cell>
          <cell r="T13" t="str">
            <v>3年3班</v>
          </cell>
          <cell r="U13" t="str">
            <v>班級:3年3班   級任導師:蔡雅雯</v>
          </cell>
          <cell r="V13">
            <v>19</v>
          </cell>
          <cell r="W13">
            <v>34</v>
          </cell>
          <cell r="Z13">
            <v>9</v>
          </cell>
          <cell r="AA13" t="str">
            <v>英語教室高年級</v>
          </cell>
          <cell r="AB13" t="str">
            <v>專科教室:英語教室高年級</v>
          </cell>
          <cell r="AC13">
            <v>9</v>
          </cell>
        </row>
        <row r="14">
          <cell r="F14" t="str">
            <v>生活</v>
          </cell>
          <cell r="G14">
            <v>10</v>
          </cell>
          <cell r="J14">
            <v>10</v>
          </cell>
          <cell r="K14" t="str">
            <v>黃重和</v>
          </cell>
          <cell r="M14" t="str">
            <v>教師</v>
          </cell>
          <cell r="N14" t="str">
            <v>黃重和    教師</v>
          </cell>
          <cell r="O14">
            <v>10</v>
          </cell>
          <cell r="P14">
            <v>10</v>
          </cell>
          <cell r="Q14">
            <v>304</v>
          </cell>
          <cell r="R14" t="str">
            <v>李淑伶</v>
          </cell>
          <cell r="S14">
            <v>304</v>
          </cell>
          <cell r="T14" t="str">
            <v>3年4班</v>
          </cell>
          <cell r="U14" t="str">
            <v>班級:3年4班   級任導師:李淑伶</v>
          </cell>
          <cell r="V14">
            <v>20</v>
          </cell>
          <cell r="W14">
            <v>32</v>
          </cell>
          <cell r="X14" t="str">
            <v>亂數排序</v>
          </cell>
          <cell r="Y14" t="str">
            <v>正式亂數3節</v>
          </cell>
          <cell r="Z14">
            <v>10</v>
          </cell>
          <cell r="AA14" t="str">
            <v>本土語教室</v>
          </cell>
          <cell r="AB14" t="str">
            <v>專科教室:本土語教室</v>
          </cell>
          <cell r="AC14">
            <v>10</v>
          </cell>
        </row>
        <row r="15">
          <cell r="F15" t="str">
            <v>健康</v>
          </cell>
          <cell r="G15">
            <v>11</v>
          </cell>
          <cell r="J15">
            <v>11</v>
          </cell>
          <cell r="K15" t="str">
            <v>謝惠玲</v>
          </cell>
          <cell r="M15" t="str">
            <v>教師</v>
          </cell>
          <cell r="N15" t="str">
            <v>謝惠玲    教師</v>
          </cell>
          <cell r="O15">
            <v>11</v>
          </cell>
          <cell r="P15">
            <v>11</v>
          </cell>
          <cell r="Q15">
            <v>401</v>
          </cell>
          <cell r="R15" t="str">
            <v>蕭莉珍</v>
          </cell>
          <cell r="S15">
            <v>401</v>
          </cell>
          <cell r="T15" t="str">
            <v>4年1班</v>
          </cell>
          <cell r="U15" t="str">
            <v>班級:4年1班   級任導師:蕭莉珍</v>
          </cell>
          <cell r="V15">
            <v>21</v>
          </cell>
          <cell r="W15">
            <v>30</v>
          </cell>
          <cell r="X15">
            <v>34</v>
          </cell>
          <cell r="Y15">
            <v>6</v>
          </cell>
          <cell r="Z15">
            <v>11</v>
          </cell>
          <cell r="AA15" t="str">
            <v>社會教室401(三年級)</v>
          </cell>
          <cell r="AB15" t="str">
            <v>專科教室:社會教室401(三年級)</v>
          </cell>
          <cell r="AC15">
            <v>11</v>
          </cell>
        </row>
        <row r="16">
          <cell r="F16" t="str">
            <v>體育</v>
          </cell>
          <cell r="G16">
            <v>12</v>
          </cell>
          <cell r="J16">
            <v>12</v>
          </cell>
          <cell r="K16" t="str">
            <v>李雅筠</v>
          </cell>
          <cell r="M16" t="str">
            <v>教師</v>
          </cell>
          <cell r="N16" t="str">
            <v>李雅筠    教師</v>
          </cell>
          <cell r="O16">
            <v>12</v>
          </cell>
          <cell r="P16">
            <v>12</v>
          </cell>
          <cell r="Q16">
            <v>402</v>
          </cell>
          <cell r="R16" t="str">
            <v>廖惠蓉</v>
          </cell>
          <cell r="S16">
            <v>402</v>
          </cell>
          <cell r="T16" t="str">
            <v>4年2班</v>
          </cell>
          <cell r="U16" t="str">
            <v>班級:4年2班   級任導師:廖惠蓉</v>
          </cell>
          <cell r="V16">
            <v>22</v>
          </cell>
          <cell r="W16">
            <v>28</v>
          </cell>
          <cell r="X16">
            <v>5</v>
          </cell>
          <cell r="Y16">
            <v>7</v>
          </cell>
          <cell r="Z16">
            <v>12</v>
          </cell>
          <cell r="AA16" t="str">
            <v>社會教室217(四年級)</v>
          </cell>
          <cell r="AB16" t="str">
            <v>專科教室:社會教室217(四年級)</v>
          </cell>
          <cell r="AC16">
            <v>12</v>
          </cell>
        </row>
        <row r="17">
          <cell r="F17" t="str">
            <v>彈性課程</v>
          </cell>
          <cell r="G17">
            <v>13</v>
          </cell>
          <cell r="J17">
            <v>13</v>
          </cell>
          <cell r="K17" t="str">
            <v>謝瑞明</v>
          </cell>
          <cell r="M17" t="str">
            <v>教師</v>
          </cell>
          <cell r="N17" t="str">
            <v>謝瑞明    教師</v>
          </cell>
          <cell r="O17">
            <v>13</v>
          </cell>
          <cell r="P17">
            <v>13</v>
          </cell>
          <cell r="Q17">
            <v>403</v>
          </cell>
          <cell r="R17" t="str">
            <v>周鳳英</v>
          </cell>
          <cell r="S17">
            <v>403</v>
          </cell>
          <cell r="T17" t="str">
            <v>4年3班</v>
          </cell>
          <cell r="U17" t="str">
            <v>班級:4年3班   級任導師:周鳳英</v>
          </cell>
          <cell r="V17">
            <v>23</v>
          </cell>
          <cell r="W17">
            <v>26</v>
          </cell>
          <cell r="X17">
            <v>32</v>
          </cell>
          <cell r="Y17">
            <v>8</v>
          </cell>
          <cell r="Z17">
            <v>13</v>
          </cell>
          <cell r="AA17" t="str">
            <v>社會教室(五年級)</v>
          </cell>
          <cell r="AB17" t="str">
            <v>專科教室:社會教室(五年級)</v>
          </cell>
          <cell r="AC17">
            <v>13</v>
          </cell>
        </row>
        <row r="18">
          <cell r="F18" t="str">
            <v>本土語</v>
          </cell>
          <cell r="G18">
            <v>14</v>
          </cell>
          <cell r="J18">
            <v>14</v>
          </cell>
          <cell r="K18" t="str">
            <v>洪綉萍</v>
          </cell>
          <cell r="M18" t="str">
            <v>教師</v>
          </cell>
          <cell r="N18" t="str">
            <v>洪綉萍    教師</v>
          </cell>
          <cell r="O18">
            <v>14</v>
          </cell>
          <cell r="P18">
            <v>14</v>
          </cell>
          <cell r="Q18">
            <v>404</v>
          </cell>
          <cell r="R18" t="str">
            <v>蔡貴蘭</v>
          </cell>
          <cell r="S18">
            <v>404</v>
          </cell>
          <cell r="T18" t="str">
            <v>4年4班</v>
          </cell>
          <cell r="U18" t="str">
            <v>班級:4年4班   級任導師:蔡貴蘭</v>
          </cell>
          <cell r="V18">
            <v>24</v>
          </cell>
          <cell r="W18">
            <v>24</v>
          </cell>
          <cell r="X18">
            <v>25</v>
          </cell>
          <cell r="Y18">
            <v>9</v>
          </cell>
          <cell r="Z18">
            <v>14</v>
          </cell>
          <cell r="AA18" t="str">
            <v>社會教室(六年級)</v>
          </cell>
          <cell r="AB18" t="str">
            <v>專科教室:社會教室(六年級)</v>
          </cell>
          <cell r="AC18">
            <v>14</v>
          </cell>
        </row>
        <row r="19">
          <cell r="G19" t="str">
            <v/>
          </cell>
          <cell r="J19">
            <v>15</v>
          </cell>
          <cell r="K19" t="str">
            <v>王梅素</v>
          </cell>
          <cell r="M19" t="str">
            <v>教師</v>
          </cell>
          <cell r="N19" t="str">
            <v>王梅素    教師</v>
          </cell>
          <cell r="O19">
            <v>15</v>
          </cell>
          <cell r="P19">
            <v>15</v>
          </cell>
          <cell r="Q19">
            <v>501</v>
          </cell>
          <cell r="R19" t="str">
            <v>李志毅</v>
          </cell>
          <cell r="S19">
            <v>501</v>
          </cell>
          <cell r="T19" t="str">
            <v>5年1班</v>
          </cell>
          <cell r="U19" t="str">
            <v>班級:5年1班   級任導師:李志毅</v>
          </cell>
          <cell r="V19">
            <v>25</v>
          </cell>
          <cell r="W19">
            <v>22</v>
          </cell>
          <cell r="X19">
            <v>12</v>
          </cell>
          <cell r="Y19">
            <v>10</v>
          </cell>
          <cell r="Z19">
            <v>15</v>
          </cell>
          <cell r="AA19" t="str">
            <v>綜合教室219(一年級)</v>
          </cell>
          <cell r="AB19" t="str">
            <v>專科教室:綜合教室219(一年級)</v>
          </cell>
          <cell r="AC19">
            <v>15</v>
          </cell>
        </row>
        <row r="20">
          <cell r="G20" t="str">
            <v/>
          </cell>
          <cell r="J20">
            <v>16</v>
          </cell>
          <cell r="K20" t="str">
            <v>徐雅玲</v>
          </cell>
          <cell r="M20" t="str">
            <v>教師</v>
          </cell>
          <cell r="N20" t="str">
            <v>徐雅玲    教師</v>
          </cell>
          <cell r="O20">
            <v>16</v>
          </cell>
          <cell r="P20">
            <v>16</v>
          </cell>
          <cell r="Q20">
            <v>502</v>
          </cell>
          <cell r="R20" t="str">
            <v>李光智</v>
          </cell>
          <cell r="S20">
            <v>502</v>
          </cell>
          <cell r="T20" t="str">
            <v>5年2班</v>
          </cell>
          <cell r="U20" t="str">
            <v>班級:5年2班   級任導師:李光智</v>
          </cell>
          <cell r="V20">
            <v>26</v>
          </cell>
          <cell r="W20">
            <v>20</v>
          </cell>
          <cell r="X20">
            <v>9</v>
          </cell>
          <cell r="Y20">
            <v>21</v>
          </cell>
          <cell r="Z20">
            <v>16</v>
          </cell>
          <cell r="AA20" t="str">
            <v>綜合教室249(二年級)</v>
          </cell>
          <cell r="AB20" t="str">
            <v>專科教室:綜合教室249(二年級)</v>
          </cell>
          <cell r="AC20">
            <v>16</v>
          </cell>
        </row>
        <row r="21">
          <cell r="G21" t="str">
            <v/>
          </cell>
          <cell r="J21">
            <v>17</v>
          </cell>
          <cell r="K21" t="str">
            <v>鍾慧嫺</v>
          </cell>
          <cell r="M21" t="str">
            <v>教師</v>
          </cell>
          <cell r="N21" t="str">
            <v>鍾慧嫺    教師</v>
          </cell>
          <cell r="O21">
            <v>17</v>
          </cell>
          <cell r="P21">
            <v>17</v>
          </cell>
          <cell r="Q21">
            <v>503</v>
          </cell>
          <cell r="R21" t="str">
            <v>戴伯錚</v>
          </cell>
          <cell r="S21">
            <v>503</v>
          </cell>
          <cell r="T21" t="str">
            <v>5年3班</v>
          </cell>
          <cell r="U21" t="str">
            <v>班級:5年3班   級任導師:戴伯錚</v>
          </cell>
          <cell r="V21">
            <v>27</v>
          </cell>
          <cell r="W21">
            <v>18</v>
          </cell>
          <cell r="X21">
            <v>30</v>
          </cell>
          <cell r="Y21">
            <v>22</v>
          </cell>
          <cell r="Z21" t="str">
            <v/>
          </cell>
          <cell r="AB21" t="str">
            <v/>
          </cell>
          <cell r="AC21">
            <v>17</v>
          </cell>
        </row>
        <row r="22">
          <cell r="G22" t="str">
            <v/>
          </cell>
          <cell r="J22">
            <v>18</v>
          </cell>
          <cell r="K22" t="str">
            <v>趙偉禎</v>
          </cell>
          <cell r="M22" t="str">
            <v>教師</v>
          </cell>
          <cell r="N22" t="str">
            <v>趙偉禎    教師</v>
          </cell>
          <cell r="O22">
            <v>18</v>
          </cell>
          <cell r="P22">
            <v>18</v>
          </cell>
          <cell r="Q22">
            <v>504</v>
          </cell>
          <cell r="R22" t="str">
            <v>詹慧慈</v>
          </cell>
          <cell r="S22">
            <v>504</v>
          </cell>
          <cell r="T22" t="str">
            <v>5年4班</v>
          </cell>
          <cell r="U22" t="str">
            <v>班級:5年4班   級任導師:詹慧慈</v>
          </cell>
          <cell r="V22">
            <v>28</v>
          </cell>
          <cell r="W22">
            <v>16</v>
          </cell>
          <cell r="X22">
            <v>10</v>
          </cell>
          <cell r="Y22">
            <v>24</v>
          </cell>
          <cell r="Z22" t="str">
            <v/>
          </cell>
          <cell r="AB22" t="str">
            <v/>
          </cell>
          <cell r="AC22">
            <v>18</v>
          </cell>
        </row>
        <row r="23">
          <cell r="G23" t="str">
            <v/>
          </cell>
          <cell r="J23">
            <v>19</v>
          </cell>
          <cell r="K23" t="str">
            <v>鄭珮妗</v>
          </cell>
          <cell r="M23" t="str">
            <v>教師</v>
          </cell>
          <cell r="N23" t="str">
            <v>鄭珮妗    教師</v>
          </cell>
          <cell r="O23">
            <v>19</v>
          </cell>
          <cell r="P23">
            <v>19</v>
          </cell>
          <cell r="Q23">
            <v>601</v>
          </cell>
          <cell r="R23" t="str">
            <v>林思燁</v>
          </cell>
          <cell r="S23">
            <v>601</v>
          </cell>
          <cell r="T23" t="str">
            <v>6年1班</v>
          </cell>
          <cell r="U23" t="str">
            <v>班級:6年1班   級任導師:林思燁</v>
          </cell>
          <cell r="V23">
            <v>29</v>
          </cell>
          <cell r="W23">
            <v>14</v>
          </cell>
          <cell r="X23">
            <v>15</v>
          </cell>
          <cell r="Y23">
            <v>25</v>
          </cell>
          <cell r="Z23" t="str">
            <v/>
          </cell>
          <cell r="AB23" t="str">
            <v/>
          </cell>
          <cell r="AC23">
            <v>19</v>
          </cell>
        </row>
        <row r="24">
          <cell r="G24" t="str">
            <v/>
          </cell>
          <cell r="J24">
            <v>20</v>
          </cell>
          <cell r="K24" t="str">
            <v>陳沛彣</v>
          </cell>
          <cell r="M24" t="str">
            <v>教師</v>
          </cell>
          <cell r="N24" t="str">
            <v>陳沛彣    教師</v>
          </cell>
          <cell r="O24">
            <v>20</v>
          </cell>
          <cell r="P24">
            <v>20</v>
          </cell>
          <cell r="Q24">
            <v>602</v>
          </cell>
          <cell r="R24" t="str">
            <v>洪淑貞</v>
          </cell>
          <cell r="S24">
            <v>602</v>
          </cell>
          <cell r="T24" t="str">
            <v>6年2班</v>
          </cell>
          <cell r="U24" t="str">
            <v>班級:6年2班   級任導師:洪淑貞</v>
          </cell>
          <cell r="V24">
            <v>30</v>
          </cell>
          <cell r="W24">
            <v>12</v>
          </cell>
          <cell r="X24">
            <v>7</v>
          </cell>
          <cell r="Y24">
            <v>1</v>
          </cell>
          <cell r="Z24" t="str">
            <v/>
          </cell>
          <cell r="AB24" t="str">
            <v/>
          </cell>
          <cell r="AC24">
            <v>20</v>
          </cell>
        </row>
        <row r="25">
          <cell r="G25" t="str">
            <v/>
          </cell>
          <cell r="J25" t="str">
            <v/>
          </cell>
          <cell r="M25" t="str">
            <v>教師</v>
          </cell>
          <cell r="N25" t="str">
            <v/>
          </cell>
          <cell r="O25" t="str">
            <v/>
          </cell>
          <cell r="P25">
            <v>21</v>
          </cell>
          <cell r="Q25">
            <v>603</v>
          </cell>
          <cell r="R25" t="str">
            <v>雷少春</v>
          </cell>
          <cell r="S25">
            <v>603</v>
          </cell>
          <cell r="T25" t="str">
            <v>6年3班</v>
          </cell>
          <cell r="U25" t="str">
            <v>班級:6年3班   級任導師:雷少春</v>
          </cell>
          <cell r="V25">
            <v>31</v>
          </cell>
          <cell r="W25">
            <v>19</v>
          </cell>
          <cell r="X25">
            <v>14</v>
          </cell>
          <cell r="Y25">
            <v>2</v>
          </cell>
          <cell r="Z25" t="str">
            <v/>
          </cell>
          <cell r="AB25" t="str">
            <v/>
          </cell>
          <cell r="AC25">
            <v>21</v>
          </cell>
        </row>
        <row r="26">
          <cell r="G26" t="str">
            <v/>
          </cell>
          <cell r="J26" t="str">
            <v/>
          </cell>
          <cell r="M26" t="str">
            <v>教師</v>
          </cell>
          <cell r="N26" t="str">
            <v/>
          </cell>
          <cell r="O26" t="str">
            <v/>
          </cell>
          <cell r="P26">
            <v>22</v>
          </cell>
          <cell r="Q26">
            <v>604</v>
          </cell>
          <cell r="R26" t="str">
            <v>葉惠嘉</v>
          </cell>
          <cell r="S26">
            <v>604</v>
          </cell>
          <cell r="T26" t="str">
            <v>6年4班</v>
          </cell>
          <cell r="U26" t="str">
            <v>班級:6年4班   級任導師:葉惠嘉</v>
          </cell>
          <cell r="V26">
            <v>32</v>
          </cell>
          <cell r="W26">
            <v>17</v>
          </cell>
          <cell r="X26">
            <v>18</v>
          </cell>
          <cell r="Y26">
            <v>3</v>
          </cell>
          <cell r="Z26" t="str">
            <v/>
          </cell>
          <cell r="AB26" t="str">
            <v/>
          </cell>
          <cell r="AC26">
            <v>22</v>
          </cell>
        </row>
        <row r="27">
          <cell r="G27" t="str">
            <v/>
          </cell>
          <cell r="J27" t="str">
            <v/>
          </cell>
          <cell r="M27" t="str">
            <v>教師</v>
          </cell>
          <cell r="N27" t="str">
            <v/>
          </cell>
          <cell r="O27" t="str">
            <v/>
          </cell>
          <cell r="P27" t="str">
            <v/>
          </cell>
          <cell r="U27" t="str">
            <v/>
          </cell>
          <cell r="V27">
            <v>33</v>
          </cell>
          <cell r="W27">
            <v>15</v>
          </cell>
          <cell r="X27">
            <v>24</v>
          </cell>
          <cell r="Y27">
            <v>4</v>
          </cell>
          <cell r="Z27" t="str">
            <v/>
          </cell>
          <cell r="AB27" t="str">
            <v/>
          </cell>
          <cell r="AC27">
            <v>23</v>
          </cell>
        </row>
        <row r="28">
          <cell r="G28" t="str">
            <v/>
          </cell>
          <cell r="J28" t="str">
            <v/>
          </cell>
          <cell r="M28" t="str">
            <v>教師</v>
          </cell>
          <cell r="N28" t="str">
            <v/>
          </cell>
          <cell r="O28" t="str">
            <v/>
          </cell>
          <cell r="P28" t="str">
            <v/>
          </cell>
          <cell r="U28" t="str">
            <v/>
          </cell>
          <cell r="V28">
            <v>34</v>
          </cell>
          <cell r="W28">
            <v>13</v>
          </cell>
          <cell r="X28">
            <v>2</v>
          </cell>
          <cell r="Y28">
            <v>5</v>
          </cell>
          <cell r="Z28" t="str">
            <v/>
          </cell>
          <cell r="AB28" t="str">
            <v/>
          </cell>
          <cell r="AC28">
            <v>24</v>
          </cell>
        </row>
        <row r="29">
          <cell r="G29" t="str">
            <v/>
          </cell>
          <cell r="J29" t="str">
            <v/>
          </cell>
          <cell r="M29" t="str">
            <v>教師</v>
          </cell>
          <cell r="N29" t="str">
            <v/>
          </cell>
          <cell r="O29" t="str">
            <v/>
          </cell>
          <cell r="P29" t="str">
            <v/>
          </cell>
          <cell r="U29" t="str">
            <v/>
          </cell>
          <cell r="V29">
            <v>35</v>
          </cell>
          <cell r="W29">
            <v>11</v>
          </cell>
          <cell r="X29">
            <v>1</v>
          </cell>
          <cell r="Y29">
            <v>11</v>
          </cell>
          <cell r="Z29" t="str">
            <v/>
          </cell>
          <cell r="AB29" t="str">
            <v/>
          </cell>
          <cell r="AC29">
            <v>25</v>
          </cell>
        </row>
        <row r="30">
          <cell r="G30" t="str">
            <v/>
          </cell>
          <cell r="J30" t="str">
            <v/>
          </cell>
          <cell r="M30" t="str">
            <v>教師</v>
          </cell>
          <cell r="N30" t="str">
            <v/>
          </cell>
          <cell r="O30" t="str">
            <v/>
          </cell>
          <cell r="P30" t="str">
            <v/>
          </cell>
          <cell r="U30" t="str">
            <v/>
          </cell>
          <cell r="V30">
            <v>1</v>
          </cell>
          <cell r="W30">
            <v>10</v>
          </cell>
          <cell r="X30">
            <v>17</v>
          </cell>
          <cell r="Y30">
            <v>12</v>
          </cell>
          <cell r="Z30" t="str">
            <v/>
          </cell>
          <cell r="AB30" t="str">
            <v/>
          </cell>
          <cell r="AC30">
            <v>26</v>
          </cell>
        </row>
        <row r="31">
          <cell r="G31" t="str">
            <v/>
          </cell>
          <cell r="J31" t="str">
            <v/>
          </cell>
          <cell r="N31" t="str">
            <v/>
          </cell>
          <cell r="O31" t="str">
            <v/>
          </cell>
          <cell r="P31" t="str">
            <v/>
          </cell>
          <cell r="U31" t="str">
            <v/>
          </cell>
          <cell r="V31">
            <v>2</v>
          </cell>
          <cell r="W31">
            <v>8</v>
          </cell>
          <cell r="X31">
            <v>8</v>
          </cell>
          <cell r="Y31">
            <v>13</v>
          </cell>
          <cell r="Z31" t="str">
            <v/>
          </cell>
          <cell r="AB31" t="str">
            <v/>
          </cell>
          <cell r="AC31">
            <v>27</v>
          </cell>
        </row>
        <row r="32">
          <cell r="G32" t="str">
            <v/>
          </cell>
          <cell r="J32" t="str">
            <v/>
          </cell>
          <cell r="N32" t="str">
            <v/>
          </cell>
          <cell r="O32" t="str">
            <v/>
          </cell>
          <cell r="P32" t="str">
            <v/>
          </cell>
          <cell r="U32" t="str">
            <v/>
          </cell>
          <cell r="V32">
            <v>3</v>
          </cell>
          <cell r="W32">
            <v>6</v>
          </cell>
          <cell r="X32">
            <v>33</v>
          </cell>
          <cell r="Y32">
            <v>14</v>
          </cell>
          <cell r="Z32" t="str">
            <v/>
          </cell>
          <cell r="AB32" t="str">
            <v/>
          </cell>
          <cell r="AC32">
            <v>28</v>
          </cell>
        </row>
        <row r="33">
          <cell r="G33" t="str">
            <v/>
          </cell>
          <cell r="J33" t="str">
            <v/>
          </cell>
          <cell r="N33" t="str">
            <v/>
          </cell>
          <cell r="O33" t="str">
            <v/>
          </cell>
          <cell r="P33" t="str">
            <v/>
          </cell>
          <cell r="U33" t="str">
            <v/>
          </cell>
          <cell r="V33">
            <v>4</v>
          </cell>
          <cell r="W33">
            <v>4</v>
          </cell>
          <cell r="X33">
            <v>22</v>
          </cell>
          <cell r="Y33">
            <v>15</v>
          </cell>
          <cell r="Z33" t="str">
            <v/>
          </cell>
          <cell r="AB33" t="str">
            <v/>
          </cell>
          <cell r="AC33">
            <v>29</v>
          </cell>
        </row>
        <row r="34">
          <cell r="G34" t="str">
            <v/>
          </cell>
          <cell r="J34" t="str">
            <v/>
          </cell>
          <cell r="N34" t="str">
            <v/>
          </cell>
          <cell r="O34" t="str">
            <v/>
          </cell>
          <cell r="P34" t="str">
            <v/>
          </cell>
          <cell r="U34" t="str">
            <v/>
          </cell>
          <cell r="V34">
            <v>5</v>
          </cell>
          <cell r="W34">
            <v>2</v>
          </cell>
          <cell r="X34">
            <v>3</v>
          </cell>
          <cell r="Y34">
            <v>16</v>
          </cell>
          <cell r="Z34" t="str">
            <v/>
          </cell>
          <cell r="AB34" t="str">
            <v/>
          </cell>
          <cell r="AC34">
            <v>30</v>
          </cell>
        </row>
        <row r="35">
          <cell r="G35" t="str">
            <v/>
          </cell>
          <cell r="J35" t="str">
            <v/>
          </cell>
          <cell r="N35" t="str">
            <v/>
          </cell>
          <cell r="O35" t="str">
            <v/>
          </cell>
          <cell r="P35" t="str">
            <v/>
          </cell>
          <cell r="U35" t="str">
            <v/>
          </cell>
          <cell r="V35">
            <v>6</v>
          </cell>
          <cell r="W35">
            <v>9</v>
          </cell>
          <cell r="X35">
            <v>28</v>
          </cell>
          <cell r="Y35">
            <v>17</v>
          </cell>
          <cell r="Z35" t="str">
            <v/>
          </cell>
          <cell r="AB35" t="str">
            <v/>
          </cell>
          <cell r="AC35">
            <v>31</v>
          </cell>
        </row>
        <row r="36">
          <cell r="G36" t="str">
            <v/>
          </cell>
          <cell r="J36" t="str">
            <v/>
          </cell>
          <cell r="N36" t="str">
            <v/>
          </cell>
          <cell r="O36" t="str">
            <v/>
          </cell>
          <cell r="P36" t="str">
            <v/>
          </cell>
          <cell r="U36" t="str">
            <v/>
          </cell>
          <cell r="V36">
            <v>7</v>
          </cell>
          <cell r="W36">
            <v>7</v>
          </cell>
          <cell r="X36">
            <v>27</v>
          </cell>
          <cell r="Y36">
            <v>19</v>
          </cell>
          <cell r="Z36" t="str">
            <v/>
          </cell>
          <cell r="AB36" t="str">
            <v/>
          </cell>
          <cell r="AC36">
            <v>32</v>
          </cell>
        </row>
        <row r="37">
          <cell r="G37" t="str">
            <v/>
          </cell>
          <cell r="J37" t="str">
            <v/>
          </cell>
          <cell r="N37" t="str">
            <v/>
          </cell>
          <cell r="O37" t="str">
            <v/>
          </cell>
          <cell r="P37" t="str">
            <v/>
          </cell>
          <cell r="U37" t="str">
            <v/>
          </cell>
          <cell r="V37">
            <v>8</v>
          </cell>
          <cell r="W37">
            <v>5</v>
          </cell>
          <cell r="X37">
            <v>20</v>
          </cell>
          <cell r="Y37">
            <v>20</v>
          </cell>
          <cell r="Z37" t="str">
            <v/>
          </cell>
          <cell r="AB37" t="str">
            <v/>
          </cell>
          <cell r="AC37">
            <v>33</v>
          </cell>
        </row>
        <row r="38">
          <cell r="G38" t="str">
            <v/>
          </cell>
          <cell r="J38" t="str">
            <v/>
          </cell>
          <cell r="N38" t="str">
            <v/>
          </cell>
          <cell r="O38" t="str">
            <v/>
          </cell>
          <cell r="P38" t="str">
            <v/>
          </cell>
          <cell r="U38" t="str">
            <v/>
          </cell>
          <cell r="V38">
            <v>9</v>
          </cell>
          <cell r="W38">
            <v>3</v>
          </cell>
          <cell r="X38">
            <v>11</v>
          </cell>
          <cell r="Z38" t="str">
            <v/>
          </cell>
          <cell r="AB38" t="str">
            <v/>
          </cell>
          <cell r="AC38">
            <v>34</v>
          </cell>
        </row>
        <row r="39">
          <cell r="G39" t="str">
            <v/>
          </cell>
          <cell r="J39" t="str">
            <v/>
          </cell>
          <cell r="N39" t="str">
            <v/>
          </cell>
          <cell r="O39" t="str">
            <v/>
          </cell>
          <cell r="P39" t="str">
            <v/>
          </cell>
          <cell r="U39" t="str">
            <v/>
          </cell>
          <cell r="V39">
            <v>10</v>
          </cell>
          <cell r="W39">
            <v>1</v>
          </cell>
          <cell r="X39">
            <v>13</v>
          </cell>
          <cell r="Z39" t="str">
            <v/>
          </cell>
          <cell r="AB39" t="str">
            <v/>
          </cell>
          <cell r="AC39">
            <v>35</v>
          </cell>
        </row>
        <row r="40">
          <cell r="G40" t="str">
            <v/>
          </cell>
          <cell r="J40" t="str">
            <v/>
          </cell>
          <cell r="N40" t="str">
            <v/>
          </cell>
          <cell r="O40" t="str">
            <v/>
          </cell>
          <cell r="P40" t="str">
            <v/>
          </cell>
          <cell r="U40" t="str">
            <v/>
          </cell>
          <cell r="V40">
            <v>11</v>
          </cell>
          <cell r="X40">
            <v>4</v>
          </cell>
          <cell r="Z40" t="str">
            <v/>
          </cell>
          <cell r="AB40" t="str">
            <v/>
          </cell>
          <cell r="AC40">
            <v>36</v>
          </cell>
        </row>
        <row r="41">
          <cell r="G41" t="str">
            <v/>
          </cell>
          <cell r="J41" t="str">
            <v/>
          </cell>
          <cell r="N41" t="str">
            <v/>
          </cell>
          <cell r="O41" t="str">
            <v/>
          </cell>
          <cell r="P41" t="str">
            <v/>
          </cell>
          <cell r="U41" t="str">
            <v/>
          </cell>
          <cell r="V41">
            <v>12</v>
          </cell>
          <cell r="X41">
            <v>19</v>
          </cell>
          <cell r="Z41" t="str">
            <v/>
          </cell>
          <cell r="AB41" t="str">
            <v/>
          </cell>
          <cell r="AC41">
            <v>37</v>
          </cell>
        </row>
        <row r="42">
          <cell r="G42" t="str">
            <v/>
          </cell>
          <cell r="J42" t="str">
            <v/>
          </cell>
          <cell r="N42" t="str">
            <v/>
          </cell>
          <cell r="O42" t="str">
            <v/>
          </cell>
          <cell r="P42" t="str">
            <v/>
          </cell>
          <cell r="U42" t="str">
            <v/>
          </cell>
          <cell r="V42">
            <v>13</v>
          </cell>
          <cell r="X42">
            <v>16</v>
          </cell>
          <cell r="Z42" t="str">
            <v/>
          </cell>
          <cell r="AB42" t="str">
            <v/>
          </cell>
          <cell r="AC42">
            <v>38</v>
          </cell>
        </row>
        <row r="43">
          <cell r="G43" t="str">
            <v/>
          </cell>
          <cell r="J43" t="str">
            <v/>
          </cell>
          <cell r="N43" t="str">
            <v/>
          </cell>
          <cell r="O43" t="str">
            <v/>
          </cell>
          <cell r="P43" t="str">
            <v/>
          </cell>
          <cell r="U43" t="str">
            <v/>
          </cell>
          <cell r="V43">
            <v>14</v>
          </cell>
          <cell r="X43">
            <v>29</v>
          </cell>
          <cell r="Z43" t="str">
            <v/>
          </cell>
          <cell r="AB43" t="str">
            <v/>
          </cell>
          <cell r="AC43">
            <v>39</v>
          </cell>
        </row>
        <row r="44">
          <cell r="G44" t="str">
            <v/>
          </cell>
          <cell r="J44" t="str">
            <v/>
          </cell>
          <cell r="N44" t="str">
            <v/>
          </cell>
          <cell r="O44" t="str">
            <v/>
          </cell>
          <cell r="P44" t="str">
            <v/>
          </cell>
          <cell r="U44" t="str">
            <v/>
          </cell>
          <cell r="V44">
            <v>15</v>
          </cell>
          <cell r="X44">
            <v>6</v>
          </cell>
          <cell r="Z44" t="str">
            <v/>
          </cell>
          <cell r="AB44" t="str">
            <v/>
          </cell>
          <cell r="AC44">
            <v>40</v>
          </cell>
        </row>
        <row r="45">
          <cell r="G45" t="str">
            <v/>
          </cell>
          <cell r="J45" t="str">
            <v/>
          </cell>
          <cell r="N45" t="str">
            <v/>
          </cell>
          <cell r="O45" t="str">
            <v/>
          </cell>
          <cell r="P45" t="str">
            <v/>
          </cell>
          <cell r="U45" t="str">
            <v/>
          </cell>
          <cell r="V45">
            <v>16</v>
          </cell>
          <cell r="X45">
            <v>21</v>
          </cell>
          <cell r="Z45" t="str">
            <v/>
          </cell>
          <cell r="AB45" t="str">
            <v/>
          </cell>
          <cell r="AC45">
            <v>41</v>
          </cell>
        </row>
        <row r="46">
          <cell r="J46" t="str">
            <v/>
          </cell>
          <cell r="N46" t="str">
            <v/>
          </cell>
          <cell r="O46" t="str">
            <v/>
          </cell>
          <cell r="P46" t="str">
            <v/>
          </cell>
          <cell r="U46" t="str">
            <v/>
          </cell>
          <cell r="V46">
            <v>17</v>
          </cell>
          <cell r="X46">
            <v>23</v>
          </cell>
          <cell r="Z46" t="str">
            <v/>
          </cell>
          <cell r="AB46" t="str">
            <v/>
          </cell>
          <cell r="AC46">
            <v>42</v>
          </cell>
        </row>
        <row r="47">
          <cell r="J47" t="str">
            <v/>
          </cell>
          <cell r="N47" t="str">
            <v/>
          </cell>
          <cell r="O47" t="str">
            <v/>
          </cell>
          <cell r="P47" t="str">
            <v/>
          </cell>
          <cell r="U47" t="str">
            <v/>
          </cell>
          <cell r="V47">
            <v>18</v>
          </cell>
          <cell r="X47">
            <v>31</v>
          </cell>
          <cell r="Z47" t="str">
            <v/>
          </cell>
          <cell r="AB47" t="str">
            <v/>
          </cell>
          <cell r="AC47">
            <v>43</v>
          </cell>
        </row>
        <row r="48">
          <cell r="J48" t="str">
            <v/>
          </cell>
          <cell r="N48" t="str">
            <v/>
          </cell>
          <cell r="O48" t="str">
            <v/>
          </cell>
          <cell r="P48" t="str">
            <v/>
          </cell>
          <cell r="U48" t="str">
            <v/>
          </cell>
          <cell r="V48">
            <v>19</v>
          </cell>
          <cell r="X48">
            <v>26</v>
          </cell>
          <cell r="Z48" t="str">
            <v/>
          </cell>
          <cell r="AB48" t="str">
            <v/>
          </cell>
          <cell r="AC48">
            <v>44</v>
          </cell>
        </row>
        <row r="49">
          <cell r="J49" t="str">
            <v/>
          </cell>
          <cell r="N49" t="str">
            <v/>
          </cell>
          <cell r="O49" t="str">
            <v/>
          </cell>
          <cell r="P49" t="str">
            <v/>
          </cell>
          <cell r="U49" t="str">
            <v/>
          </cell>
          <cell r="V49">
            <v>20</v>
          </cell>
          <cell r="X49">
            <v>35</v>
          </cell>
          <cell r="Z49" t="str">
            <v/>
          </cell>
          <cell r="AB49" t="str">
            <v/>
          </cell>
          <cell r="AC49">
            <v>45</v>
          </cell>
        </row>
        <row r="50">
          <cell r="J50" t="str">
            <v/>
          </cell>
          <cell r="N50" t="str">
            <v/>
          </cell>
          <cell r="O50" t="str">
            <v/>
          </cell>
          <cell r="P50" t="str">
            <v/>
          </cell>
          <cell r="U50" t="str">
            <v/>
          </cell>
          <cell r="V50">
            <v>21</v>
          </cell>
          <cell r="Z50" t="str">
            <v/>
          </cell>
          <cell r="AB50" t="str">
            <v/>
          </cell>
          <cell r="AC50">
            <v>46</v>
          </cell>
        </row>
        <row r="51">
          <cell r="J51" t="str">
            <v/>
          </cell>
          <cell r="N51" t="str">
            <v/>
          </cell>
          <cell r="O51" t="str">
            <v/>
          </cell>
          <cell r="P51" t="str">
            <v/>
          </cell>
          <cell r="U51" t="str">
            <v/>
          </cell>
          <cell r="V51">
            <v>22</v>
          </cell>
          <cell r="Y51">
            <v>1</v>
          </cell>
          <cell r="Z51" t="str">
            <v/>
          </cell>
          <cell r="AB51" t="str">
            <v/>
          </cell>
          <cell r="AC51">
            <v>47</v>
          </cell>
        </row>
        <row r="52">
          <cell r="J52" t="str">
            <v/>
          </cell>
          <cell r="N52" t="str">
            <v/>
          </cell>
          <cell r="O52" t="str">
            <v/>
          </cell>
          <cell r="P52" t="str">
            <v/>
          </cell>
          <cell r="U52" t="str">
            <v/>
          </cell>
          <cell r="V52">
            <v>23</v>
          </cell>
          <cell r="Y52">
            <v>2</v>
          </cell>
          <cell r="Z52" t="str">
            <v/>
          </cell>
          <cell r="AB52" t="str">
            <v/>
          </cell>
          <cell r="AC52">
            <v>48</v>
          </cell>
        </row>
        <row r="53">
          <cell r="G53" t="str">
            <v/>
          </cell>
          <cell r="J53" t="str">
            <v/>
          </cell>
          <cell r="N53" t="str">
            <v/>
          </cell>
          <cell r="O53" t="str">
            <v/>
          </cell>
          <cell r="P53" t="str">
            <v/>
          </cell>
          <cell r="U53" t="str">
            <v/>
          </cell>
          <cell r="V53">
            <v>24</v>
          </cell>
          <cell r="Y53">
            <v>3</v>
          </cell>
          <cell r="Z53" t="str">
            <v/>
          </cell>
          <cell r="AB53" t="str">
            <v/>
          </cell>
          <cell r="AC53">
            <v>49</v>
          </cell>
        </row>
        <row r="54">
          <cell r="G54" t="str">
            <v/>
          </cell>
          <cell r="J54" t="str">
            <v/>
          </cell>
          <cell r="N54" t="str">
            <v/>
          </cell>
          <cell r="O54" t="str">
            <v/>
          </cell>
          <cell r="P54" t="str">
            <v/>
          </cell>
          <cell r="U54" t="str">
            <v/>
          </cell>
          <cell r="V54">
            <v>25</v>
          </cell>
          <cell r="Y54">
            <v>4</v>
          </cell>
          <cell r="Z54" t="str">
            <v/>
          </cell>
          <cell r="AB54" t="str">
            <v/>
          </cell>
          <cell r="AC54">
            <v>50</v>
          </cell>
        </row>
        <row r="55">
          <cell r="J55" t="str">
            <v/>
          </cell>
          <cell r="N55" t="str">
            <v/>
          </cell>
          <cell r="O55" t="str">
            <v/>
          </cell>
          <cell r="P55" t="str">
            <v/>
          </cell>
          <cell r="U55" t="str">
            <v/>
          </cell>
          <cell r="V55">
            <v>26</v>
          </cell>
          <cell r="Y55">
            <v>5</v>
          </cell>
          <cell r="AC55">
            <v>51</v>
          </cell>
        </row>
        <row r="56">
          <cell r="J56" t="str">
            <v/>
          </cell>
          <cell r="N56" t="str">
            <v/>
          </cell>
          <cell r="O56" t="str">
            <v/>
          </cell>
          <cell r="P56" t="str">
            <v/>
          </cell>
          <cell r="U56" t="str">
            <v/>
          </cell>
          <cell r="V56">
            <v>27</v>
          </cell>
          <cell r="Y56">
            <v>6</v>
          </cell>
          <cell r="AC56">
            <v>52</v>
          </cell>
        </row>
        <row r="57">
          <cell r="J57" t="str">
            <v/>
          </cell>
          <cell r="N57" t="str">
            <v/>
          </cell>
          <cell r="O57" t="str">
            <v/>
          </cell>
          <cell r="P57" t="str">
            <v/>
          </cell>
          <cell r="U57" t="str">
            <v/>
          </cell>
          <cell r="V57">
            <v>28</v>
          </cell>
          <cell r="Y57">
            <v>7</v>
          </cell>
          <cell r="AC57">
            <v>53</v>
          </cell>
        </row>
        <row r="58">
          <cell r="J58" t="str">
            <v/>
          </cell>
          <cell r="N58" t="str">
            <v/>
          </cell>
          <cell r="O58" t="str">
            <v/>
          </cell>
          <cell r="P58" t="str">
            <v/>
          </cell>
          <cell r="U58" t="str">
            <v/>
          </cell>
          <cell r="V58">
            <v>29</v>
          </cell>
          <cell r="Y58">
            <v>8</v>
          </cell>
          <cell r="AC58">
            <v>54</v>
          </cell>
        </row>
        <row r="59">
          <cell r="J59" t="str">
            <v/>
          </cell>
          <cell r="N59" t="str">
            <v/>
          </cell>
          <cell r="O59" t="str">
            <v/>
          </cell>
          <cell r="P59" t="str">
            <v/>
          </cell>
          <cell r="U59" t="str">
            <v/>
          </cell>
          <cell r="V59">
            <v>30</v>
          </cell>
          <cell r="Y59">
            <v>9</v>
          </cell>
          <cell r="AC59">
            <v>55</v>
          </cell>
        </row>
        <row r="60">
          <cell r="J60" t="str">
            <v/>
          </cell>
          <cell r="N60" t="str">
            <v/>
          </cell>
          <cell r="O60" t="str">
            <v/>
          </cell>
          <cell r="P60" t="str">
            <v/>
          </cell>
          <cell r="U60" t="str">
            <v/>
          </cell>
          <cell r="V60">
            <v>31</v>
          </cell>
          <cell r="Y60">
            <v>10</v>
          </cell>
          <cell r="AC60">
            <v>56</v>
          </cell>
        </row>
        <row r="61">
          <cell r="J61" t="str">
            <v/>
          </cell>
          <cell r="N61" t="str">
            <v/>
          </cell>
          <cell r="O61" t="str">
            <v/>
          </cell>
          <cell r="P61" t="str">
            <v/>
          </cell>
          <cell r="U61" t="str">
            <v/>
          </cell>
          <cell r="V61">
            <v>32</v>
          </cell>
          <cell r="Y61">
            <v>11</v>
          </cell>
          <cell r="AC61">
            <v>57</v>
          </cell>
        </row>
        <row r="62">
          <cell r="J62" t="str">
            <v/>
          </cell>
          <cell r="N62" t="str">
            <v/>
          </cell>
          <cell r="O62" t="str">
            <v/>
          </cell>
          <cell r="P62" t="str">
            <v/>
          </cell>
          <cell r="U62" t="str">
            <v/>
          </cell>
          <cell r="V62">
            <v>33</v>
          </cell>
          <cell r="Y62">
            <v>12</v>
          </cell>
          <cell r="AC62">
            <v>58</v>
          </cell>
        </row>
        <row r="63">
          <cell r="J63" t="str">
            <v/>
          </cell>
          <cell r="N63" t="str">
            <v/>
          </cell>
          <cell r="O63" t="str">
            <v/>
          </cell>
          <cell r="P63" t="str">
            <v/>
          </cell>
          <cell r="U63" t="str">
            <v/>
          </cell>
          <cell r="V63">
            <v>34</v>
          </cell>
          <cell r="Y63">
            <v>13</v>
          </cell>
          <cell r="AC63">
            <v>59</v>
          </cell>
        </row>
        <row r="64">
          <cell r="J64" t="str">
            <v/>
          </cell>
          <cell r="N64" t="str">
            <v/>
          </cell>
          <cell r="O64" t="str">
            <v/>
          </cell>
          <cell r="P64" t="str">
            <v/>
          </cell>
          <cell r="U64" t="str">
            <v/>
          </cell>
          <cell r="V64">
            <v>35</v>
          </cell>
          <cell r="Y64">
            <v>14</v>
          </cell>
          <cell r="AC64">
            <v>60</v>
          </cell>
        </row>
        <row r="65">
          <cell r="J65" t="str">
            <v/>
          </cell>
          <cell r="N65" t="str">
            <v/>
          </cell>
          <cell r="O65" t="str">
            <v/>
          </cell>
          <cell r="P65" t="str">
            <v/>
          </cell>
          <cell r="U65" t="str">
            <v/>
          </cell>
          <cell r="V65">
            <v>1</v>
          </cell>
          <cell r="Y65">
            <v>15</v>
          </cell>
          <cell r="AC65">
            <v>61</v>
          </cell>
        </row>
        <row r="66">
          <cell r="J66" t="str">
            <v/>
          </cell>
          <cell r="N66" t="str">
            <v/>
          </cell>
          <cell r="O66" t="str">
            <v/>
          </cell>
          <cell r="P66" t="str">
            <v/>
          </cell>
          <cell r="U66" t="str">
            <v/>
          </cell>
          <cell r="V66">
            <v>2</v>
          </cell>
          <cell r="Y66">
            <v>16</v>
          </cell>
          <cell r="AC66">
            <v>62</v>
          </cell>
        </row>
        <row r="67">
          <cell r="J67" t="str">
            <v/>
          </cell>
          <cell r="N67" t="str">
            <v/>
          </cell>
          <cell r="O67" t="str">
            <v/>
          </cell>
          <cell r="P67" t="str">
            <v/>
          </cell>
          <cell r="U67" t="str">
            <v/>
          </cell>
          <cell r="V67">
            <v>3</v>
          </cell>
          <cell r="Y67">
            <v>17</v>
          </cell>
          <cell r="AC67">
            <v>63</v>
          </cell>
        </row>
        <row r="68">
          <cell r="J68" t="str">
            <v/>
          </cell>
          <cell r="N68" t="str">
            <v/>
          </cell>
          <cell r="O68" t="str">
            <v/>
          </cell>
          <cell r="P68" t="str">
            <v/>
          </cell>
          <cell r="U68" t="str">
            <v/>
          </cell>
          <cell r="V68">
            <v>4</v>
          </cell>
          <cell r="Y68">
            <v>18</v>
          </cell>
          <cell r="AC68">
            <v>64</v>
          </cell>
        </row>
        <row r="69">
          <cell r="J69" t="str">
            <v/>
          </cell>
          <cell r="N69" t="str">
            <v/>
          </cell>
          <cell r="O69" t="str">
            <v/>
          </cell>
          <cell r="P69" t="str">
            <v/>
          </cell>
          <cell r="U69" t="str">
            <v/>
          </cell>
          <cell r="V69">
            <v>5</v>
          </cell>
          <cell r="Y69">
            <v>19</v>
          </cell>
          <cell r="AC69">
            <v>65</v>
          </cell>
        </row>
        <row r="70">
          <cell r="J70" t="str">
            <v/>
          </cell>
          <cell r="N70" t="str">
            <v/>
          </cell>
          <cell r="O70" t="str">
            <v/>
          </cell>
          <cell r="P70" t="str">
            <v/>
          </cell>
          <cell r="U70" t="str">
            <v/>
          </cell>
          <cell r="V70">
            <v>6</v>
          </cell>
          <cell r="Y70">
            <v>20</v>
          </cell>
          <cell r="AC70">
            <v>66</v>
          </cell>
        </row>
        <row r="71">
          <cell r="J71" t="str">
            <v/>
          </cell>
          <cell r="N71" t="str">
            <v/>
          </cell>
          <cell r="O71" t="str">
            <v/>
          </cell>
          <cell r="P71" t="str">
            <v/>
          </cell>
          <cell r="U71" t="str">
            <v/>
          </cell>
          <cell r="V71">
            <v>7</v>
          </cell>
          <cell r="Y71">
            <v>21</v>
          </cell>
          <cell r="AC71">
            <v>67</v>
          </cell>
        </row>
        <row r="72">
          <cell r="J72" t="str">
            <v/>
          </cell>
          <cell r="N72" t="str">
            <v/>
          </cell>
          <cell r="O72" t="str">
            <v/>
          </cell>
          <cell r="P72" t="str">
            <v/>
          </cell>
          <cell r="U72" t="str">
            <v/>
          </cell>
          <cell r="V72">
            <v>8</v>
          </cell>
          <cell r="Y72">
            <v>22</v>
          </cell>
          <cell r="AC72">
            <v>68</v>
          </cell>
        </row>
        <row r="73">
          <cell r="J73" t="str">
            <v/>
          </cell>
          <cell r="N73" t="str">
            <v/>
          </cell>
          <cell r="O73" t="str">
            <v/>
          </cell>
          <cell r="P73" t="str">
            <v/>
          </cell>
          <cell r="U73" t="str">
            <v/>
          </cell>
          <cell r="V73">
            <v>9</v>
          </cell>
          <cell r="Y73">
            <v>23</v>
          </cell>
          <cell r="AC73">
            <v>69</v>
          </cell>
        </row>
        <row r="74">
          <cell r="J74" t="str">
            <v/>
          </cell>
          <cell r="N74" t="str">
            <v/>
          </cell>
          <cell r="O74" t="str">
            <v/>
          </cell>
          <cell r="P74" t="str">
            <v/>
          </cell>
          <cell r="U74" t="str">
            <v/>
          </cell>
          <cell r="V74">
            <v>10</v>
          </cell>
          <cell r="Y74">
            <v>24</v>
          </cell>
          <cell r="AC74">
            <v>70</v>
          </cell>
        </row>
        <row r="75">
          <cell r="J75" t="str">
            <v/>
          </cell>
          <cell r="N75" t="str">
            <v/>
          </cell>
          <cell r="O75" t="str">
            <v/>
          </cell>
          <cell r="P75" t="str">
            <v/>
          </cell>
          <cell r="U75" t="str">
            <v/>
          </cell>
          <cell r="Y75">
            <v>25</v>
          </cell>
          <cell r="AC75">
            <v>71</v>
          </cell>
        </row>
        <row r="76">
          <cell r="J76" t="str">
            <v/>
          </cell>
          <cell r="N76" t="str">
            <v/>
          </cell>
          <cell r="O76" t="str">
            <v/>
          </cell>
          <cell r="P76" t="str">
            <v/>
          </cell>
          <cell r="U76" t="str">
            <v/>
          </cell>
          <cell r="Y76">
            <v>26</v>
          </cell>
          <cell r="AC76">
            <v>72</v>
          </cell>
        </row>
        <row r="77">
          <cell r="J77" t="str">
            <v/>
          </cell>
          <cell r="N77" t="str">
            <v/>
          </cell>
          <cell r="O77" t="str">
            <v/>
          </cell>
          <cell r="P77" t="str">
            <v/>
          </cell>
          <cell r="U77" t="str">
            <v/>
          </cell>
          <cell r="Y77">
            <v>27</v>
          </cell>
          <cell r="AC77">
            <v>73</v>
          </cell>
        </row>
        <row r="78">
          <cell r="J78" t="str">
            <v/>
          </cell>
          <cell r="N78" t="str">
            <v/>
          </cell>
          <cell r="O78" t="str">
            <v/>
          </cell>
          <cell r="P78" t="str">
            <v/>
          </cell>
          <cell r="U78" t="str">
            <v/>
          </cell>
          <cell r="Y78">
            <v>28</v>
          </cell>
          <cell r="AC78">
            <v>74</v>
          </cell>
        </row>
        <row r="79">
          <cell r="J79" t="str">
            <v/>
          </cell>
          <cell r="N79" t="str">
            <v/>
          </cell>
          <cell r="O79" t="str">
            <v/>
          </cell>
          <cell r="P79" t="str">
            <v/>
          </cell>
          <cell r="U79" t="str">
            <v/>
          </cell>
          <cell r="Y79">
            <v>29</v>
          </cell>
          <cell r="AC79">
            <v>75</v>
          </cell>
        </row>
        <row r="80">
          <cell r="J80" t="str">
            <v/>
          </cell>
          <cell r="N80" t="str">
            <v/>
          </cell>
          <cell r="O80" t="str">
            <v/>
          </cell>
          <cell r="P80" t="str">
            <v/>
          </cell>
          <cell r="U80" t="str">
            <v/>
          </cell>
          <cell r="Y80">
            <v>30</v>
          </cell>
          <cell r="AC80">
            <v>76</v>
          </cell>
        </row>
        <row r="81">
          <cell r="J81" t="str">
            <v/>
          </cell>
          <cell r="N81" t="str">
            <v/>
          </cell>
          <cell r="O81" t="str">
            <v/>
          </cell>
          <cell r="P81" t="str">
            <v/>
          </cell>
          <cell r="U81" t="str">
            <v/>
          </cell>
          <cell r="Y81">
            <v>31</v>
          </cell>
          <cell r="AC81">
            <v>77</v>
          </cell>
        </row>
        <row r="82">
          <cell r="J82" t="str">
            <v/>
          </cell>
          <cell r="N82" t="str">
            <v/>
          </cell>
          <cell r="O82" t="str">
            <v/>
          </cell>
          <cell r="P82" t="str">
            <v/>
          </cell>
          <cell r="U82" t="str">
            <v/>
          </cell>
          <cell r="Y82">
            <v>32</v>
          </cell>
          <cell r="AC82">
            <v>78</v>
          </cell>
        </row>
        <row r="83">
          <cell r="J83" t="str">
            <v/>
          </cell>
          <cell r="N83" t="str">
            <v/>
          </cell>
          <cell r="O83" t="str">
            <v/>
          </cell>
          <cell r="P83" t="str">
            <v/>
          </cell>
          <cell r="U83" t="str">
            <v/>
          </cell>
          <cell r="Y83">
            <v>33</v>
          </cell>
          <cell r="AC83">
            <v>79</v>
          </cell>
        </row>
        <row r="84">
          <cell r="J84" t="str">
            <v/>
          </cell>
          <cell r="N84" t="str">
            <v/>
          </cell>
          <cell r="O84" t="str">
            <v/>
          </cell>
          <cell r="P84" t="str">
            <v/>
          </cell>
          <cell r="U84" t="str">
            <v/>
          </cell>
          <cell r="Y84">
            <v>34</v>
          </cell>
          <cell r="AC84">
            <v>80</v>
          </cell>
        </row>
        <row r="85">
          <cell r="J85" t="str">
            <v/>
          </cell>
          <cell r="N85" t="str">
            <v/>
          </cell>
          <cell r="O85" t="str">
            <v/>
          </cell>
          <cell r="P85" t="str">
            <v/>
          </cell>
          <cell r="U85" t="str">
            <v/>
          </cell>
          <cell r="Y85">
            <v>35</v>
          </cell>
          <cell r="AC85">
            <v>81</v>
          </cell>
        </row>
        <row r="86">
          <cell r="J86" t="str">
            <v/>
          </cell>
          <cell r="N86" t="str">
            <v/>
          </cell>
          <cell r="O86" t="str">
            <v/>
          </cell>
          <cell r="P86" t="str">
            <v/>
          </cell>
          <cell r="U86" t="str">
            <v/>
          </cell>
          <cell r="AC86">
            <v>82</v>
          </cell>
        </row>
        <row r="87">
          <cell r="J87" t="str">
            <v/>
          </cell>
          <cell r="N87" t="str">
            <v/>
          </cell>
          <cell r="O87" t="str">
            <v/>
          </cell>
          <cell r="P87" t="str">
            <v/>
          </cell>
          <cell r="U87" t="str">
            <v/>
          </cell>
          <cell r="AC87">
            <v>83</v>
          </cell>
        </row>
        <row r="88">
          <cell r="J88" t="str">
            <v/>
          </cell>
          <cell r="N88" t="str">
            <v/>
          </cell>
          <cell r="O88" t="str">
            <v/>
          </cell>
          <cell r="P88" t="str">
            <v/>
          </cell>
          <cell r="U88" t="str">
            <v/>
          </cell>
          <cell r="AC88">
            <v>84</v>
          </cell>
        </row>
        <row r="89">
          <cell r="J89" t="str">
            <v/>
          </cell>
          <cell r="N89" t="str">
            <v/>
          </cell>
          <cell r="O89" t="str">
            <v/>
          </cell>
          <cell r="P89" t="str">
            <v/>
          </cell>
          <cell r="U89" t="str">
            <v/>
          </cell>
          <cell r="AC89">
            <v>85</v>
          </cell>
        </row>
        <row r="90">
          <cell r="J90" t="str">
            <v/>
          </cell>
          <cell r="N90" t="str">
            <v/>
          </cell>
          <cell r="O90" t="str">
            <v/>
          </cell>
          <cell r="P90" t="str">
            <v/>
          </cell>
          <cell r="U90" t="str">
            <v/>
          </cell>
          <cell r="AC90">
            <v>86</v>
          </cell>
        </row>
        <row r="91">
          <cell r="J91" t="str">
            <v/>
          </cell>
          <cell r="N91" t="str">
            <v/>
          </cell>
          <cell r="O91" t="str">
            <v/>
          </cell>
          <cell r="P91" t="str">
            <v/>
          </cell>
          <cell r="U91" t="str">
            <v/>
          </cell>
          <cell r="AC91">
            <v>87</v>
          </cell>
        </row>
        <row r="92">
          <cell r="J92" t="str">
            <v/>
          </cell>
          <cell r="N92" t="str">
            <v/>
          </cell>
          <cell r="O92" t="str">
            <v/>
          </cell>
          <cell r="P92" t="str">
            <v/>
          </cell>
          <cell r="U92" t="str">
            <v/>
          </cell>
          <cell r="AC92">
            <v>88</v>
          </cell>
        </row>
        <row r="93">
          <cell r="J93" t="str">
            <v/>
          </cell>
          <cell r="N93" t="str">
            <v/>
          </cell>
          <cell r="O93" t="str">
            <v/>
          </cell>
          <cell r="P93" t="str">
            <v/>
          </cell>
          <cell r="U93" t="str">
            <v/>
          </cell>
          <cell r="AC93">
            <v>89</v>
          </cell>
        </row>
        <row r="94">
          <cell r="J94" t="str">
            <v/>
          </cell>
          <cell r="N94" t="str">
            <v/>
          </cell>
          <cell r="O94" t="str">
            <v/>
          </cell>
          <cell r="P94" t="str">
            <v/>
          </cell>
          <cell r="U94" t="str">
            <v/>
          </cell>
          <cell r="AC94">
            <v>90</v>
          </cell>
        </row>
        <row r="95">
          <cell r="J95" t="str">
            <v/>
          </cell>
          <cell r="N95" t="str">
            <v/>
          </cell>
          <cell r="O95" t="str">
            <v/>
          </cell>
          <cell r="P95" t="str">
            <v/>
          </cell>
          <cell r="U95" t="str">
            <v/>
          </cell>
          <cell r="AC95">
            <v>91</v>
          </cell>
        </row>
        <row r="96">
          <cell r="J96" t="str">
            <v/>
          </cell>
          <cell r="N96" t="str">
            <v/>
          </cell>
          <cell r="O96" t="str">
            <v/>
          </cell>
          <cell r="P96" t="str">
            <v/>
          </cell>
          <cell r="U96" t="str">
            <v/>
          </cell>
          <cell r="AC96">
            <v>92</v>
          </cell>
        </row>
        <row r="97">
          <cell r="J97" t="str">
            <v/>
          </cell>
          <cell r="N97" t="str">
            <v/>
          </cell>
          <cell r="O97" t="str">
            <v/>
          </cell>
          <cell r="P97" t="str">
            <v/>
          </cell>
          <cell r="U97" t="str">
            <v/>
          </cell>
          <cell r="AC97">
            <v>93</v>
          </cell>
        </row>
        <row r="98">
          <cell r="J98" t="str">
            <v/>
          </cell>
          <cell r="N98" t="str">
            <v/>
          </cell>
          <cell r="O98" t="str">
            <v/>
          </cell>
          <cell r="P98" t="str">
            <v/>
          </cell>
          <cell r="U98" t="str">
            <v/>
          </cell>
          <cell r="AC98">
            <v>94</v>
          </cell>
        </row>
        <row r="99">
          <cell r="J99" t="str">
            <v/>
          </cell>
          <cell r="N99" t="str">
            <v/>
          </cell>
          <cell r="O99" t="str">
            <v/>
          </cell>
          <cell r="P99" t="str">
            <v/>
          </cell>
          <cell r="U99" t="str">
            <v/>
          </cell>
          <cell r="AC99">
            <v>95</v>
          </cell>
        </row>
        <row r="100">
          <cell r="J100" t="str">
            <v/>
          </cell>
          <cell r="N100" t="str">
            <v/>
          </cell>
          <cell r="O100" t="str">
            <v/>
          </cell>
          <cell r="P100" t="str">
            <v/>
          </cell>
          <cell r="U100" t="str">
            <v/>
          </cell>
          <cell r="AC100">
            <v>96</v>
          </cell>
        </row>
        <row r="101">
          <cell r="J101" t="str">
            <v/>
          </cell>
          <cell r="N101" t="str">
            <v/>
          </cell>
          <cell r="O101" t="str">
            <v/>
          </cell>
          <cell r="P101" t="str">
            <v/>
          </cell>
          <cell r="U101" t="str">
            <v/>
          </cell>
          <cell r="AC101">
            <v>97</v>
          </cell>
        </row>
        <row r="102">
          <cell r="J102" t="str">
            <v/>
          </cell>
          <cell r="N102" t="str">
            <v/>
          </cell>
          <cell r="O102" t="str">
            <v/>
          </cell>
          <cell r="P102" t="str">
            <v/>
          </cell>
          <cell r="U102" t="str">
            <v/>
          </cell>
          <cell r="AC102">
            <v>98</v>
          </cell>
        </row>
        <row r="103">
          <cell r="J103" t="str">
            <v/>
          </cell>
          <cell r="N103" t="str">
            <v/>
          </cell>
          <cell r="O103" t="str">
            <v/>
          </cell>
          <cell r="P103" t="str">
            <v/>
          </cell>
          <cell r="U103" t="str">
            <v/>
          </cell>
          <cell r="AC103">
            <v>99</v>
          </cell>
        </row>
        <row r="104">
          <cell r="J104" t="str">
            <v/>
          </cell>
          <cell r="N104" t="str">
            <v/>
          </cell>
          <cell r="O104" t="str">
            <v/>
          </cell>
          <cell r="P104" t="str">
            <v/>
          </cell>
          <cell r="U104" t="str">
            <v/>
          </cell>
          <cell r="AC104">
            <v>100</v>
          </cell>
        </row>
        <row r="105">
          <cell r="J105" t="str">
            <v/>
          </cell>
          <cell r="N105" t="str">
            <v/>
          </cell>
          <cell r="O105" t="str">
            <v/>
          </cell>
          <cell r="P105" t="str">
            <v/>
          </cell>
          <cell r="U105" t="str">
            <v/>
          </cell>
          <cell r="AC105">
            <v>101</v>
          </cell>
        </row>
        <row r="106">
          <cell r="J106" t="str">
            <v/>
          </cell>
          <cell r="N106" t="str">
            <v/>
          </cell>
          <cell r="O106" t="str">
            <v/>
          </cell>
          <cell r="P106" t="str">
            <v/>
          </cell>
          <cell r="U106" t="str">
            <v/>
          </cell>
          <cell r="AC106">
            <v>102</v>
          </cell>
        </row>
        <row r="107">
          <cell r="J107" t="str">
            <v/>
          </cell>
          <cell r="N107" t="str">
            <v/>
          </cell>
          <cell r="O107" t="str">
            <v/>
          </cell>
          <cell r="P107" t="str">
            <v/>
          </cell>
          <cell r="U107" t="str">
            <v/>
          </cell>
          <cell r="AC107">
            <v>103</v>
          </cell>
        </row>
        <row r="108">
          <cell r="J108" t="str">
            <v/>
          </cell>
          <cell r="N108" t="str">
            <v/>
          </cell>
          <cell r="O108" t="str">
            <v/>
          </cell>
          <cell r="P108" t="str">
            <v/>
          </cell>
          <cell r="U108" t="str">
            <v/>
          </cell>
          <cell r="AC108">
            <v>104</v>
          </cell>
        </row>
        <row r="109">
          <cell r="J109" t="str">
            <v/>
          </cell>
          <cell r="M109" t="str">
            <v>主任</v>
          </cell>
          <cell r="N109" t="str">
            <v/>
          </cell>
          <cell r="O109" t="str">
            <v/>
          </cell>
          <cell r="P109" t="str">
            <v/>
          </cell>
          <cell r="U109" t="str">
            <v/>
          </cell>
          <cell r="AC109">
            <v>105</v>
          </cell>
        </row>
        <row r="110">
          <cell r="J110" t="str">
            <v/>
          </cell>
          <cell r="M110" t="str">
            <v>組長</v>
          </cell>
          <cell r="N110" t="str">
            <v/>
          </cell>
          <cell r="O110" t="str">
            <v/>
          </cell>
          <cell r="P110" t="str">
            <v/>
          </cell>
          <cell r="U110" t="str">
            <v/>
          </cell>
          <cell r="AC110">
            <v>106</v>
          </cell>
        </row>
        <row r="111">
          <cell r="J111" t="str">
            <v/>
          </cell>
          <cell r="M111" t="str">
            <v>教師</v>
          </cell>
          <cell r="N111" t="str">
            <v/>
          </cell>
          <cell r="O111" t="str">
            <v/>
          </cell>
          <cell r="P111" t="str">
            <v/>
          </cell>
          <cell r="U111" t="str">
            <v/>
          </cell>
          <cell r="AC111">
            <v>107</v>
          </cell>
        </row>
        <row r="112">
          <cell r="J112" t="str">
            <v/>
          </cell>
          <cell r="N112" t="str">
            <v/>
          </cell>
          <cell r="O112" t="str">
            <v/>
          </cell>
          <cell r="P112" t="str">
            <v/>
          </cell>
          <cell r="U112" t="str">
            <v/>
          </cell>
          <cell r="AC112">
            <v>108</v>
          </cell>
        </row>
        <row r="113">
          <cell r="J113" t="str">
            <v/>
          </cell>
          <cell r="N113" t="str">
            <v/>
          </cell>
          <cell r="O113" t="str">
            <v/>
          </cell>
          <cell r="P113" t="str">
            <v/>
          </cell>
          <cell r="U113" t="str">
            <v/>
          </cell>
          <cell r="AC113">
            <v>109</v>
          </cell>
        </row>
        <row r="114">
          <cell r="J114" t="str">
            <v/>
          </cell>
          <cell r="N114" t="str">
            <v/>
          </cell>
          <cell r="O114" t="str">
            <v/>
          </cell>
          <cell r="P114" t="str">
            <v/>
          </cell>
          <cell r="U114" t="str">
            <v/>
          </cell>
          <cell r="AC114">
            <v>110</v>
          </cell>
        </row>
        <row r="115">
          <cell r="J115" t="str">
            <v/>
          </cell>
          <cell r="N115" t="str">
            <v/>
          </cell>
          <cell r="O115" t="str">
            <v/>
          </cell>
          <cell r="P115" t="str">
            <v/>
          </cell>
          <cell r="U115" t="str">
            <v/>
          </cell>
          <cell r="AC115">
            <v>111</v>
          </cell>
        </row>
        <row r="116">
          <cell r="J116" t="str">
            <v/>
          </cell>
          <cell r="N116" t="str">
            <v/>
          </cell>
          <cell r="O116" t="str">
            <v/>
          </cell>
          <cell r="P116" t="str">
            <v/>
          </cell>
          <cell r="U116" t="str">
            <v/>
          </cell>
          <cell r="AC116">
            <v>112</v>
          </cell>
        </row>
        <row r="117">
          <cell r="J117" t="str">
            <v/>
          </cell>
          <cell r="N117" t="str">
            <v/>
          </cell>
          <cell r="O117" t="str">
            <v/>
          </cell>
          <cell r="P117" t="str">
            <v/>
          </cell>
          <cell r="U117" t="str">
            <v/>
          </cell>
          <cell r="AC117">
            <v>113</v>
          </cell>
        </row>
        <row r="118">
          <cell r="J118" t="str">
            <v/>
          </cell>
          <cell r="N118" t="str">
            <v/>
          </cell>
          <cell r="O118" t="str">
            <v/>
          </cell>
          <cell r="P118" t="str">
            <v/>
          </cell>
          <cell r="U118" t="str">
            <v/>
          </cell>
          <cell r="AC118">
            <v>114</v>
          </cell>
        </row>
        <row r="119">
          <cell r="J119" t="str">
            <v/>
          </cell>
          <cell r="N119" t="str">
            <v/>
          </cell>
          <cell r="O119" t="str">
            <v/>
          </cell>
          <cell r="P119" t="str">
            <v/>
          </cell>
          <cell r="U119" t="str">
            <v/>
          </cell>
          <cell r="AC119">
            <v>115</v>
          </cell>
        </row>
        <row r="120">
          <cell r="J120" t="str">
            <v/>
          </cell>
          <cell r="N120" t="str">
            <v/>
          </cell>
          <cell r="O120" t="str">
            <v/>
          </cell>
          <cell r="P120" t="str">
            <v/>
          </cell>
          <cell r="U120" t="str">
            <v/>
          </cell>
          <cell r="AC120">
            <v>116</v>
          </cell>
        </row>
        <row r="123">
          <cell r="M123" t="str">
            <v>主任</v>
          </cell>
        </row>
        <row r="124">
          <cell r="M124" t="str">
            <v>組長</v>
          </cell>
        </row>
        <row r="125">
          <cell r="M125" t="str">
            <v>教師</v>
          </cell>
        </row>
      </sheetData>
      <sheetData sheetId="4"/>
      <sheetData sheetId="5"/>
      <sheetData sheetId="6"/>
      <sheetData sheetId="7"/>
      <sheetData sheetId="8"/>
      <sheetData sheetId="9"/>
      <sheetData sheetId="10">
        <row r="80">
          <cell r="B80">
            <v>101</v>
          </cell>
          <cell r="C80">
            <v>1</v>
          </cell>
          <cell r="D80">
            <v>2</v>
          </cell>
          <cell r="E80">
            <v>3</v>
          </cell>
          <cell r="F80">
            <v>4</v>
          </cell>
          <cell r="G80">
            <v>5</v>
          </cell>
          <cell r="H80" t="str">
            <v>本土語</v>
          </cell>
          <cell r="I80">
            <v>7</v>
          </cell>
          <cell r="J80" t="str">
            <v>健康</v>
          </cell>
          <cell r="K80" t="str">
            <v>體育</v>
          </cell>
          <cell r="L80" t="str">
            <v>綜合</v>
          </cell>
          <cell r="M80">
            <v>11</v>
          </cell>
          <cell r="N80" t="str">
            <v>體育</v>
          </cell>
          <cell r="O80">
            <v>13</v>
          </cell>
          <cell r="P80">
            <v>14</v>
          </cell>
          <cell r="Q80">
            <v>15</v>
          </cell>
          <cell r="R80" t="str">
            <v>*</v>
          </cell>
          <cell r="S80">
            <v>17</v>
          </cell>
          <cell r="T80" t="str">
            <v>*</v>
          </cell>
          <cell r="U80" t="str">
            <v>*</v>
          </cell>
          <cell r="V80" t="str">
            <v>*</v>
          </cell>
          <cell r="W80" t="str">
            <v>*</v>
          </cell>
          <cell r="X80" t="str">
            <v>綜合</v>
          </cell>
          <cell r="Y80" t="str">
            <v>*</v>
          </cell>
          <cell r="Z80" t="str">
            <v>*</v>
          </cell>
          <cell r="AA80" t="str">
            <v>*</v>
          </cell>
          <cell r="AB80" t="str">
            <v>*</v>
          </cell>
          <cell r="AC80">
            <v>27</v>
          </cell>
          <cell r="AD80" t="str">
            <v>*</v>
          </cell>
          <cell r="AE80" t="str">
            <v>*</v>
          </cell>
          <cell r="AF80" t="str">
            <v>*</v>
          </cell>
          <cell r="AG80" t="str">
            <v>*</v>
          </cell>
          <cell r="AH80">
            <v>32</v>
          </cell>
          <cell r="AI80" t="str">
            <v>*</v>
          </cell>
          <cell r="AJ80" t="str">
            <v>*</v>
          </cell>
          <cell r="AK80" t="str">
            <v>*</v>
          </cell>
        </row>
        <row r="81">
          <cell r="B81">
            <v>102</v>
          </cell>
          <cell r="C81">
            <v>1</v>
          </cell>
          <cell r="D81">
            <v>2</v>
          </cell>
          <cell r="E81">
            <v>3</v>
          </cell>
          <cell r="F81">
            <v>4</v>
          </cell>
          <cell r="G81" t="str">
            <v>體育</v>
          </cell>
          <cell r="H81">
            <v>6</v>
          </cell>
          <cell r="I81" t="str">
            <v>綜合</v>
          </cell>
          <cell r="J81">
            <v>8</v>
          </cell>
          <cell r="K81" t="str">
            <v>綜合</v>
          </cell>
          <cell r="L81">
            <v>10</v>
          </cell>
          <cell r="M81" t="str">
            <v>本土語</v>
          </cell>
          <cell r="N81">
            <v>12</v>
          </cell>
          <cell r="O81" t="str">
            <v>健康</v>
          </cell>
          <cell r="P81">
            <v>14</v>
          </cell>
          <cell r="Q81">
            <v>15</v>
          </cell>
          <cell r="R81" t="str">
            <v>*</v>
          </cell>
          <cell r="S81">
            <v>17</v>
          </cell>
          <cell r="T81" t="str">
            <v>*</v>
          </cell>
          <cell r="U81" t="str">
            <v>*</v>
          </cell>
          <cell r="V81" t="str">
            <v>*</v>
          </cell>
          <cell r="W81" t="str">
            <v>*</v>
          </cell>
          <cell r="X81">
            <v>22</v>
          </cell>
          <cell r="Y81" t="str">
            <v>*</v>
          </cell>
          <cell r="Z81" t="str">
            <v>*</v>
          </cell>
          <cell r="AA81" t="str">
            <v>*</v>
          </cell>
          <cell r="AB81" t="str">
            <v>*</v>
          </cell>
          <cell r="AC81" t="str">
            <v>體育</v>
          </cell>
          <cell r="AD81" t="str">
            <v>*</v>
          </cell>
          <cell r="AE81" t="str">
            <v>*</v>
          </cell>
          <cell r="AF81" t="str">
            <v>*</v>
          </cell>
          <cell r="AG81" t="str">
            <v>*</v>
          </cell>
          <cell r="AH81">
            <v>32</v>
          </cell>
          <cell r="AI81" t="str">
            <v>*</v>
          </cell>
          <cell r="AJ81" t="str">
            <v>*</v>
          </cell>
          <cell r="AK81" t="str">
            <v>*</v>
          </cell>
        </row>
        <row r="82">
          <cell r="B82">
            <v>103</v>
          </cell>
          <cell r="C82">
            <v>1</v>
          </cell>
          <cell r="D82">
            <v>2</v>
          </cell>
          <cell r="E82" t="str">
            <v>體育</v>
          </cell>
          <cell r="F82">
            <v>4</v>
          </cell>
          <cell r="G82">
            <v>5</v>
          </cell>
          <cell r="H82" t="str">
            <v>健康</v>
          </cell>
          <cell r="I82">
            <v>7</v>
          </cell>
          <cell r="J82">
            <v>8</v>
          </cell>
          <cell r="K82">
            <v>9</v>
          </cell>
          <cell r="L82" t="str">
            <v>體育</v>
          </cell>
          <cell r="M82">
            <v>11</v>
          </cell>
          <cell r="N82" t="str">
            <v>綜合</v>
          </cell>
          <cell r="O82">
            <v>13</v>
          </cell>
          <cell r="P82" t="str">
            <v>綜合</v>
          </cell>
          <cell r="Q82">
            <v>15</v>
          </cell>
          <cell r="R82" t="str">
            <v>*</v>
          </cell>
          <cell r="S82">
            <v>17</v>
          </cell>
          <cell r="T82" t="str">
            <v>*</v>
          </cell>
          <cell r="U82" t="str">
            <v>*</v>
          </cell>
          <cell r="V82" t="str">
            <v>*</v>
          </cell>
          <cell r="W82" t="str">
            <v>*</v>
          </cell>
          <cell r="X82" t="str">
            <v>本土語</v>
          </cell>
          <cell r="Y82" t="str">
            <v>*</v>
          </cell>
          <cell r="Z82" t="str">
            <v>*</v>
          </cell>
          <cell r="AA82" t="str">
            <v>*</v>
          </cell>
          <cell r="AB82" t="str">
            <v>*</v>
          </cell>
          <cell r="AC82">
            <v>27</v>
          </cell>
          <cell r="AD82" t="str">
            <v>*</v>
          </cell>
          <cell r="AE82" t="str">
            <v>*</v>
          </cell>
          <cell r="AF82" t="str">
            <v>*</v>
          </cell>
          <cell r="AG82" t="str">
            <v>*</v>
          </cell>
          <cell r="AH82">
            <v>32</v>
          </cell>
          <cell r="AI82" t="str">
            <v>*</v>
          </cell>
          <cell r="AJ82" t="str">
            <v>*</v>
          </cell>
          <cell r="AK82" t="str">
            <v>*</v>
          </cell>
        </row>
        <row r="83">
          <cell r="B83">
            <v>201</v>
          </cell>
          <cell r="C83">
            <v>1</v>
          </cell>
          <cell r="D83">
            <v>2</v>
          </cell>
          <cell r="E83">
            <v>3</v>
          </cell>
          <cell r="F83">
            <v>4</v>
          </cell>
          <cell r="G83">
            <v>5</v>
          </cell>
          <cell r="H83" t="str">
            <v>體育</v>
          </cell>
          <cell r="I83">
            <v>7</v>
          </cell>
          <cell r="J83" t="str">
            <v>體育</v>
          </cell>
          <cell r="K83" t="str">
            <v>綜合</v>
          </cell>
          <cell r="L83">
            <v>10</v>
          </cell>
          <cell r="M83">
            <v>11</v>
          </cell>
          <cell r="N83" t="str">
            <v>本土語</v>
          </cell>
          <cell r="O83">
            <v>13</v>
          </cell>
          <cell r="P83">
            <v>14</v>
          </cell>
          <cell r="Q83" t="str">
            <v>健康</v>
          </cell>
          <cell r="R83" t="str">
            <v>*</v>
          </cell>
          <cell r="S83">
            <v>17</v>
          </cell>
          <cell r="T83" t="str">
            <v>*</v>
          </cell>
          <cell r="U83" t="str">
            <v>*</v>
          </cell>
          <cell r="V83" t="str">
            <v>*</v>
          </cell>
          <cell r="W83" t="str">
            <v>*</v>
          </cell>
          <cell r="X83" t="str">
            <v>綜合</v>
          </cell>
          <cell r="Y83" t="str">
            <v>*</v>
          </cell>
          <cell r="Z83" t="str">
            <v>*</v>
          </cell>
          <cell r="AA83" t="str">
            <v>*</v>
          </cell>
          <cell r="AB83" t="str">
            <v>*</v>
          </cell>
          <cell r="AC83">
            <v>27</v>
          </cell>
          <cell r="AD83" t="str">
            <v>*</v>
          </cell>
          <cell r="AE83" t="str">
            <v>*</v>
          </cell>
          <cell r="AF83" t="str">
            <v>*</v>
          </cell>
          <cell r="AG83" t="str">
            <v>*</v>
          </cell>
          <cell r="AH83">
            <v>32</v>
          </cell>
          <cell r="AI83" t="str">
            <v>*</v>
          </cell>
          <cell r="AJ83" t="str">
            <v>*</v>
          </cell>
          <cell r="AK83" t="str">
            <v>*</v>
          </cell>
        </row>
        <row r="84">
          <cell r="B84">
            <v>202</v>
          </cell>
          <cell r="C84">
            <v>1</v>
          </cell>
          <cell r="D84">
            <v>2</v>
          </cell>
          <cell r="E84" t="str">
            <v>健康</v>
          </cell>
          <cell r="F84" t="str">
            <v>體育</v>
          </cell>
          <cell r="G84">
            <v>5</v>
          </cell>
          <cell r="H84">
            <v>6</v>
          </cell>
          <cell r="I84" t="str">
            <v>綜合</v>
          </cell>
          <cell r="J84">
            <v>8</v>
          </cell>
          <cell r="K84">
            <v>9</v>
          </cell>
          <cell r="L84" t="str">
            <v>綜合</v>
          </cell>
          <cell r="M84" t="str">
            <v>體育</v>
          </cell>
          <cell r="N84">
            <v>12</v>
          </cell>
          <cell r="O84">
            <v>13</v>
          </cell>
          <cell r="P84">
            <v>14</v>
          </cell>
          <cell r="Q84">
            <v>15</v>
          </cell>
          <cell r="R84" t="str">
            <v>*</v>
          </cell>
          <cell r="S84">
            <v>17</v>
          </cell>
          <cell r="T84" t="str">
            <v>*</v>
          </cell>
          <cell r="U84" t="str">
            <v>*</v>
          </cell>
          <cell r="V84" t="str">
            <v>*</v>
          </cell>
          <cell r="W84" t="str">
            <v>*</v>
          </cell>
          <cell r="X84">
            <v>22</v>
          </cell>
          <cell r="Y84" t="str">
            <v>*</v>
          </cell>
          <cell r="Z84" t="str">
            <v>*</v>
          </cell>
          <cell r="AA84" t="str">
            <v>*</v>
          </cell>
          <cell r="AB84" t="str">
            <v>*</v>
          </cell>
          <cell r="AC84" t="str">
            <v>本土語</v>
          </cell>
          <cell r="AD84" t="str">
            <v>*</v>
          </cell>
          <cell r="AE84" t="str">
            <v>*</v>
          </cell>
          <cell r="AF84" t="str">
            <v>*</v>
          </cell>
          <cell r="AG84" t="str">
            <v>*</v>
          </cell>
          <cell r="AH84">
            <v>32</v>
          </cell>
          <cell r="AI84" t="str">
            <v>*</v>
          </cell>
          <cell r="AJ84" t="str">
            <v>*</v>
          </cell>
          <cell r="AK84" t="str">
            <v>*</v>
          </cell>
        </row>
        <row r="85">
          <cell r="B85">
            <v>203</v>
          </cell>
          <cell r="C85">
            <v>1</v>
          </cell>
          <cell r="D85">
            <v>2</v>
          </cell>
          <cell r="E85">
            <v>3</v>
          </cell>
          <cell r="F85">
            <v>4</v>
          </cell>
          <cell r="G85">
            <v>5</v>
          </cell>
          <cell r="H85" t="str">
            <v>綜合</v>
          </cell>
          <cell r="I85" t="str">
            <v>體育</v>
          </cell>
          <cell r="J85">
            <v>8</v>
          </cell>
          <cell r="K85">
            <v>9</v>
          </cell>
          <cell r="L85">
            <v>10</v>
          </cell>
          <cell r="M85">
            <v>11</v>
          </cell>
          <cell r="N85">
            <v>12</v>
          </cell>
          <cell r="O85" t="str">
            <v>本土語</v>
          </cell>
          <cell r="P85" t="str">
            <v>體育</v>
          </cell>
          <cell r="Q85" t="str">
            <v>綜合</v>
          </cell>
          <cell r="R85" t="str">
            <v>*</v>
          </cell>
          <cell r="S85">
            <v>17</v>
          </cell>
          <cell r="T85" t="str">
            <v>*</v>
          </cell>
          <cell r="U85" t="str">
            <v>*</v>
          </cell>
          <cell r="V85" t="str">
            <v>*</v>
          </cell>
          <cell r="W85" t="str">
            <v>*</v>
          </cell>
          <cell r="X85">
            <v>22</v>
          </cell>
          <cell r="Y85" t="str">
            <v>*</v>
          </cell>
          <cell r="Z85" t="str">
            <v>*</v>
          </cell>
          <cell r="AA85" t="str">
            <v>*</v>
          </cell>
          <cell r="AB85" t="str">
            <v>*</v>
          </cell>
          <cell r="AC85" t="str">
            <v>健康</v>
          </cell>
          <cell r="AD85" t="str">
            <v>*</v>
          </cell>
          <cell r="AE85" t="str">
            <v>*</v>
          </cell>
          <cell r="AF85" t="str">
            <v>*</v>
          </cell>
          <cell r="AG85" t="str">
            <v>*</v>
          </cell>
          <cell r="AH85">
            <v>32</v>
          </cell>
          <cell r="AI85" t="str">
            <v>*</v>
          </cell>
          <cell r="AJ85" t="str">
            <v>*</v>
          </cell>
          <cell r="AK85" t="str">
            <v>*</v>
          </cell>
        </row>
        <row r="86">
          <cell r="B86">
            <v>301</v>
          </cell>
          <cell r="C86">
            <v>1</v>
          </cell>
          <cell r="D86">
            <v>2</v>
          </cell>
          <cell r="E86">
            <v>3</v>
          </cell>
          <cell r="F86">
            <v>4</v>
          </cell>
          <cell r="G86">
            <v>5</v>
          </cell>
          <cell r="H86">
            <v>6</v>
          </cell>
          <cell r="I86" t="str">
            <v>*</v>
          </cell>
          <cell r="J86">
            <v>8</v>
          </cell>
          <cell r="K86">
            <v>9</v>
          </cell>
          <cell r="L86" t="str">
            <v>英語</v>
          </cell>
          <cell r="M86">
            <v>11</v>
          </cell>
          <cell r="N86" t="str">
            <v>自然</v>
          </cell>
          <cell r="O86" t="str">
            <v>社會</v>
          </cell>
          <cell r="P86" t="str">
            <v>體育</v>
          </cell>
          <cell r="Q86">
            <v>15</v>
          </cell>
          <cell r="R86" t="str">
            <v>本土語</v>
          </cell>
          <cell r="S86" t="str">
            <v>自然</v>
          </cell>
          <cell r="T86" t="str">
            <v>社會</v>
          </cell>
          <cell r="U86" t="str">
            <v>英語</v>
          </cell>
          <cell r="V86" t="str">
            <v>藝文音樂</v>
          </cell>
          <cell r="W86">
            <v>21</v>
          </cell>
          <cell r="X86" t="str">
            <v>電腦</v>
          </cell>
          <cell r="Y86" t="str">
            <v>*</v>
          </cell>
          <cell r="Z86">
            <v>24</v>
          </cell>
          <cell r="AA86" t="str">
            <v>*</v>
          </cell>
          <cell r="AB86" t="str">
            <v>體育</v>
          </cell>
          <cell r="AC86">
            <v>27</v>
          </cell>
          <cell r="AD86" t="str">
            <v>*</v>
          </cell>
          <cell r="AE86" t="str">
            <v>自然</v>
          </cell>
          <cell r="AF86" t="str">
            <v>*</v>
          </cell>
          <cell r="AG86" t="str">
            <v>社會</v>
          </cell>
          <cell r="AH86">
            <v>32</v>
          </cell>
          <cell r="AI86" t="str">
            <v>*</v>
          </cell>
          <cell r="AJ86">
            <v>34</v>
          </cell>
          <cell r="AK86" t="str">
            <v>*</v>
          </cell>
        </row>
        <row r="87">
          <cell r="B87">
            <v>302</v>
          </cell>
          <cell r="C87">
            <v>1</v>
          </cell>
          <cell r="D87">
            <v>2</v>
          </cell>
          <cell r="E87">
            <v>3</v>
          </cell>
          <cell r="F87">
            <v>4</v>
          </cell>
          <cell r="G87">
            <v>5</v>
          </cell>
          <cell r="H87" t="str">
            <v>藝文音樂</v>
          </cell>
          <cell r="I87" t="str">
            <v>*</v>
          </cell>
          <cell r="J87">
            <v>8</v>
          </cell>
          <cell r="K87">
            <v>9</v>
          </cell>
          <cell r="L87" t="str">
            <v>體育</v>
          </cell>
          <cell r="M87" t="str">
            <v>自然</v>
          </cell>
          <cell r="N87" t="str">
            <v>英語</v>
          </cell>
          <cell r="O87" t="str">
            <v>體育</v>
          </cell>
          <cell r="P87" t="str">
            <v>社會</v>
          </cell>
          <cell r="Q87">
            <v>15</v>
          </cell>
          <cell r="R87" t="str">
            <v>自然</v>
          </cell>
          <cell r="S87" t="str">
            <v>本土語</v>
          </cell>
          <cell r="T87">
            <v>18</v>
          </cell>
          <cell r="U87" t="str">
            <v>社會</v>
          </cell>
          <cell r="V87" t="str">
            <v>英語</v>
          </cell>
          <cell r="W87">
            <v>21</v>
          </cell>
          <cell r="X87" t="str">
            <v>社會</v>
          </cell>
          <cell r="Y87" t="str">
            <v>*</v>
          </cell>
          <cell r="Z87">
            <v>24</v>
          </cell>
          <cell r="AA87" t="str">
            <v>*</v>
          </cell>
          <cell r="AB87">
            <v>26</v>
          </cell>
          <cell r="AC87">
            <v>27</v>
          </cell>
          <cell r="AD87" t="str">
            <v>*</v>
          </cell>
          <cell r="AE87" t="str">
            <v>電腦</v>
          </cell>
          <cell r="AF87" t="str">
            <v>*</v>
          </cell>
          <cell r="AG87">
            <v>31</v>
          </cell>
          <cell r="AH87" t="str">
            <v>自然</v>
          </cell>
          <cell r="AI87" t="str">
            <v>*</v>
          </cell>
          <cell r="AJ87">
            <v>34</v>
          </cell>
          <cell r="AK87" t="str">
            <v>*</v>
          </cell>
        </row>
        <row r="88">
          <cell r="B88">
            <v>303</v>
          </cell>
          <cell r="C88" t="str">
            <v>藝文音樂</v>
          </cell>
          <cell r="D88" t="str">
            <v>社會</v>
          </cell>
          <cell r="E88">
            <v>3</v>
          </cell>
          <cell r="F88">
            <v>4</v>
          </cell>
          <cell r="G88" t="str">
            <v>英語</v>
          </cell>
          <cell r="H88">
            <v>6</v>
          </cell>
          <cell r="I88">
            <v>7</v>
          </cell>
          <cell r="J88">
            <v>8</v>
          </cell>
          <cell r="K88" t="str">
            <v>體育</v>
          </cell>
          <cell r="L88" t="str">
            <v>電腦</v>
          </cell>
          <cell r="M88">
            <v>11</v>
          </cell>
          <cell r="N88" t="str">
            <v>*</v>
          </cell>
          <cell r="O88" t="str">
            <v>自然</v>
          </cell>
          <cell r="P88">
            <v>14</v>
          </cell>
          <cell r="Q88">
            <v>15</v>
          </cell>
          <cell r="R88">
            <v>16</v>
          </cell>
          <cell r="S88" t="str">
            <v>英語</v>
          </cell>
          <cell r="T88" t="str">
            <v>自然</v>
          </cell>
          <cell r="U88">
            <v>19</v>
          </cell>
          <cell r="V88">
            <v>20</v>
          </cell>
          <cell r="W88" t="str">
            <v>本土語</v>
          </cell>
          <cell r="X88">
            <v>22</v>
          </cell>
          <cell r="Y88" t="str">
            <v>*</v>
          </cell>
          <cell r="Z88" t="str">
            <v>社會</v>
          </cell>
          <cell r="AA88" t="str">
            <v>*</v>
          </cell>
          <cell r="AB88" t="str">
            <v>自然</v>
          </cell>
          <cell r="AC88" t="str">
            <v>體育</v>
          </cell>
          <cell r="AD88" t="str">
            <v>*</v>
          </cell>
          <cell r="AE88" t="str">
            <v>社會</v>
          </cell>
          <cell r="AF88" t="str">
            <v>*</v>
          </cell>
          <cell r="AG88">
            <v>31</v>
          </cell>
          <cell r="AH88">
            <v>32</v>
          </cell>
          <cell r="AI88" t="str">
            <v>*</v>
          </cell>
          <cell r="AJ88">
            <v>34</v>
          </cell>
          <cell r="AK88" t="str">
            <v>*</v>
          </cell>
        </row>
        <row r="89">
          <cell r="B89">
            <v>304</v>
          </cell>
          <cell r="C89">
            <v>1</v>
          </cell>
          <cell r="D89">
            <v>2</v>
          </cell>
          <cell r="E89">
            <v>3</v>
          </cell>
          <cell r="F89">
            <v>4</v>
          </cell>
          <cell r="G89" t="str">
            <v>社會</v>
          </cell>
          <cell r="H89">
            <v>6</v>
          </cell>
          <cell r="I89" t="str">
            <v>本土語</v>
          </cell>
          <cell r="J89" t="str">
            <v>自然</v>
          </cell>
          <cell r="K89">
            <v>9</v>
          </cell>
          <cell r="L89" t="str">
            <v>社會</v>
          </cell>
          <cell r="M89" t="str">
            <v>英語</v>
          </cell>
          <cell r="N89" t="str">
            <v>*</v>
          </cell>
          <cell r="O89" t="str">
            <v>體育</v>
          </cell>
          <cell r="P89" t="str">
            <v>自然</v>
          </cell>
          <cell r="Q89">
            <v>15</v>
          </cell>
          <cell r="R89">
            <v>16</v>
          </cell>
          <cell r="S89" t="str">
            <v>電腦</v>
          </cell>
          <cell r="T89">
            <v>18</v>
          </cell>
          <cell r="U89" t="str">
            <v>自然</v>
          </cell>
          <cell r="V89">
            <v>20</v>
          </cell>
          <cell r="W89" t="str">
            <v>社會</v>
          </cell>
          <cell r="X89">
            <v>22</v>
          </cell>
          <cell r="Y89" t="str">
            <v>*</v>
          </cell>
          <cell r="Z89" t="str">
            <v>英語</v>
          </cell>
          <cell r="AA89" t="str">
            <v>*</v>
          </cell>
          <cell r="AB89">
            <v>26</v>
          </cell>
          <cell r="AC89" t="str">
            <v>藝文音樂</v>
          </cell>
          <cell r="AD89" t="str">
            <v>*</v>
          </cell>
          <cell r="AE89">
            <v>29</v>
          </cell>
          <cell r="AF89" t="str">
            <v>*</v>
          </cell>
          <cell r="AG89" t="str">
            <v>體育</v>
          </cell>
          <cell r="AH89">
            <v>32</v>
          </cell>
          <cell r="AI89" t="str">
            <v>*</v>
          </cell>
          <cell r="AJ89">
            <v>34</v>
          </cell>
          <cell r="AK89" t="str">
            <v>*</v>
          </cell>
        </row>
        <row r="90">
          <cell r="B90">
            <v>401</v>
          </cell>
          <cell r="C90" t="str">
            <v>社會</v>
          </cell>
          <cell r="D90">
            <v>2</v>
          </cell>
          <cell r="E90">
            <v>3</v>
          </cell>
          <cell r="F90">
            <v>4</v>
          </cell>
          <cell r="G90" t="str">
            <v>自然</v>
          </cell>
          <cell r="H90" t="str">
            <v>英語</v>
          </cell>
          <cell r="I90">
            <v>7</v>
          </cell>
          <cell r="J90" t="str">
            <v>體育</v>
          </cell>
          <cell r="K90" t="str">
            <v>*</v>
          </cell>
          <cell r="L90">
            <v>10</v>
          </cell>
          <cell r="M90">
            <v>11</v>
          </cell>
          <cell r="N90" t="str">
            <v>自然</v>
          </cell>
          <cell r="O90" t="str">
            <v>電腦</v>
          </cell>
          <cell r="P90" t="str">
            <v>本土語</v>
          </cell>
          <cell r="Q90" t="str">
            <v>英語</v>
          </cell>
          <cell r="R90">
            <v>16</v>
          </cell>
          <cell r="S90" t="str">
            <v>自然</v>
          </cell>
          <cell r="T90" t="str">
            <v>*</v>
          </cell>
          <cell r="U90">
            <v>19</v>
          </cell>
          <cell r="V90" t="str">
            <v>*</v>
          </cell>
          <cell r="W90">
            <v>21</v>
          </cell>
          <cell r="X90" t="str">
            <v>藝文音樂</v>
          </cell>
          <cell r="Y90" t="str">
            <v>*</v>
          </cell>
          <cell r="Z90" t="str">
            <v>社會</v>
          </cell>
          <cell r="AA90" t="str">
            <v>*</v>
          </cell>
          <cell r="AB90">
            <v>26</v>
          </cell>
          <cell r="AC90">
            <v>27</v>
          </cell>
          <cell r="AD90" t="str">
            <v>*</v>
          </cell>
          <cell r="AE90" t="str">
            <v>社會</v>
          </cell>
          <cell r="AF90" t="str">
            <v>*</v>
          </cell>
          <cell r="AG90" t="str">
            <v>體育</v>
          </cell>
          <cell r="AH90">
            <v>32</v>
          </cell>
          <cell r="AI90" t="str">
            <v>*</v>
          </cell>
          <cell r="AJ90">
            <v>34</v>
          </cell>
          <cell r="AK90" t="str">
            <v>*</v>
          </cell>
        </row>
        <row r="91">
          <cell r="B91">
            <v>402</v>
          </cell>
          <cell r="C91" t="str">
            <v>電腦</v>
          </cell>
          <cell r="D91">
            <v>2</v>
          </cell>
          <cell r="E91" t="str">
            <v>社會</v>
          </cell>
          <cell r="F91">
            <v>4</v>
          </cell>
          <cell r="G91" t="str">
            <v>英語</v>
          </cell>
          <cell r="H91" t="str">
            <v>自然</v>
          </cell>
          <cell r="I91" t="str">
            <v>藝文音樂</v>
          </cell>
          <cell r="J91" t="str">
            <v>社會</v>
          </cell>
          <cell r="K91" t="str">
            <v>*</v>
          </cell>
          <cell r="L91">
            <v>10</v>
          </cell>
          <cell r="M91">
            <v>11</v>
          </cell>
          <cell r="N91">
            <v>12</v>
          </cell>
          <cell r="O91">
            <v>13</v>
          </cell>
          <cell r="P91" t="str">
            <v>自然</v>
          </cell>
          <cell r="Q91" t="str">
            <v>社會</v>
          </cell>
          <cell r="R91">
            <v>16</v>
          </cell>
          <cell r="S91">
            <v>17</v>
          </cell>
          <cell r="T91" t="str">
            <v>*</v>
          </cell>
          <cell r="U91" t="str">
            <v>自然</v>
          </cell>
          <cell r="V91" t="str">
            <v>*</v>
          </cell>
          <cell r="W91">
            <v>21</v>
          </cell>
          <cell r="X91">
            <v>22</v>
          </cell>
          <cell r="Y91" t="str">
            <v>*</v>
          </cell>
          <cell r="Z91" t="str">
            <v>英語</v>
          </cell>
          <cell r="AA91" t="str">
            <v>*</v>
          </cell>
          <cell r="AB91" t="str">
            <v>本土語</v>
          </cell>
          <cell r="AC91" t="str">
            <v>體育</v>
          </cell>
          <cell r="AD91" t="str">
            <v>*</v>
          </cell>
          <cell r="AE91" t="str">
            <v>體育</v>
          </cell>
          <cell r="AF91" t="str">
            <v>*</v>
          </cell>
          <cell r="AG91">
            <v>31</v>
          </cell>
          <cell r="AH91">
            <v>32</v>
          </cell>
          <cell r="AI91" t="str">
            <v>*</v>
          </cell>
          <cell r="AJ91">
            <v>34</v>
          </cell>
          <cell r="AK91" t="str">
            <v>*</v>
          </cell>
        </row>
        <row r="92">
          <cell r="B92">
            <v>403</v>
          </cell>
          <cell r="C92">
            <v>1</v>
          </cell>
          <cell r="D92">
            <v>2</v>
          </cell>
          <cell r="E92">
            <v>3</v>
          </cell>
          <cell r="F92">
            <v>4</v>
          </cell>
          <cell r="G92">
            <v>5</v>
          </cell>
          <cell r="H92" t="str">
            <v>體育</v>
          </cell>
          <cell r="I92" t="str">
            <v>英語</v>
          </cell>
          <cell r="J92" t="str">
            <v>藝文音樂</v>
          </cell>
          <cell r="K92" t="str">
            <v>本土語</v>
          </cell>
          <cell r="L92" t="str">
            <v>自然</v>
          </cell>
          <cell r="M92">
            <v>11</v>
          </cell>
          <cell r="N92" t="str">
            <v>體育</v>
          </cell>
          <cell r="O92">
            <v>13</v>
          </cell>
          <cell r="P92" t="str">
            <v>*</v>
          </cell>
          <cell r="Q92">
            <v>15</v>
          </cell>
          <cell r="R92" t="str">
            <v>英語</v>
          </cell>
          <cell r="S92">
            <v>17</v>
          </cell>
          <cell r="T92" t="str">
            <v>*</v>
          </cell>
          <cell r="U92" t="str">
            <v>社會</v>
          </cell>
          <cell r="V92" t="str">
            <v>*</v>
          </cell>
          <cell r="W92" t="str">
            <v>社會</v>
          </cell>
          <cell r="X92">
            <v>22</v>
          </cell>
          <cell r="Y92" t="str">
            <v>*</v>
          </cell>
          <cell r="Z92" t="str">
            <v>自然</v>
          </cell>
          <cell r="AA92" t="str">
            <v>*</v>
          </cell>
          <cell r="AB92" t="str">
            <v>社會</v>
          </cell>
          <cell r="AC92">
            <v>27</v>
          </cell>
          <cell r="AD92" t="str">
            <v>*</v>
          </cell>
          <cell r="AE92" t="str">
            <v>自然</v>
          </cell>
          <cell r="AF92" t="str">
            <v>*</v>
          </cell>
          <cell r="AG92">
            <v>31</v>
          </cell>
          <cell r="AH92" t="str">
            <v>電腦</v>
          </cell>
          <cell r="AI92" t="str">
            <v>*</v>
          </cell>
          <cell r="AJ92">
            <v>34</v>
          </cell>
          <cell r="AK92" t="str">
            <v>*</v>
          </cell>
        </row>
        <row r="93">
          <cell r="B93">
            <v>404</v>
          </cell>
          <cell r="C93" t="str">
            <v>英語</v>
          </cell>
          <cell r="D93" t="str">
            <v>社會</v>
          </cell>
          <cell r="E93">
            <v>3</v>
          </cell>
          <cell r="F93">
            <v>4</v>
          </cell>
          <cell r="G93">
            <v>5</v>
          </cell>
          <cell r="H93">
            <v>6</v>
          </cell>
          <cell r="I93" t="str">
            <v>社會</v>
          </cell>
          <cell r="J93" t="str">
            <v>自然</v>
          </cell>
          <cell r="K93" t="str">
            <v>藝文音樂</v>
          </cell>
          <cell r="L93" t="str">
            <v>社會</v>
          </cell>
          <cell r="M93" t="str">
            <v>體育</v>
          </cell>
          <cell r="N93">
            <v>12</v>
          </cell>
          <cell r="O93" t="str">
            <v>自然</v>
          </cell>
          <cell r="P93" t="str">
            <v>*</v>
          </cell>
          <cell r="Q93" t="str">
            <v>體育</v>
          </cell>
          <cell r="R93">
            <v>16</v>
          </cell>
          <cell r="S93">
            <v>17</v>
          </cell>
          <cell r="T93" t="str">
            <v>*</v>
          </cell>
          <cell r="U93" t="str">
            <v>本土語</v>
          </cell>
          <cell r="V93" t="str">
            <v>*</v>
          </cell>
          <cell r="W93" t="str">
            <v>自然</v>
          </cell>
          <cell r="X93">
            <v>22</v>
          </cell>
          <cell r="Y93" t="str">
            <v>*</v>
          </cell>
          <cell r="Z93">
            <v>24</v>
          </cell>
          <cell r="AA93" t="str">
            <v>*</v>
          </cell>
          <cell r="AB93">
            <v>26</v>
          </cell>
          <cell r="AC93" t="str">
            <v>電腦</v>
          </cell>
          <cell r="AD93" t="str">
            <v>*</v>
          </cell>
          <cell r="AE93" t="str">
            <v>英語</v>
          </cell>
          <cell r="AF93" t="str">
            <v>*</v>
          </cell>
          <cell r="AG93">
            <v>31</v>
          </cell>
          <cell r="AH93">
            <v>32</v>
          </cell>
          <cell r="AI93" t="str">
            <v>*</v>
          </cell>
          <cell r="AJ93">
            <v>34</v>
          </cell>
          <cell r="AK93" t="str">
            <v>*</v>
          </cell>
        </row>
        <row r="94">
          <cell r="B94">
            <v>501</v>
          </cell>
          <cell r="C94">
            <v>1</v>
          </cell>
          <cell r="D94" t="str">
            <v>綜合</v>
          </cell>
          <cell r="E94" t="str">
            <v>本土語</v>
          </cell>
          <cell r="F94" t="str">
            <v>英語</v>
          </cell>
          <cell r="G94">
            <v>5</v>
          </cell>
          <cell r="H94">
            <v>6</v>
          </cell>
          <cell r="I94">
            <v>7</v>
          </cell>
          <cell r="J94" t="str">
            <v>自然</v>
          </cell>
          <cell r="K94">
            <v>9</v>
          </cell>
          <cell r="L94" t="str">
            <v>英語</v>
          </cell>
          <cell r="M94" t="str">
            <v>社會</v>
          </cell>
          <cell r="N94" t="str">
            <v>電腦</v>
          </cell>
          <cell r="O94" t="str">
            <v>自然</v>
          </cell>
          <cell r="P94" t="str">
            <v>自然</v>
          </cell>
          <cell r="Q94" t="str">
            <v>綜合</v>
          </cell>
          <cell r="R94" t="str">
            <v>社會</v>
          </cell>
          <cell r="S94">
            <v>17</v>
          </cell>
          <cell r="T94">
            <v>18</v>
          </cell>
          <cell r="U94" t="str">
            <v>藝文音樂</v>
          </cell>
          <cell r="V94" t="str">
            <v>綜合</v>
          </cell>
          <cell r="W94" t="str">
            <v>藝文美勞</v>
          </cell>
          <cell r="X94">
            <v>22</v>
          </cell>
          <cell r="Y94" t="str">
            <v>*</v>
          </cell>
          <cell r="Z94">
            <v>24</v>
          </cell>
          <cell r="AA94">
            <v>25</v>
          </cell>
          <cell r="AB94" t="str">
            <v>藝文美勞</v>
          </cell>
          <cell r="AC94" t="str">
            <v>社會</v>
          </cell>
          <cell r="AD94" t="str">
            <v>*</v>
          </cell>
          <cell r="AE94">
            <v>29</v>
          </cell>
          <cell r="AF94">
            <v>30</v>
          </cell>
          <cell r="AG94">
            <v>31</v>
          </cell>
          <cell r="AH94">
            <v>32</v>
          </cell>
          <cell r="AI94" t="str">
            <v>*</v>
          </cell>
          <cell r="AJ94">
            <v>34</v>
          </cell>
          <cell r="AK94">
            <v>35</v>
          </cell>
        </row>
        <row r="95">
          <cell r="B95">
            <v>502</v>
          </cell>
          <cell r="C95">
            <v>1</v>
          </cell>
          <cell r="D95">
            <v>2</v>
          </cell>
          <cell r="E95">
            <v>3</v>
          </cell>
          <cell r="F95">
            <v>4</v>
          </cell>
          <cell r="G95" t="str">
            <v>社會</v>
          </cell>
          <cell r="H95" t="str">
            <v>電腦</v>
          </cell>
          <cell r="I95">
            <v>7</v>
          </cell>
          <cell r="J95">
            <v>8</v>
          </cell>
          <cell r="K95" t="str">
            <v>英語</v>
          </cell>
          <cell r="L95" t="str">
            <v>藝文音樂</v>
          </cell>
          <cell r="M95" t="str">
            <v>自然</v>
          </cell>
          <cell r="N95" t="str">
            <v>社會</v>
          </cell>
          <cell r="O95">
            <v>13</v>
          </cell>
          <cell r="P95" t="str">
            <v>綜合</v>
          </cell>
          <cell r="Q95">
            <v>15</v>
          </cell>
          <cell r="R95" t="str">
            <v>自然</v>
          </cell>
          <cell r="S95" t="str">
            <v>社會</v>
          </cell>
          <cell r="T95" t="str">
            <v>本土語</v>
          </cell>
          <cell r="U95">
            <v>19</v>
          </cell>
          <cell r="V95" t="str">
            <v>綜合</v>
          </cell>
          <cell r="W95" t="str">
            <v>英語</v>
          </cell>
          <cell r="X95" t="str">
            <v>綜合</v>
          </cell>
          <cell r="Y95" t="str">
            <v>*</v>
          </cell>
          <cell r="Z95" t="str">
            <v>藝文美勞</v>
          </cell>
          <cell r="AA95">
            <v>25</v>
          </cell>
          <cell r="AB95">
            <v>26</v>
          </cell>
          <cell r="AC95" t="str">
            <v>自然</v>
          </cell>
          <cell r="AD95" t="str">
            <v>*</v>
          </cell>
          <cell r="AE95" t="str">
            <v>藝文美勞</v>
          </cell>
          <cell r="AF95">
            <v>30</v>
          </cell>
          <cell r="AG95">
            <v>31</v>
          </cell>
          <cell r="AH95">
            <v>32</v>
          </cell>
          <cell r="AI95" t="str">
            <v>*</v>
          </cell>
          <cell r="AJ95">
            <v>34</v>
          </cell>
          <cell r="AK95">
            <v>35</v>
          </cell>
        </row>
        <row r="96">
          <cell r="B96">
            <v>503</v>
          </cell>
          <cell r="C96">
            <v>1</v>
          </cell>
          <cell r="D96">
            <v>2</v>
          </cell>
          <cell r="E96">
            <v>3</v>
          </cell>
          <cell r="F96" t="str">
            <v>體育</v>
          </cell>
          <cell r="G96">
            <v>5</v>
          </cell>
          <cell r="H96">
            <v>6</v>
          </cell>
          <cell r="I96">
            <v>7</v>
          </cell>
          <cell r="J96">
            <v>8</v>
          </cell>
          <cell r="K96">
            <v>9</v>
          </cell>
          <cell r="L96">
            <v>10</v>
          </cell>
          <cell r="M96" t="str">
            <v>英語</v>
          </cell>
          <cell r="N96" t="str">
            <v>自然</v>
          </cell>
          <cell r="O96" t="str">
            <v>社會</v>
          </cell>
          <cell r="P96" t="str">
            <v>社會</v>
          </cell>
          <cell r="Q96" t="str">
            <v>藝文音樂</v>
          </cell>
          <cell r="R96">
            <v>16</v>
          </cell>
          <cell r="S96" t="str">
            <v>自然</v>
          </cell>
          <cell r="T96" t="str">
            <v>社會</v>
          </cell>
          <cell r="U96" t="str">
            <v>英語</v>
          </cell>
          <cell r="V96">
            <v>20</v>
          </cell>
          <cell r="W96" t="str">
            <v>電腦</v>
          </cell>
          <cell r="X96" t="str">
            <v>藝文美勞</v>
          </cell>
          <cell r="Y96" t="str">
            <v>*</v>
          </cell>
          <cell r="Z96">
            <v>24</v>
          </cell>
          <cell r="AA96" t="str">
            <v>自然</v>
          </cell>
          <cell r="AB96">
            <v>26</v>
          </cell>
          <cell r="AC96" t="str">
            <v>藝文美勞</v>
          </cell>
          <cell r="AD96" t="str">
            <v>*</v>
          </cell>
          <cell r="AE96">
            <v>29</v>
          </cell>
          <cell r="AF96">
            <v>30</v>
          </cell>
          <cell r="AG96" t="str">
            <v>本土語</v>
          </cell>
          <cell r="AH96">
            <v>32</v>
          </cell>
          <cell r="AI96" t="str">
            <v>*</v>
          </cell>
          <cell r="AJ96">
            <v>34</v>
          </cell>
          <cell r="AK96" t="str">
            <v>體育</v>
          </cell>
        </row>
        <row r="97">
          <cell r="B97">
            <v>504</v>
          </cell>
          <cell r="C97">
            <v>1</v>
          </cell>
          <cell r="D97" t="str">
            <v>英語</v>
          </cell>
          <cell r="E97">
            <v>3</v>
          </cell>
          <cell r="F97">
            <v>4</v>
          </cell>
          <cell r="G97">
            <v>5</v>
          </cell>
          <cell r="H97" t="str">
            <v>自然</v>
          </cell>
          <cell r="I97">
            <v>7</v>
          </cell>
          <cell r="J97" t="str">
            <v>本土語</v>
          </cell>
          <cell r="K97" t="str">
            <v>電腦</v>
          </cell>
          <cell r="L97">
            <v>10</v>
          </cell>
          <cell r="M97" t="str">
            <v>社會</v>
          </cell>
          <cell r="N97" t="str">
            <v>健康</v>
          </cell>
          <cell r="O97">
            <v>13</v>
          </cell>
          <cell r="P97" t="str">
            <v>藝文美勞</v>
          </cell>
          <cell r="Q97" t="str">
            <v>自然</v>
          </cell>
          <cell r="R97" t="str">
            <v>社會</v>
          </cell>
          <cell r="S97">
            <v>17</v>
          </cell>
          <cell r="T97" t="str">
            <v>藝文音樂</v>
          </cell>
          <cell r="U97" t="str">
            <v>藝文美勞</v>
          </cell>
          <cell r="V97" t="str">
            <v>自然</v>
          </cell>
          <cell r="W97">
            <v>21</v>
          </cell>
          <cell r="X97">
            <v>22</v>
          </cell>
          <cell r="Y97" t="str">
            <v>*</v>
          </cell>
          <cell r="Z97">
            <v>24</v>
          </cell>
          <cell r="AA97">
            <v>25</v>
          </cell>
          <cell r="AB97" t="str">
            <v>英語</v>
          </cell>
          <cell r="AC97" t="str">
            <v>社會</v>
          </cell>
          <cell r="AD97" t="str">
            <v>*</v>
          </cell>
          <cell r="AE97" t="str">
            <v>體育</v>
          </cell>
          <cell r="AF97">
            <v>30</v>
          </cell>
          <cell r="AG97">
            <v>31</v>
          </cell>
          <cell r="AH97" t="str">
            <v>體育</v>
          </cell>
          <cell r="AI97" t="str">
            <v>*</v>
          </cell>
          <cell r="AJ97">
            <v>34</v>
          </cell>
          <cell r="AK97">
            <v>35</v>
          </cell>
        </row>
        <row r="98">
          <cell r="B98">
            <v>601</v>
          </cell>
          <cell r="C98" t="str">
            <v>英語</v>
          </cell>
          <cell r="D98">
            <v>2</v>
          </cell>
          <cell r="E98" t="str">
            <v>藝文音樂</v>
          </cell>
          <cell r="F98">
            <v>4</v>
          </cell>
          <cell r="G98">
            <v>5</v>
          </cell>
          <cell r="H98">
            <v>6</v>
          </cell>
          <cell r="I98" t="str">
            <v>健康</v>
          </cell>
          <cell r="J98" t="str">
            <v>電腦</v>
          </cell>
          <cell r="K98" t="str">
            <v>英語</v>
          </cell>
          <cell r="L98" t="str">
            <v>社會</v>
          </cell>
          <cell r="M98" t="str">
            <v>自然</v>
          </cell>
          <cell r="N98">
            <v>12</v>
          </cell>
          <cell r="O98">
            <v>13</v>
          </cell>
          <cell r="P98" t="str">
            <v>社會</v>
          </cell>
          <cell r="Q98">
            <v>15</v>
          </cell>
          <cell r="R98" t="str">
            <v>自然</v>
          </cell>
          <cell r="S98" t="str">
            <v>*</v>
          </cell>
          <cell r="T98">
            <v>18</v>
          </cell>
          <cell r="U98" t="str">
            <v>社會</v>
          </cell>
          <cell r="V98">
            <v>20</v>
          </cell>
          <cell r="W98">
            <v>21</v>
          </cell>
          <cell r="X98">
            <v>22</v>
          </cell>
          <cell r="Y98" t="str">
            <v>*</v>
          </cell>
          <cell r="Z98">
            <v>24</v>
          </cell>
          <cell r="AA98" t="str">
            <v>藝文美勞</v>
          </cell>
          <cell r="AB98" t="str">
            <v>體育</v>
          </cell>
          <cell r="AC98" t="str">
            <v>自然</v>
          </cell>
          <cell r="AD98" t="str">
            <v>*</v>
          </cell>
          <cell r="AE98">
            <v>29</v>
          </cell>
          <cell r="AF98" t="str">
            <v>藝文美勞</v>
          </cell>
          <cell r="AG98">
            <v>31</v>
          </cell>
          <cell r="AH98" t="str">
            <v>本土語</v>
          </cell>
          <cell r="AI98" t="str">
            <v>*</v>
          </cell>
          <cell r="AJ98" t="str">
            <v>體育</v>
          </cell>
          <cell r="AK98">
            <v>35</v>
          </cell>
        </row>
        <row r="99">
          <cell r="B99">
            <v>602</v>
          </cell>
          <cell r="C99">
            <v>1</v>
          </cell>
          <cell r="D99">
            <v>2</v>
          </cell>
          <cell r="E99" t="str">
            <v>電腦</v>
          </cell>
          <cell r="F99">
            <v>4</v>
          </cell>
          <cell r="G99" t="str">
            <v>藝文美勞</v>
          </cell>
          <cell r="H99" t="str">
            <v>英語</v>
          </cell>
          <cell r="I99">
            <v>7</v>
          </cell>
          <cell r="J99">
            <v>8</v>
          </cell>
          <cell r="K99">
            <v>9</v>
          </cell>
          <cell r="L99" t="str">
            <v>藝文美勞</v>
          </cell>
          <cell r="M99" t="str">
            <v>社會</v>
          </cell>
          <cell r="N99" t="str">
            <v>自然</v>
          </cell>
          <cell r="O99" t="str">
            <v>藝文音樂</v>
          </cell>
          <cell r="P99" t="str">
            <v>英語</v>
          </cell>
          <cell r="Q99">
            <v>15</v>
          </cell>
          <cell r="R99" t="str">
            <v>社會</v>
          </cell>
          <cell r="S99" t="str">
            <v>自然</v>
          </cell>
          <cell r="T99">
            <v>18</v>
          </cell>
          <cell r="U99" t="str">
            <v>*</v>
          </cell>
          <cell r="V99">
            <v>20</v>
          </cell>
          <cell r="W99">
            <v>21</v>
          </cell>
          <cell r="X99">
            <v>22</v>
          </cell>
          <cell r="Y99" t="str">
            <v>*</v>
          </cell>
          <cell r="Z99" t="str">
            <v>本土語</v>
          </cell>
          <cell r="AA99" t="str">
            <v>自然</v>
          </cell>
          <cell r="AB99" t="str">
            <v>健康</v>
          </cell>
          <cell r="AC99" t="str">
            <v>社會</v>
          </cell>
          <cell r="AD99" t="str">
            <v>*</v>
          </cell>
          <cell r="AE99" t="str">
            <v>體育</v>
          </cell>
          <cell r="AF99">
            <v>30</v>
          </cell>
          <cell r="AG99">
            <v>31</v>
          </cell>
          <cell r="AH99" t="str">
            <v>體育</v>
          </cell>
          <cell r="AI99" t="str">
            <v>*</v>
          </cell>
          <cell r="AJ99">
            <v>34</v>
          </cell>
          <cell r="AK99">
            <v>35</v>
          </cell>
        </row>
        <row r="100">
          <cell r="B100">
            <v>603</v>
          </cell>
          <cell r="C100">
            <v>1</v>
          </cell>
          <cell r="D100">
            <v>2</v>
          </cell>
          <cell r="E100" t="str">
            <v>健康</v>
          </cell>
          <cell r="F100" t="str">
            <v>藝文音樂</v>
          </cell>
          <cell r="G100" t="str">
            <v>社會</v>
          </cell>
          <cell r="H100" t="str">
            <v>自然</v>
          </cell>
          <cell r="I100">
            <v>7</v>
          </cell>
          <cell r="J100">
            <v>8</v>
          </cell>
          <cell r="K100">
            <v>9</v>
          </cell>
          <cell r="L100">
            <v>10</v>
          </cell>
          <cell r="M100" t="str">
            <v>藝文美勞</v>
          </cell>
          <cell r="N100" t="str">
            <v>社會</v>
          </cell>
          <cell r="O100" t="str">
            <v>自然</v>
          </cell>
          <cell r="P100" t="str">
            <v>電腦</v>
          </cell>
          <cell r="Q100" t="str">
            <v>英語</v>
          </cell>
          <cell r="R100" t="str">
            <v>藝文美勞</v>
          </cell>
          <cell r="S100" t="str">
            <v>社會</v>
          </cell>
          <cell r="T100" t="str">
            <v>自然</v>
          </cell>
          <cell r="U100" t="str">
            <v>*</v>
          </cell>
          <cell r="V100">
            <v>20</v>
          </cell>
          <cell r="W100">
            <v>21</v>
          </cell>
          <cell r="X100" t="str">
            <v>英語</v>
          </cell>
          <cell r="Y100" t="str">
            <v>*</v>
          </cell>
          <cell r="Z100">
            <v>24</v>
          </cell>
          <cell r="AA100">
            <v>25</v>
          </cell>
          <cell r="AB100">
            <v>26</v>
          </cell>
          <cell r="AC100" t="str">
            <v>體育</v>
          </cell>
          <cell r="AD100" t="str">
            <v>*</v>
          </cell>
          <cell r="AE100" t="str">
            <v>本土語</v>
          </cell>
          <cell r="AF100" t="str">
            <v>體育</v>
          </cell>
          <cell r="AG100">
            <v>31</v>
          </cell>
          <cell r="AH100">
            <v>32</v>
          </cell>
          <cell r="AI100" t="str">
            <v>*</v>
          </cell>
          <cell r="AJ100">
            <v>34</v>
          </cell>
          <cell r="AK100">
            <v>35</v>
          </cell>
        </row>
        <row r="101">
          <cell r="B101">
            <v>604</v>
          </cell>
          <cell r="C101">
            <v>1</v>
          </cell>
          <cell r="D101">
            <v>2</v>
          </cell>
          <cell r="E101">
            <v>3</v>
          </cell>
          <cell r="F101" t="str">
            <v>電腦</v>
          </cell>
          <cell r="G101">
            <v>5</v>
          </cell>
          <cell r="H101" t="str">
            <v>社會</v>
          </cell>
          <cell r="I101">
            <v>7</v>
          </cell>
          <cell r="J101">
            <v>8</v>
          </cell>
          <cell r="K101">
            <v>9</v>
          </cell>
          <cell r="L101">
            <v>10</v>
          </cell>
          <cell r="M101" t="str">
            <v>藝文音樂</v>
          </cell>
          <cell r="N101" t="str">
            <v>藝文美勞</v>
          </cell>
          <cell r="O101" t="str">
            <v>社會</v>
          </cell>
          <cell r="P101" t="str">
            <v>健康</v>
          </cell>
          <cell r="Q101" t="str">
            <v>自然</v>
          </cell>
          <cell r="R101">
            <v>16</v>
          </cell>
          <cell r="S101" t="str">
            <v>藝文美勞</v>
          </cell>
          <cell r="T101" t="str">
            <v>社會</v>
          </cell>
          <cell r="U101" t="str">
            <v>*</v>
          </cell>
          <cell r="V101" t="str">
            <v>自然</v>
          </cell>
          <cell r="W101" t="str">
            <v>英語</v>
          </cell>
          <cell r="X101">
            <v>22</v>
          </cell>
          <cell r="Y101" t="str">
            <v>*</v>
          </cell>
          <cell r="Z101">
            <v>24</v>
          </cell>
          <cell r="AA101" t="str">
            <v>英語</v>
          </cell>
          <cell r="AB101">
            <v>26</v>
          </cell>
          <cell r="AC101">
            <v>27</v>
          </cell>
          <cell r="AD101" t="str">
            <v>*</v>
          </cell>
          <cell r="AE101" t="str">
            <v>體育</v>
          </cell>
          <cell r="AF101">
            <v>30</v>
          </cell>
          <cell r="AG101" t="str">
            <v>自然</v>
          </cell>
          <cell r="AH101" t="str">
            <v>體育</v>
          </cell>
          <cell r="AI101" t="str">
            <v>*</v>
          </cell>
          <cell r="AJ101" t="str">
            <v>本土語</v>
          </cell>
          <cell r="AK101">
            <v>35</v>
          </cell>
        </row>
        <row r="200">
          <cell r="A200">
            <v>1</v>
          </cell>
          <cell r="B200" t="str">
            <v>自然教室-208(三年級)</v>
          </cell>
          <cell r="C200">
            <v>1</v>
          </cell>
          <cell r="D200">
            <v>2</v>
          </cell>
          <cell r="E200">
            <v>3</v>
          </cell>
          <cell r="F200">
            <v>4</v>
          </cell>
          <cell r="G200">
            <v>5</v>
          </cell>
          <cell r="H200">
            <v>6</v>
          </cell>
          <cell r="I200">
            <v>7</v>
          </cell>
          <cell r="J200" t="str">
            <v>304自然</v>
          </cell>
          <cell r="K200">
            <v>9</v>
          </cell>
          <cell r="L200">
            <v>10</v>
          </cell>
          <cell r="M200" t="str">
            <v>302自然</v>
          </cell>
          <cell r="N200" t="str">
            <v>301自然</v>
          </cell>
          <cell r="O200" t="str">
            <v>303自然</v>
          </cell>
          <cell r="P200" t="str">
            <v>304自然</v>
          </cell>
          <cell r="Q200">
            <v>15</v>
          </cell>
          <cell r="R200" t="str">
            <v>302自然</v>
          </cell>
          <cell r="S200" t="str">
            <v>301自然</v>
          </cell>
          <cell r="T200" t="str">
            <v>303自然</v>
          </cell>
          <cell r="U200" t="str">
            <v>304自然</v>
          </cell>
          <cell r="V200">
            <v>20</v>
          </cell>
          <cell r="W200">
            <v>21</v>
          </cell>
          <cell r="X200">
            <v>22</v>
          </cell>
          <cell r="Y200" t="str">
            <v>*</v>
          </cell>
          <cell r="Z200">
            <v>24</v>
          </cell>
          <cell r="AA200">
            <v>25</v>
          </cell>
          <cell r="AB200" t="str">
            <v>303自然</v>
          </cell>
          <cell r="AC200">
            <v>27</v>
          </cell>
          <cell r="AD200" t="str">
            <v>*</v>
          </cell>
          <cell r="AE200" t="str">
            <v>301自然</v>
          </cell>
          <cell r="AF200">
            <v>30</v>
          </cell>
          <cell r="AG200">
            <v>31</v>
          </cell>
          <cell r="AH200" t="str">
            <v>302自然</v>
          </cell>
          <cell r="AI200" t="str">
            <v>*</v>
          </cell>
          <cell r="AJ200">
            <v>34</v>
          </cell>
          <cell r="AK200">
            <v>35</v>
          </cell>
        </row>
        <row r="201">
          <cell r="A201">
            <v>2</v>
          </cell>
          <cell r="B201" t="str">
            <v>自然教室-202(四年級)</v>
          </cell>
          <cell r="C201">
            <v>1</v>
          </cell>
          <cell r="D201" t="str">
            <v>501綜合</v>
          </cell>
          <cell r="E201">
            <v>3</v>
          </cell>
          <cell r="F201">
            <v>4</v>
          </cell>
          <cell r="G201" t="str">
            <v>401自然</v>
          </cell>
          <cell r="H201" t="str">
            <v>402自然</v>
          </cell>
          <cell r="I201">
            <v>7</v>
          </cell>
          <cell r="J201" t="str">
            <v>404自然</v>
          </cell>
          <cell r="K201">
            <v>9</v>
          </cell>
          <cell r="L201" t="str">
            <v>403自然</v>
          </cell>
          <cell r="M201" t="str">
            <v>504社會</v>
          </cell>
          <cell r="N201" t="str">
            <v>401自然</v>
          </cell>
          <cell r="O201" t="str">
            <v>404自然</v>
          </cell>
          <cell r="P201" t="str">
            <v>402自然</v>
          </cell>
          <cell r="Q201" t="str">
            <v>501綜合</v>
          </cell>
          <cell r="R201" t="str">
            <v>504社會</v>
          </cell>
          <cell r="S201" t="str">
            <v>401自然</v>
          </cell>
          <cell r="T201">
            <v>18</v>
          </cell>
          <cell r="U201" t="str">
            <v>402自然</v>
          </cell>
          <cell r="V201" t="str">
            <v>501綜合</v>
          </cell>
          <cell r="W201" t="str">
            <v>404自然</v>
          </cell>
          <cell r="X201">
            <v>22</v>
          </cell>
          <cell r="Y201" t="str">
            <v>*</v>
          </cell>
          <cell r="Z201" t="str">
            <v>403自然</v>
          </cell>
          <cell r="AA201">
            <v>25</v>
          </cell>
          <cell r="AB201">
            <v>26</v>
          </cell>
          <cell r="AC201" t="str">
            <v>504社會</v>
          </cell>
          <cell r="AD201" t="str">
            <v>*</v>
          </cell>
          <cell r="AE201" t="str">
            <v>403自然</v>
          </cell>
          <cell r="AF201">
            <v>30</v>
          </cell>
          <cell r="AG201">
            <v>31</v>
          </cell>
          <cell r="AH201">
            <v>32</v>
          </cell>
          <cell r="AI201" t="str">
            <v>*</v>
          </cell>
          <cell r="AJ201">
            <v>34</v>
          </cell>
          <cell r="AK201">
            <v>35</v>
          </cell>
        </row>
        <row r="202">
          <cell r="A202">
            <v>3</v>
          </cell>
          <cell r="B202" t="str">
            <v>自然教室-204(五年級)</v>
          </cell>
          <cell r="C202">
            <v>1</v>
          </cell>
          <cell r="D202">
            <v>2</v>
          </cell>
          <cell r="E202">
            <v>3</v>
          </cell>
          <cell r="F202">
            <v>4</v>
          </cell>
          <cell r="G202">
            <v>5</v>
          </cell>
          <cell r="H202" t="str">
            <v>504自然</v>
          </cell>
          <cell r="I202">
            <v>7</v>
          </cell>
          <cell r="J202" t="str">
            <v>501自然</v>
          </cell>
          <cell r="K202">
            <v>9</v>
          </cell>
          <cell r="L202">
            <v>10</v>
          </cell>
          <cell r="M202" t="str">
            <v>502自然</v>
          </cell>
          <cell r="N202" t="str">
            <v>503自然</v>
          </cell>
          <cell r="O202" t="str">
            <v>501自然</v>
          </cell>
          <cell r="P202" t="str">
            <v>501自然</v>
          </cell>
          <cell r="Q202" t="str">
            <v>504自然</v>
          </cell>
          <cell r="R202" t="str">
            <v>502自然</v>
          </cell>
          <cell r="S202" t="str">
            <v>503自然</v>
          </cell>
          <cell r="T202">
            <v>18</v>
          </cell>
          <cell r="U202">
            <v>19</v>
          </cell>
          <cell r="V202" t="str">
            <v>504自然</v>
          </cell>
          <cell r="W202">
            <v>21</v>
          </cell>
          <cell r="X202">
            <v>22</v>
          </cell>
          <cell r="Y202" t="str">
            <v>*</v>
          </cell>
          <cell r="Z202">
            <v>24</v>
          </cell>
          <cell r="AA202" t="str">
            <v>503自然</v>
          </cell>
          <cell r="AB202">
            <v>26</v>
          </cell>
          <cell r="AC202" t="str">
            <v>502自然</v>
          </cell>
          <cell r="AD202" t="str">
            <v>*</v>
          </cell>
          <cell r="AE202">
            <v>29</v>
          </cell>
          <cell r="AF202">
            <v>30</v>
          </cell>
          <cell r="AG202">
            <v>31</v>
          </cell>
          <cell r="AH202">
            <v>32</v>
          </cell>
          <cell r="AI202" t="str">
            <v>*</v>
          </cell>
          <cell r="AJ202">
            <v>34</v>
          </cell>
          <cell r="AK202">
            <v>35</v>
          </cell>
        </row>
        <row r="203">
          <cell r="A203">
            <v>4</v>
          </cell>
          <cell r="B203" t="str">
            <v>自然教室-206(六年級)</v>
          </cell>
          <cell r="C203">
            <v>1</v>
          </cell>
          <cell r="D203">
            <v>2</v>
          </cell>
          <cell r="E203">
            <v>3</v>
          </cell>
          <cell r="F203">
            <v>4</v>
          </cell>
          <cell r="G203">
            <v>5</v>
          </cell>
          <cell r="H203" t="str">
            <v>603自然</v>
          </cell>
          <cell r="I203">
            <v>7</v>
          </cell>
          <cell r="J203">
            <v>8</v>
          </cell>
          <cell r="K203">
            <v>9</v>
          </cell>
          <cell r="L203">
            <v>10</v>
          </cell>
          <cell r="M203" t="str">
            <v>601自然</v>
          </cell>
          <cell r="N203" t="str">
            <v>602自然</v>
          </cell>
          <cell r="O203" t="str">
            <v>603自然</v>
          </cell>
          <cell r="P203">
            <v>14</v>
          </cell>
          <cell r="Q203" t="str">
            <v>604自然</v>
          </cell>
          <cell r="R203" t="str">
            <v>601自然</v>
          </cell>
          <cell r="S203" t="str">
            <v>602自然</v>
          </cell>
          <cell r="T203" t="str">
            <v>603自然</v>
          </cell>
          <cell r="U203">
            <v>19</v>
          </cell>
          <cell r="V203" t="str">
            <v>604自然</v>
          </cell>
          <cell r="W203">
            <v>21</v>
          </cell>
          <cell r="X203">
            <v>22</v>
          </cell>
          <cell r="Y203" t="str">
            <v>*</v>
          </cell>
          <cell r="Z203">
            <v>24</v>
          </cell>
          <cell r="AA203" t="str">
            <v>602自然</v>
          </cell>
          <cell r="AB203">
            <v>26</v>
          </cell>
          <cell r="AC203" t="str">
            <v>601自然</v>
          </cell>
          <cell r="AD203" t="str">
            <v>*</v>
          </cell>
          <cell r="AE203">
            <v>29</v>
          </cell>
          <cell r="AF203">
            <v>30</v>
          </cell>
          <cell r="AG203" t="str">
            <v>604自然</v>
          </cell>
          <cell r="AH203">
            <v>32</v>
          </cell>
          <cell r="AI203" t="str">
            <v>*</v>
          </cell>
          <cell r="AJ203">
            <v>34</v>
          </cell>
          <cell r="AK203">
            <v>35</v>
          </cell>
        </row>
        <row r="204">
          <cell r="A204">
            <v>5</v>
          </cell>
          <cell r="B204" t="str">
            <v>音樂教室311</v>
          </cell>
          <cell r="C204" t="str">
            <v>303藝文音樂</v>
          </cell>
          <cell r="D204">
            <v>2</v>
          </cell>
          <cell r="E204" t="str">
            <v>601藝文音樂</v>
          </cell>
          <cell r="F204" t="str">
            <v>603藝文音樂</v>
          </cell>
          <cell r="G204">
            <v>5</v>
          </cell>
          <cell r="H204" t="str">
            <v>302藝文音樂</v>
          </cell>
          <cell r="I204" t="str">
            <v>402藝文音樂</v>
          </cell>
          <cell r="J204" t="str">
            <v>403藝文音樂</v>
          </cell>
          <cell r="K204" t="str">
            <v>404藝文音樂</v>
          </cell>
          <cell r="L204" t="str">
            <v>502藝文音樂</v>
          </cell>
          <cell r="M204" t="str">
            <v>604藝文音樂</v>
          </cell>
          <cell r="N204" t="str">
            <v>504健康</v>
          </cell>
          <cell r="O204" t="str">
            <v>602藝文音樂</v>
          </cell>
          <cell r="P204">
            <v>14</v>
          </cell>
          <cell r="Q204" t="str">
            <v>503藝文音樂</v>
          </cell>
          <cell r="R204">
            <v>16</v>
          </cell>
          <cell r="S204">
            <v>17</v>
          </cell>
          <cell r="T204" t="str">
            <v>504藝文音樂</v>
          </cell>
          <cell r="U204" t="str">
            <v>501藝文音樂</v>
          </cell>
          <cell r="V204" t="str">
            <v>301藝文音樂</v>
          </cell>
          <cell r="W204">
            <v>21</v>
          </cell>
          <cell r="X204" t="str">
            <v>401藝文音樂</v>
          </cell>
          <cell r="Y204" t="str">
            <v>*</v>
          </cell>
          <cell r="Z204">
            <v>24</v>
          </cell>
          <cell r="AA204">
            <v>25</v>
          </cell>
          <cell r="AB204">
            <v>26</v>
          </cell>
          <cell r="AC204" t="str">
            <v>304藝文音樂</v>
          </cell>
          <cell r="AD204" t="str">
            <v>*</v>
          </cell>
          <cell r="AE204">
            <v>29</v>
          </cell>
          <cell r="AF204">
            <v>30</v>
          </cell>
          <cell r="AG204">
            <v>31</v>
          </cell>
          <cell r="AH204">
            <v>32</v>
          </cell>
          <cell r="AI204" t="str">
            <v>*</v>
          </cell>
          <cell r="AJ204">
            <v>34</v>
          </cell>
          <cell r="AK204">
            <v>35</v>
          </cell>
        </row>
        <row r="205">
          <cell r="A205">
            <v>6</v>
          </cell>
          <cell r="B205" t="str">
            <v>電腦教室306</v>
          </cell>
          <cell r="C205" t="str">
            <v>402電腦</v>
          </cell>
          <cell r="D205">
            <v>2</v>
          </cell>
          <cell r="E205" t="str">
            <v>602電腦</v>
          </cell>
          <cell r="F205" t="str">
            <v>604電腦</v>
          </cell>
          <cell r="G205">
            <v>5</v>
          </cell>
          <cell r="H205" t="str">
            <v>502電腦</v>
          </cell>
          <cell r="I205">
            <v>7</v>
          </cell>
          <cell r="J205" t="str">
            <v>601電腦</v>
          </cell>
          <cell r="K205" t="str">
            <v>504電腦</v>
          </cell>
          <cell r="L205" t="str">
            <v>303電腦</v>
          </cell>
          <cell r="M205">
            <v>11</v>
          </cell>
          <cell r="N205" t="str">
            <v>501電腦</v>
          </cell>
          <cell r="O205" t="str">
            <v>401電腦</v>
          </cell>
          <cell r="P205" t="str">
            <v>603電腦</v>
          </cell>
          <cell r="Q205">
            <v>15</v>
          </cell>
          <cell r="R205">
            <v>16</v>
          </cell>
          <cell r="S205" t="str">
            <v>304電腦</v>
          </cell>
          <cell r="T205">
            <v>18</v>
          </cell>
          <cell r="U205">
            <v>19</v>
          </cell>
          <cell r="V205">
            <v>20</v>
          </cell>
          <cell r="W205" t="str">
            <v>503電腦</v>
          </cell>
          <cell r="X205" t="str">
            <v>301電腦</v>
          </cell>
          <cell r="Y205" t="str">
            <v>*</v>
          </cell>
          <cell r="Z205">
            <v>24</v>
          </cell>
          <cell r="AA205">
            <v>25</v>
          </cell>
          <cell r="AB205">
            <v>26</v>
          </cell>
          <cell r="AC205" t="str">
            <v>404電腦</v>
          </cell>
          <cell r="AD205" t="str">
            <v>*</v>
          </cell>
          <cell r="AE205" t="str">
            <v>302電腦</v>
          </cell>
          <cell r="AF205">
            <v>30</v>
          </cell>
          <cell r="AG205">
            <v>31</v>
          </cell>
          <cell r="AH205" t="str">
            <v>403電腦</v>
          </cell>
          <cell r="AI205" t="str">
            <v>*</v>
          </cell>
          <cell r="AJ205">
            <v>34</v>
          </cell>
          <cell r="AK205">
            <v>35</v>
          </cell>
        </row>
        <row r="206">
          <cell r="A206">
            <v>7</v>
          </cell>
          <cell r="B206" t="str">
            <v>藝文教室403</v>
          </cell>
          <cell r="C206">
            <v>1</v>
          </cell>
          <cell r="D206">
            <v>2</v>
          </cell>
          <cell r="E206">
            <v>3</v>
          </cell>
          <cell r="F206">
            <v>4</v>
          </cell>
          <cell r="G206" t="str">
            <v>602藝文美勞</v>
          </cell>
          <cell r="H206">
            <v>6</v>
          </cell>
          <cell r="I206">
            <v>7</v>
          </cell>
          <cell r="J206">
            <v>8</v>
          </cell>
          <cell r="K206">
            <v>9</v>
          </cell>
          <cell r="L206" t="str">
            <v>602藝文美勞</v>
          </cell>
          <cell r="M206" t="str">
            <v>603藝文美勞</v>
          </cell>
          <cell r="N206" t="str">
            <v>604藝文美勞</v>
          </cell>
          <cell r="O206">
            <v>13</v>
          </cell>
          <cell r="P206" t="str">
            <v>504藝文美勞</v>
          </cell>
          <cell r="Q206">
            <v>15</v>
          </cell>
          <cell r="R206" t="str">
            <v>603藝文美勞</v>
          </cell>
          <cell r="S206" t="str">
            <v>604藝文美勞</v>
          </cell>
          <cell r="T206">
            <v>18</v>
          </cell>
          <cell r="U206" t="str">
            <v>504藝文美勞</v>
          </cell>
          <cell r="V206">
            <v>20</v>
          </cell>
          <cell r="W206" t="str">
            <v>501藝文美勞</v>
          </cell>
          <cell r="X206" t="str">
            <v>503藝文美勞</v>
          </cell>
          <cell r="Y206" t="str">
            <v>*</v>
          </cell>
          <cell r="Z206" t="str">
            <v>502藝文美勞</v>
          </cell>
          <cell r="AA206" t="str">
            <v>601藝文美勞</v>
          </cell>
          <cell r="AB206" t="str">
            <v>501藝文美勞</v>
          </cell>
          <cell r="AC206" t="str">
            <v>503藝文美勞</v>
          </cell>
          <cell r="AD206" t="str">
            <v>*</v>
          </cell>
          <cell r="AE206" t="str">
            <v>502藝文美勞</v>
          </cell>
          <cell r="AF206" t="str">
            <v>601藝文美勞</v>
          </cell>
          <cell r="AG206">
            <v>31</v>
          </cell>
          <cell r="AH206">
            <v>32</v>
          </cell>
          <cell r="AI206" t="str">
            <v>*</v>
          </cell>
          <cell r="AJ206">
            <v>34</v>
          </cell>
          <cell r="AK206">
            <v>35</v>
          </cell>
        </row>
        <row r="207">
          <cell r="A207">
            <v>8</v>
          </cell>
          <cell r="B207" t="str">
            <v>英語教室中年級</v>
          </cell>
          <cell r="C207" t="str">
            <v>404英語</v>
          </cell>
          <cell r="D207" t="str">
            <v>504英語</v>
          </cell>
          <cell r="E207">
            <v>3</v>
          </cell>
          <cell r="F207" t="str">
            <v>501英語</v>
          </cell>
          <cell r="G207" t="str">
            <v>402英語</v>
          </cell>
          <cell r="H207" t="str">
            <v>401英語</v>
          </cell>
          <cell r="I207" t="str">
            <v>403英語</v>
          </cell>
          <cell r="J207">
            <v>8</v>
          </cell>
          <cell r="K207" t="str">
            <v>502英語</v>
          </cell>
          <cell r="L207" t="str">
            <v>501英語</v>
          </cell>
          <cell r="M207" t="str">
            <v>503英語</v>
          </cell>
          <cell r="N207">
            <v>12</v>
          </cell>
          <cell r="O207">
            <v>13</v>
          </cell>
          <cell r="P207" t="str">
            <v>502綜合</v>
          </cell>
          <cell r="Q207" t="str">
            <v>401英語</v>
          </cell>
          <cell r="R207" t="str">
            <v>403英語</v>
          </cell>
          <cell r="S207">
            <v>17</v>
          </cell>
          <cell r="T207">
            <v>18</v>
          </cell>
          <cell r="U207" t="str">
            <v>503英語</v>
          </cell>
          <cell r="V207" t="str">
            <v>502綜合</v>
          </cell>
          <cell r="W207" t="str">
            <v>502英語</v>
          </cell>
          <cell r="X207" t="str">
            <v>502綜合</v>
          </cell>
          <cell r="Y207" t="str">
            <v>*</v>
          </cell>
          <cell r="Z207" t="str">
            <v>402英語</v>
          </cell>
          <cell r="AA207">
            <v>25</v>
          </cell>
          <cell r="AB207" t="str">
            <v>504英語</v>
          </cell>
          <cell r="AC207">
            <v>27</v>
          </cell>
          <cell r="AD207" t="str">
            <v>*</v>
          </cell>
          <cell r="AE207" t="str">
            <v>404英語</v>
          </cell>
          <cell r="AF207">
            <v>30</v>
          </cell>
          <cell r="AG207">
            <v>31</v>
          </cell>
          <cell r="AH207">
            <v>32</v>
          </cell>
          <cell r="AI207" t="str">
            <v>*</v>
          </cell>
          <cell r="AJ207">
            <v>34</v>
          </cell>
          <cell r="AK207">
            <v>35</v>
          </cell>
        </row>
        <row r="208">
          <cell r="A208">
            <v>9</v>
          </cell>
          <cell r="B208" t="str">
            <v>英語教室高年級</v>
          </cell>
          <cell r="C208" t="str">
            <v>601英語</v>
          </cell>
          <cell r="D208">
            <v>2</v>
          </cell>
          <cell r="E208">
            <v>3</v>
          </cell>
          <cell r="F208">
            <v>4</v>
          </cell>
          <cell r="G208" t="str">
            <v>303英語</v>
          </cell>
          <cell r="H208" t="str">
            <v>602英語</v>
          </cell>
          <cell r="I208">
            <v>7</v>
          </cell>
          <cell r="J208">
            <v>8</v>
          </cell>
          <cell r="K208" t="str">
            <v>601英語</v>
          </cell>
          <cell r="L208" t="str">
            <v>301英語</v>
          </cell>
          <cell r="M208" t="str">
            <v>304英語</v>
          </cell>
          <cell r="N208" t="str">
            <v>302英語</v>
          </cell>
          <cell r="O208">
            <v>13</v>
          </cell>
          <cell r="P208" t="str">
            <v>602英語</v>
          </cell>
          <cell r="Q208" t="str">
            <v>603英語</v>
          </cell>
          <cell r="R208">
            <v>16</v>
          </cell>
          <cell r="S208" t="str">
            <v>303英語</v>
          </cell>
          <cell r="T208">
            <v>18</v>
          </cell>
          <cell r="U208" t="str">
            <v>301英語</v>
          </cell>
          <cell r="V208" t="str">
            <v>302英語</v>
          </cell>
          <cell r="W208" t="str">
            <v>604英語</v>
          </cell>
          <cell r="X208" t="str">
            <v>603英語</v>
          </cell>
          <cell r="Y208" t="str">
            <v>*</v>
          </cell>
          <cell r="Z208" t="str">
            <v>304英語</v>
          </cell>
          <cell r="AA208" t="str">
            <v>604英語</v>
          </cell>
          <cell r="AB208">
            <v>26</v>
          </cell>
          <cell r="AC208">
            <v>27</v>
          </cell>
          <cell r="AD208" t="str">
            <v>*</v>
          </cell>
          <cell r="AE208">
            <v>29</v>
          </cell>
          <cell r="AF208">
            <v>30</v>
          </cell>
          <cell r="AG208">
            <v>31</v>
          </cell>
          <cell r="AH208">
            <v>32</v>
          </cell>
          <cell r="AI208" t="str">
            <v>*</v>
          </cell>
          <cell r="AJ208">
            <v>34</v>
          </cell>
          <cell r="AK208">
            <v>35</v>
          </cell>
        </row>
        <row r="209">
          <cell r="A209">
            <v>10</v>
          </cell>
          <cell r="B209" t="str">
            <v>本土語教室</v>
          </cell>
          <cell r="C209">
            <v>1</v>
          </cell>
          <cell r="D209">
            <v>2</v>
          </cell>
          <cell r="E209" t="str">
            <v>501本土語</v>
          </cell>
          <cell r="F209">
            <v>4</v>
          </cell>
          <cell r="G209">
            <v>5</v>
          </cell>
          <cell r="H209" t="str">
            <v>101本土語</v>
          </cell>
          <cell r="I209" t="str">
            <v>304本土語</v>
          </cell>
          <cell r="J209" t="str">
            <v>504本土語</v>
          </cell>
          <cell r="K209" t="str">
            <v>403本土語</v>
          </cell>
          <cell r="L209">
            <v>10</v>
          </cell>
          <cell r="M209" t="str">
            <v>102本土語</v>
          </cell>
          <cell r="N209" t="str">
            <v>201本土語</v>
          </cell>
          <cell r="O209" t="str">
            <v>203本土語</v>
          </cell>
          <cell r="P209" t="str">
            <v>401本土語</v>
          </cell>
          <cell r="Q209">
            <v>15</v>
          </cell>
          <cell r="R209" t="str">
            <v>301本土語</v>
          </cell>
          <cell r="S209" t="str">
            <v>302本土語</v>
          </cell>
          <cell r="T209" t="str">
            <v>502本土語</v>
          </cell>
          <cell r="U209" t="str">
            <v>404本土語</v>
          </cell>
          <cell r="V209">
            <v>20</v>
          </cell>
          <cell r="W209" t="str">
            <v>303本土語</v>
          </cell>
          <cell r="X209" t="str">
            <v>103本土語</v>
          </cell>
          <cell r="Y209" t="str">
            <v>*</v>
          </cell>
          <cell r="Z209" t="str">
            <v>602本土語</v>
          </cell>
          <cell r="AA209">
            <v>25</v>
          </cell>
          <cell r="AB209" t="str">
            <v>402本土語</v>
          </cell>
          <cell r="AC209" t="str">
            <v>202本土語</v>
          </cell>
          <cell r="AD209" t="str">
            <v>*</v>
          </cell>
          <cell r="AE209" t="str">
            <v>603本土語</v>
          </cell>
          <cell r="AF209">
            <v>30</v>
          </cell>
          <cell r="AG209" t="str">
            <v>503本土語</v>
          </cell>
          <cell r="AH209" t="str">
            <v>601本土語</v>
          </cell>
          <cell r="AI209" t="str">
            <v>*</v>
          </cell>
          <cell r="AJ209" t="str">
            <v>604本土語</v>
          </cell>
          <cell r="AK209">
            <v>35</v>
          </cell>
        </row>
        <row r="210">
          <cell r="A210">
            <v>11</v>
          </cell>
          <cell r="B210" t="str">
            <v>社會教室401(三年級)</v>
          </cell>
          <cell r="C210">
            <v>1</v>
          </cell>
          <cell r="D210" t="str">
            <v>303社會</v>
          </cell>
          <cell r="E210">
            <v>3</v>
          </cell>
          <cell r="F210">
            <v>4</v>
          </cell>
          <cell r="G210" t="str">
            <v>304社會</v>
          </cell>
          <cell r="H210">
            <v>6</v>
          </cell>
          <cell r="I210">
            <v>7</v>
          </cell>
          <cell r="J210">
            <v>8</v>
          </cell>
          <cell r="K210">
            <v>9</v>
          </cell>
          <cell r="L210" t="str">
            <v>304社會</v>
          </cell>
          <cell r="M210">
            <v>11</v>
          </cell>
          <cell r="N210">
            <v>12</v>
          </cell>
          <cell r="O210" t="str">
            <v>301社會</v>
          </cell>
          <cell r="P210" t="str">
            <v>302社會</v>
          </cell>
          <cell r="Q210">
            <v>15</v>
          </cell>
          <cell r="R210">
            <v>16</v>
          </cell>
          <cell r="S210">
            <v>17</v>
          </cell>
          <cell r="T210" t="str">
            <v>301社會</v>
          </cell>
          <cell r="U210" t="str">
            <v>302社會</v>
          </cell>
          <cell r="V210">
            <v>20</v>
          </cell>
          <cell r="W210" t="str">
            <v>304社會</v>
          </cell>
          <cell r="X210" t="str">
            <v>302社會</v>
          </cell>
          <cell r="Y210" t="str">
            <v>*</v>
          </cell>
          <cell r="Z210" t="str">
            <v>303社會</v>
          </cell>
          <cell r="AA210">
            <v>25</v>
          </cell>
          <cell r="AB210">
            <v>26</v>
          </cell>
          <cell r="AC210">
            <v>27</v>
          </cell>
          <cell r="AD210" t="str">
            <v>*</v>
          </cell>
          <cell r="AE210" t="str">
            <v>303社會</v>
          </cell>
          <cell r="AF210">
            <v>30</v>
          </cell>
          <cell r="AG210" t="str">
            <v>301社會</v>
          </cell>
          <cell r="AH210">
            <v>32</v>
          </cell>
          <cell r="AI210" t="str">
            <v>*</v>
          </cell>
          <cell r="AJ210">
            <v>34</v>
          </cell>
          <cell r="AK210">
            <v>35</v>
          </cell>
        </row>
        <row r="211">
          <cell r="A211">
            <v>12</v>
          </cell>
          <cell r="B211" t="str">
            <v>社會教室217(四年級)</v>
          </cell>
          <cell r="C211" t="str">
            <v>401社會</v>
          </cell>
          <cell r="D211" t="str">
            <v>404社會</v>
          </cell>
          <cell r="E211" t="str">
            <v>402社會</v>
          </cell>
          <cell r="F211">
            <v>4</v>
          </cell>
          <cell r="G211" t="str">
            <v>502社會</v>
          </cell>
          <cell r="H211">
            <v>6</v>
          </cell>
          <cell r="I211" t="str">
            <v>404社會</v>
          </cell>
          <cell r="J211" t="str">
            <v>402社會</v>
          </cell>
          <cell r="K211">
            <v>9</v>
          </cell>
          <cell r="L211" t="str">
            <v>404社會</v>
          </cell>
          <cell r="M211" t="str">
            <v>501社會</v>
          </cell>
          <cell r="N211" t="str">
            <v>502社會</v>
          </cell>
          <cell r="O211" t="str">
            <v>503社會</v>
          </cell>
          <cell r="P211" t="str">
            <v>503社會</v>
          </cell>
          <cell r="Q211" t="str">
            <v>402社會</v>
          </cell>
          <cell r="R211" t="str">
            <v>501社會</v>
          </cell>
          <cell r="S211" t="str">
            <v>502社會</v>
          </cell>
          <cell r="T211" t="str">
            <v>503社會</v>
          </cell>
          <cell r="U211" t="str">
            <v>403社會</v>
          </cell>
          <cell r="V211">
            <v>20</v>
          </cell>
          <cell r="W211" t="str">
            <v>403社會</v>
          </cell>
          <cell r="X211">
            <v>22</v>
          </cell>
          <cell r="Y211" t="str">
            <v>*</v>
          </cell>
          <cell r="Z211" t="str">
            <v>401社會</v>
          </cell>
          <cell r="AA211">
            <v>25</v>
          </cell>
          <cell r="AB211" t="str">
            <v>403社會</v>
          </cell>
          <cell r="AC211" t="str">
            <v>501社會</v>
          </cell>
          <cell r="AD211" t="str">
            <v>*</v>
          </cell>
          <cell r="AE211" t="str">
            <v>401社會</v>
          </cell>
          <cell r="AF211">
            <v>30</v>
          </cell>
          <cell r="AG211">
            <v>31</v>
          </cell>
          <cell r="AH211">
            <v>32</v>
          </cell>
          <cell r="AI211" t="str">
            <v>*</v>
          </cell>
          <cell r="AJ211">
            <v>34</v>
          </cell>
          <cell r="AK211">
            <v>35</v>
          </cell>
        </row>
        <row r="212">
          <cell r="A212">
            <v>13</v>
          </cell>
          <cell r="B212" t="str">
            <v>社會教室(五年級)</v>
          </cell>
          <cell r="C212">
            <v>1</v>
          </cell>
          <cell r="D212">
            <v>2</v>
          </cell>
          <cell r="E212">
            <v>3</v>
          </cell>
          <cell r="F212">
            <v>4</v>
          </cell>
          <cell r="G212">
            <v>5</v>
          </cell>
          <cell r="H212">
            <v>6</v>
          </cell>
          <cell r="I212">
            <v>7</v>
          </cell>
          <cell r="J212">
            <v>8</v>
          </cell>
          <cell r="K212">
            <v>9</v>
          </cell>
          <cell r="L212">
            <v>10</v>
          </cell>
          <cell r="M212">
            <v>11</v>
          </cell>
          <cell r="N212">
            <v>12</v>
          </cell>
          <cell r="O212">
            <v>13</v>
          </cell>
          <cell r="P212">
            <v>14</v>
          </cell>
          <cell r="Q212">
            <v>15</v>
          </cell>
          <cell r="R212">
            <v>16</v>
          </cell>
          <cell r="S212">
            <v>17</v>
          </cell>
          <cell r="T212">
            <v>18</v>
          </cell>
          <cell r="U212">
            <v>19</v>
          </cell>
          <cell r="V212">
            <v>20</v>
          </cell>
          <cell r="W212">
            <v>21</v>
          </cell>
          <cell r="X212">
            <v>22</v>
          </cell>
          <cell r="Y212" t="str">
            <v>*</v>
          </cell>
          <cell r="Z212">
            <v>24</v>
          </cell>
          <cell r="AA212">
            <v>25</v>
          </cell>
          <cell r="AB212">
            <v>26</v>
          </cell>
          <cell r="AC212">
            <v>27</v>
          </cell>
          <cell r="AD212" t="str">
            <v>*</v>
          </cell>
          <cell r="AE212">
            <v>29</v>
          </cell>
          <cell r="AF212">
            <v>30</v>
          </cell>
          <cell r="AG212">
            <v>31</v>
          </cell>
          <cell r="AH212">
            <v>32</v>
          </cell>
          <cell r="AI212" t="str">
            <v>*</v>
          </cell>
          <cell r="AJ212">
            <v>34</v>
          </cell>
          <cell r="AK212">
            <v>35</v>
          </cell>
        </row>
        <row r="213">
          <cell r="A213">
            <v>14</v>
          </cell>
          <cell r="B213" t="str">
            <v>社會教室(六年級)</v>
          </cell>
          <cell r="C213">
            <v>1</v>
          </cell>
          <cell r="D213">
            <v>2</v>
          </cell>
          <cell r="E213">
            <v>3</v>
          </cell>
          <cell r="F213">
            <v>4</v>
          </cell>
          <cell r="G213" t="str">
            <v>603社會</v>
          </cell>
          <cell r="H213" t="str">
            <v>604社會</v>
          </cell>
          <cell r="I213" t="str">
            <v>601健康</v>
          </cell>
          <cell r="J213">
            <v>8</v>
          </cell>
          <cell r="K213">
            <v>9</v>
          </cell>
          <cell r="L213" t="str">
            <v>601社會</v>
          </cell>
          <cell r="M213" t="str">
            <v>602社會</v>
          </cell>
          <cell r="N213" t="str">
            <v>603社會</v>
          </cell>
          <cell r="O213" t="str">
            <v>604社會</v>
          </cell>
          <cell r="P213" t="str">
            <v>601社會</v>
          </cell>
          <cell r="Q213">
            <v>15</v>
          </cell>
          <cell r="R213" t="str">
            <v>602社會</v>
          </cell>
          <cell r="S213" t="str">
            <v>603社會</v>
          </cell>
          <cell r="T213" t="str">
            <v>604社會</v>
          </cell>
          <cell r="U213" t="str">
            <v>601社會</v>
          </cell>
          <cell r="V213">
            <v>20</v>
          </cell>
          <cell r="W213">
            <v>21</v>
          </cell>
          <cell r="X213">
            <v>22</v>
          </cell>
          <cell r="Y213" t="str">
            <v>*</v>
          </cell>
          <cell r="Z213">
            <v>24</v>
          </cell>
          <cell r="AA213">
            <v>25</v>
          </cell>
          <cell r="AB213">
            <v>26</v>
          </cell>
          <cell r="AC213" t="str">
            <v>602社會</v>
          </cell>
          <cell r="AD213" t="str">
            <v>*</v>
          </cell>
          <cell r="AE213">
            <v>29</v>
          </cell>
          <cell r="AF213">
            <v>30</v>
          </cell>
          <cell r="AG213">
            <v>31</v>
          </cell>
          <cell r="AH213">
            <v>32</v>
          </cell>
          <cell r="AI213" t="str">
            <v>*</v>
          </cell>
          <cell r="AJ213">
            <v>34</v>
          </cell>
          <cell r="AK213">
            <v>35</v>
          </cell>
        </row>
        <row r="214">
          <cell r="A214">
            <v>15</v>
          </cell>
          <cell r="B214" t="str">
            <v>綜合教室219(一年級)</v>
          </cell>
          <cell r="C214">
            <v>1</v>
          </cell>
          <cell r="D214">
            <v>2</v>
          </cell>
          <cell r="E214" t="str">
            <v>202健康</v>
          </cell>
          <cell r="F214">
            <v>4</v>
          </cell>
          <cell r="G214">
            <v>5</v>
          </cell>
          <cell r="H214" t="str">
            <v>103健康</v>
          </cell>
          <cell r="I214" t="str">
            <v>102綜合</v>
          </cell>
          <cell r="J214" t="str">
            <v>101健康</v>
          </cell>
          <cell r="K214" t="str">
            <v>102綜合</v>
          </cell>
          <cell r="L214" t="str">
            <v>101綜合</v>
          </cell>
          <cell r="M214">
            <v>11</v>
          </cell>
          <cell r="N214" t="str">
            <v>103綜合</v>
          </cell>
          <cell r="O214" t="str">
            <v>102健康</v>
          </cell>
          <cell r="P214" t="str">
            <v>103綜合</v>
          </cell>
          <cell r="Q214" t="str">
            <v>201健康</v>
          </cell>
          <cell r="R214">
            <v>16</v>
          </cell>
          <cell r="S214">
            <v>17</v>
          </cell>
          <cell r="T214">
            <v>18</v>
          </cell>
          <cell r="U214">
            <v>19</v>
          </cell>
          <cell r="V214">
            <v>20</v>
          </cell>
          <cell r="W214">
            <v>21</v>
          </cell>
          <cell r="X214" t="str">
            <v>101綜合</v>
          </cell>
          <cell r="Y214" t="str">
            <v>*</v>
          </cell>
          <cell r="Z214">
            <v>24</v>
          </cell>
          <cell r="AA214">
            <v>25</v>
          </cell>
          <cell r="AB214">
            <v>26</v>
          </cell>
          <cell r="AC214" t="str">
            <v>203健康</v>
          </cell>
          <cell r="AD214" t="str">
            <v>*</v>
          </cell>
          <cell r="AE214">
            <v>29</v>
          </cell>
          <cell r="AF214">
            <v>30</v>
          </cell>
          <cell r="AG214">
            <v>31</v>
          </cell>
          <cell r="AH214">
            <v>32</v>
          </cell>
          <cell r="AI214" t="str">
            <v>*</v>
          </cell>
          <cell r="AJ214">
            <v>34</v>
          </cell>
          <cell r="AK214">
            <v>35</v>
          </cell>
        </row>
        <row r="215">
          <cell r="A215">
            <v>16</v>
          </cell>
          <cell r="B215" t="str">
            <v>綜合教室249(二年級)</v>
          </cell>
          <cell r="C215">
            <v>1</v>
          </cell>
          <cell r="D215">
            <v>2</v>
          </cell>
          <cell r="E215" t="str">
            <v>603健康</v>
          </cell>
          <cell r="F215">
            <v>4</v>
          </cell>
          <cell r="G215">
            <v>5</v>
          </cell>
          <cell r="H215" t="str">
            <v>203綜合</v>
          </cell>
          <cell r="I215" t="str">
            <v>202綜合</v>
          </cell>
          <cell r="J215">
            <v>8</v>
          </cell>
          <cell r="K215" t="str">
            <v>201綜合</v>
          </cell>
          <cell r="L215" t="str">
            <v>202綜合</v>
          </cell>
          <cell r="M215">
            <v>11</v>
          </cell>
          <cell r="N215">
            <v>12</v>
          </cell>
          <cell r="O215">
            <v>13</v>
          </cell>
          <cell r="P215" t="str">
            <v>604健康</v>
          </cell>
          <cell r="Q215" t="str">
            <v>203綜合</v>
          </cell>
          <cell r="R215">
            <v>16</v>
          </cell>
          <cell r="S215">
            <v>17</v>
          </cell>
          <cell r="T215">
            <v>18</v>
          </cell>
          <cell r="U215">
            <v>19</v>
          </cell>
          <cell r="V215">
            <v>20</v>
          </cell>
          <cell r="W215">
            <v>21</v>
          </cell>
          <cell r="X215" t="str">
            <v>201綜合</v>
          </cell>
          <cell r="Y215" t="str">
            <v>*</v>
          </cell>
          <cell r="Z215">
            <v>24</v>
          </cell>
          <cell r="AA215">
            <v>25</v>
          </cell>
          <cell r="AB215" t="str">
            <v>602健康</v>
          </cell>
          <cell r="AC215">
            <v>27</v>
          </cell>
          <cell r="AD215" t="str">
            <v>*</v>
          </cell>
          <cell r="AE215">
            <v>29</v>
          </cell>
          <cell r="AF215">
            <v>30</v>
          </cell>
          <cell r="AG215">
            <v>31</v>
          </cell>
          <cell r="AH215">
            <v>32</v>
          </cell>
          <cell r="AI215" t="str">
            <v>*</v>
          </cell>
          <cell r="AJ215">
            <v>34</v>
          </cell>
          <cell r="AK215">
            <v>35</v>
          </cell>
        </row>
        <row r="250">
          <cell r="A250">
            <v>1</v>
          </cell>
          <cell r="B250" t="str">
            <v>陳名志</v>
          </cell>
          <cell r="C250" t="str">
            <v>*</v>
          </cell>
          <cell r="D250" t="str">
            <v>*</v>
          </cell>
          <cell r="E250" t="str">
            <v>603健康</v>
          </cell>
          <cell r="F250">
            <v>4</v>
          </cell>
          <cell r="G250">
            <v>5</v>
          </cell>
          <cell r="H250" t="str">
            <v>*</v>
          </cell>
          <cell r="I250">
            <v>7</v>
          </cell>
          <cell r="J250">
            <v>8</v>
          </cell>
          <cell r="K250">
            <v>9</v>
          </cell>
          <cell r="L250">
            <v>10</v>
          </cell>
          <cell r="M250" t="str">
            <v>*</v>
          </cell>
          <cell r="N250">
            <v>12</v>
          </cell>
          <cell r="O250">
            <v>13</v>
          </cell>
          <cell r="P250" t="str">
            <v>604健康</v>
          </cell>
          <cell r="Q250">
            <v>15</v>
          </cell>
          <cell r="R250" t="str">
            <v>*</v>
          </cell>
          <cell r="S250">
            <v>17</v>
          </cell>
          <cell r="T250">
            <v>18</v>
          </cell>
          <cell r="U250">
            <v>19</v>
          </cell>
          <cell r="V250">
            <v>20</v>
          </cell>
          <cell r="W250">
            <v>21</v>
          </cell>
          <cell r="X250">
            <v>22</v>
          </cell>
          <cell r="Y250" t="str">
            <v>*</v>
          </cell>
          <cell r="Z250">
            <v>24</v>
          </cell>
          <cell r="AA250" t="str">
            <v>*</v>
          </cell>
          <cell r="AB250" t="str">
            <v>602健康</v>
          </cell>
          <cell r="AC250">
            <v>27</v>
          </cell>
          <cell r="AD250" t="str">
            <v>*</v>
          </cell>
          <cell r="AE250">
            <v>29</v>
          </cell>
          <cell r="AF250" t="str">
            <v>*</v>
          </cell>
          <cell r="AG250">
            <v>31</v>
          </cell>
          <cell r="AH250">
            <v>32</v>
          </cell>
          <cell r="AI250" t="str">
            <v>*</v>
          </cell>
          <cell r="AJ250">
            <v>34</v>
          </cell>
          <cell r="AK250" t="str">
            <v>*</v>
          </cell>
        </row>
        <row r="251">
          <cell r="A251">
            <v>2</v>
          </cell>
          <cell r="B251" t="str">
            <v>陳俊智</v>
          </cell>
          <cell r="C251" t="str">
            <v>*</v>
          </cell>
          <cell r="D251">
            <v>2</v>
          </cell>
          <cell r="E251">
            <v>3</v>
          </cell>
          <cell r="F251" t="str">
            <v>*</v>
          </cell>
          <cell r="G251" t="str">
            <v>*</v>
          </cell>
          <cell r="H251" t="str">
            <v>*</v>
          </cell>
          <cell r="I251">
            <v>7</v>
          </cell>
          <cell r="J251">
            <v>8</v>
          </cell>
          <cell r="K251" t="str">
            <v>303體育</v>
          </cell>
          <cell r="L251" t="str">
            <v>*</v>
          </cell>
          <cell r="M251" t="str">
            <v>*</v>
          </cell>
          <cell r="N251">
            <v>12</v>
          </cell>
          <cell r="O251" t="str">
            <v>304體育</v>
          </cell>
          <cell r="P251">
            <v>14</v>
          </cell>
          <cell r="Q251" t="str">
            <v>*</v>
          </cell>
          <cell r="R251" t="str">
            <v>*</v>
          </cell>
          <cell r="S251">
            <v>17</v>
          </cell>
          <cell r="T251">
            <v>18</v>
          </cell>
          <cell r="U251">
            <v>19</v>
          </cell>
          <cell r="V251" t="str">
            <v>*</v>
          </cell>
          <cell r="W251">
            <v>21</v>
          </cell>
          <cell r="X251">
            <v>22</v>
          </cell>
          <cell r="Y251" t="str">
            <v>*</v>
          </cell>
          <cell r="Z251">
            <v>24</v>
          </cell>
          <cell r="AA251">
            <v>25</v>
          </cell>
          <cell r="AB251">
            <v>26</v>
          </cell>
          <cell r="AC251" t="str">
            <v>303體育</v>
          </cell>
          <cell r="AD251" t="str">
            <v>*</v>
          </cell>
          <cell r="AE251">
            <v>29</v>
          </cell>
          <cell r="AF251">
            <v>30</v>
          </cell>
          <cell r="AG251" t="str">
            <v>304體育</v>
          </cell>
          <cell r="AH251">
            <v>32</v>
          </cell>
          <cell r="AI251" t="str">
            <v>*</v>
          </cell>
          <cell r="AJ251">
            <v>34</v>
          </cell>
          <cell r="AK251">
            <v>35</v>
          </cell>
        </row>
        <row r="252">
          <cell r="A252">
            <v>3</v>
          </cell>
          <cell r="B252" t="str">
            <v>陳福正</v>
          </cell>
          <cell r="C252" t="str">
            <v>*</v>
          </cell>
          <cell r="D252" t="str">
            <v>*</v>
          </cell>
          <cell r="E252" t="str">
            <v>*</v>
          </cell>
          <cell r="F252" t="str">
            <v>*</v>
          </cell>
          <cell r="G252" t="str">
            <v>*</v>
          </cell>
          <cell r="H252" t="str">
            <v>*</v>
          </cell>
          <cell r="I252">
            <v>7</v>
          </cell>
          <cell r="J252">
            <v>8</v>
          </cell>
          <cell r="K252">
            <v>9</v>
          </cell>
          <cell r="L252" t="str">
            <v>*</v>
          </cell>
          <cell r="M252" t="str">
            <v>*</v>
          </cell>
          <cell r="N252">
            <v>12</v>
          </cell>
          <cell r="O252">
            <v>13</v>
          </cell>
          <cell r="P252">
            <v>14</v>
          </cell>
          <cell r="Q252" t="str">
            <v>*</v>
          </cell>
          <cell r="R252" t="str">
            <v>*</v>
          </cell>
          <cell r="S252">
            <v>17</v>
          </cell>
          <cell r="T252">
            <v>18</v>
          </cell>
          <cell r="U252">
            <v>19</v>
          </cell>
          <cell r="V252" t="str">
            <v>*</v>
          </cell>
          <cell r="W252" t="str">
            <v>*</v>
          </cell>
          <cell r="X252" t="str">
            <v>*</v>
          </cell>
          <cell r="Y252" t="str">
            <v>*</v>
          </cell>
          <cell r="Z252" t="str">
            <v>*</v>
          </cell>
          <cell r="AA252" t="str">
            <v>*</v>
          </cell>
          <cell r="AB252">
            <v>26</v>
          </cell>
          <cell r="AC252">
            <v>27</v>
          </cell>
          <cell r="AD252" t="str">
            <v>*</v>
          </cell>
          <cell r="AE252" t="str">
            <v>604體育</v>
          </cell>
          <cell r="AF252" t="str">
            <v>*</v>
          </cell>
          <cell r="AG252">
            <v>31</v>
          </cell>
          <cell r="AH252" t="str">
            <v>604體育</v>
          </cell>
          <cell r="AI252" t="str">
            <v>*</v>
          </cell>
          <cell r="AJ252">
            <v>34</v>
          </cell>
          <cell r="AK252" t="str">
            <v>*</v>
          </cell>
        </row>
        <row r="253">
          <cell r="A253">
            <v>4</v>
          </cell>
          <cell r="B253" t="str">
            <v>黃秉紳</v>
          </cell>
          <cell r="C253" t="str">
            <v>*</v>
          </cell>
          <cell r="D253" t="str">
            <v>*</v>
          </cell>
          <cell r="E253" t="str">
            <v>*</v>
          </cell>
          <cell r="F253">
            <v>4</v>
          </cell>
          <cell r="G253">
            <v>5</v>
          </cell>
          <cell r="H253" t="str">
            <v>*</v>
          </cell>
          <cell r="I253">
            <v>7</v>
          </cell>
          <cell r="J253" t="str">
            <v>*</v>
          </cell>
          <cell r="K253">
            <v>9</v>
          </cell>
          <cell r="L253" t="str">
            <v>303電腦</v>
          </cell>
          <cell r="M253" t="str">
            <v>*</v>
          </cell>
          <cell r="N253">
            <v>12</v>
          </cell>
          <cell r="O253" t="str">
            <v>*</v>
          </cell>
          <cell r="P253">
            <v>14</v>
          </cell>
          <cell r="Q253">
            <v>15</v>
          </cell>
          <cell r="R253" t="str">
            <v>*</v>
          </cell>
          <cell r="S253">
            <v>17</v>
          </cell>
          <cell r="T253" t="str">
            <v>*</v>
          </cell>
          <cell r="U253">
            <v>19</v>
          </cell>
          <cell r="V253">
            <v>20</v>
          </cell>
          <cell r="W253">
            <v>21</v>
          </cell>
          <cell r="X253">
            <v>22</v>
          </cell>
          <cell r="Y253" t="str">
            <v>*</v>
          </cell>
          <cell r="Z253">
            <v>24</v>
          </cell>
          <cell r="AA253">
            <v>25</v>
          </cell>
          <cell r="AB253">
            <v>26</v>
          </cell>
          <cell r="AC253">
            <v>27</v>
          </cell>
          <cell r="AD253" t="str">
            <v>*</v>
          </cell>
          <cell r="AE253" t="str">
            <v>302電腦</v>
          </cell>
          <cell r="AF253">
            <v>30</v>
          </cell>
          <cell r="AG253">
            <v>31</v>
          </cell>
          <cell r="AH253">
            <v>32</v>
          </cell>
          <cell r="AI253" t="str">
            <v>*</v>
          </cell>
          <cell r="AJ253">
            <v>34</v>
          </cell>
          <cell r="AK253">
            <v>35</v>
          </cell>
        </row>
        <row r="254">
          <cell r="A254">
            <v>5</v>
          </cell>
          <cell r="B254" t="str">
            <v>鄭伶娟</v>
          </cell>
          <cell r="C254">
            <v>1</v>
          </cell>
          <cell r="D254">
            <v>2</v>
          </cell>
          <cell r="E254" t="str">
            <v>202健康</v>
          </cell>
          <cell r="F254">
            <v>4</v>
          </cell>
          <cell r="G254">
            <v>5</v>
          </cell>
          <cell r="H254" t="str">
            <v>103健康</v>
          </cell>
          <cell r="I254" t="str">
            <v>102綜合</v>
          </cell>
          <cell r="J254" t="str">
            <v>101健康</v>
          </cell>
          <cell r="K254" t="str">
            <v>102綜合</v>
          </cell>
          <cell r="L254" t="str">
            <v>101綜合</v>
          </cell>
          <cell r="M254">
            <v>11</v>
          </cell>
          <cell r="N254" t="str">
            <v>103綜合</v>
          </cell>
          <cell r="O254" t="str">
            <v>102健康</v>
          </cell>
          <cell r="P254" t="str">
            <v>103綜合</v>
          </cell>
          <cell r="Q254" t="str">
            <v>201健康</v>
          </cell>
          <cell r="R254">
            <v>16</v>
          </cell>
          <cell r="S254">
            <v>17</v>
          </cell>
          <cell r="T254">
            <v>18</v>
          </cell>
          <cell r="U254">
            <v>19</v>
          </cell>
          <cell r="V254">
            <v>20</v>
          </cell>
          <cell r="W254">
            <v>21</v>
          </cell>
          <cell r="X254" t="str">
            <v>101綜合</v>
          </cell>
          <cell r="Y254" t="str">
            <v>*</v>
          </cell>
          <cell r="Z254">
            <v>24</v>
          </cell>
          <cell r="AA254">
            <v>25</v>
          </cell>
          <cell r="AB254">
            <v>26</v>
          </cell>
          <cell r="AC254" t="str">
            <v>203健康</v>
          </cell>
          <cell r="AD254" t="str">
            <v>*</v>
          </cell>
          <cell r="AE254">
            <v>29</v>
          </cell>
          <cell r="AF254">
            <v>30</v>
          </cell>
          <cell r="AG254">
            <v>31</v>
          </cell>
          <cell r="AH254">
            <v>32</v>
          </cell>
          <cell r="AI254" t="str">
            <v>*</v>
          </cell>
          <cell r="AJ254">
            <v>34</v>
          </cell>
          <cell r="AK254">
            <v>35</v>
          </cell>
        </row>
        <row r="255">
          <cell r="A255">
            <v>6</v>
          </cell>
          <cell r="B255" t="str">
            <v>宋一正</v>
          </cell>
          <cell r="C255">
            <v>1</v>
          </cell>
          <cell r="D255">
            <v>2</v>
          </cell>
          <cell r="E255" t="str">
            <v>*</v>
          </cell>
          <cell r="F255">
            <v>4</v>
          </cell>
          <cell r="G255" t="str">
            <v>602藝文美勞</v>
          </cell>
          <cell r="H255">
            <v>6</v>
          </cell>
          <cell r="I255">
            <v>7</v>
          </cell>
          <cell r="J255" t="str">
            <v>*</v>
          </cell>
          <cell r="K255">
            <v>9</v>
          </cell>
          <cell r="L255" t="str">
            <v>602藝文美勞</v>
          </cell>
          <cell r="M255" t="str">
            <v>603藝文美勞</v>
          </cell>
          <cell r="N255" t="str">
            <v>604藝文美勞</v>
          </cell>
          <cell r="O255" t="str">
            <v>*</v>
          </cell>
          <cell r="P255" t="str">
            <v>504藝文美勞</v>
          </cell>
          <cell r="Q255">
            <v>15</v>
          </cell>
          <cell r="R255" t="str">
            <v>603藝文美勞</v>
          </cell>
          <cell r="S255" t="str">
            <v>604藝文美勞</v>
          </cell>
          <cell r="T255" t="str">
            <v>*</v>
          </cell>
          <cell r="U255" t="str">
            <v>504藝文美勞</v>
          </cell>
          <cell r="V255">
            <v>20</v>
          </cell>
          <cell r="W255" t="str">
            <v>501藝文美勞</v>
          </cell>
          <cell r="X255" t="str">
            <v>503藝文美勞</v>
          </cell>
          <cell r="Y255" t="str">
            <v>*</v>
          </cell>
          <cell r="Z255" t="str">
            <v>502藝文美勞</v>
          </cell>
          <cell r="AA255" t="str">
            <v>601藝文美勞</v>
          </cell>
          <cell r="AB255" t="str">
            <v>501藝文美勞</v>
          </cell>
          <cell r="AC255" t="str">
            <v>503藝文美勞</v>
          </cell>
          <cell r="AD255" t="str">
            <v>*</v>
          </cell>
          <cell r="AE255" t="str">
            <v>502藝文美勞</v>
          </cell>
          <cell r="AF255" t="str">
            <v>601藝文美勞</v>
          </cell>
          <cell r="AG255">
            <v>31</v>
          </cell>
          <cell r="AH255">
            <v>32</v>
          </cell>
          <cell r="AI255" t="str">
            <v>*</v>
          </cell>
          <cell r="AJ255">
            <v>34</v>
          </cell>
          <cell r="AK255">
            <v>35</v>
          </cell>
        </row>
        <row r="256">
          <cell r="A256">
            <v>7</v>
          </cell>
          <cell r="B256" t="str">
            <v>柯文正</v>
          </cell>
          <cell r="C256" t="str">
            <v>*</v>
          </cell>
          <cell r="D256" t="str">
            <v>*</v>
          </cell>
          <cell r="E256" t="str">
            <v>*</v>
          </cell>
          <cell r="F256" t="str">
            <v>*</v>
          </cell>
          <cell r="G256" t="str">
            <v>*</v>
          </cell>
          <cell r="H256" t="str">
            <v>403體育</v>
          </cell>
          <cell r="I256">
            <v>7</v>
          </cell>
          <cell r="J256" t="str">
            <v>401體育</v>
          </cell>
          <cell r="K256">
            <v>9</v>
          </cell>
          <cell r="L256" t="str">
            <v>302體育</v>
          </cell>
          <cell r="M256" t="str">
            <v>404體育</v>
          </cell>
          <cell r="N256" t="str">
            <v>403體育</v>
          </cell>
          <cell r="O256" t="str">
            <v>302體育</v>
          </cell>
          <cell r="P256" t="str">
            <v>301體育</v>
          </cell>
          <cell r="Q256" t="str">
            <v>404體育</v>
          </cell>
          <cell r="R256">
            <v>16</v>
          </cell>
          <cell r="S256">
            <v>17</v>
          </cell>
          <cell r="T256">
            <v>18</v>
          </cell>
          <cell r="U256">
            <v>19</v>
          </cell>
          <cell r="V256">
            <v>20</v>
          </cell>
          <cell r="W256" t="str">
            <v>*</v>
          </cell>
          <cell r="X256" t="str">
            <v>*</v>
          </cell>
          <cell r="Y256" t="str">
            <v>*</v>
          </cell>
          <cell r="Z256" t="str">
            <v>*</v>
          </cell>
          <cell r="AA256" t="str">
            <v>*</v>
          </cell>
          <cell r="AB256" t="str">
            <v>301體育</v>
          </cell>
          <cell r="AC256" t="str">
            <v>402體育</v>
          </cell>
          <cell r="AD256" t="str">
            <v>*</v>
          </cell>
          <cell r="AE256" t="str">
            <v>402體育</v>
          </cell>
          <cell r="AF256">
            <v>30</v>
          </cell>
          <cell r="AG256" t="str">
            <v>401體育</v>
          </cell>
          <cell r="AH256">
            <v>32</v>
          </cell>
          <cell r="AI256" t="str">
            <v>*</v>
          </cell>
          <cell r="AJ256">
            <v>34</v>
          </cell>
          <cell r="AK256">
            <v>35</v>
          </cell>
        </row>
        <row r="257">
          <cell r="A257">
            <v>8</v>
          </cell>
          <cell r="B257" t="str">
            <v>張家豪</v>
          </cell>
          <cell r="C257" t="str">
            <v>*</v>
          </cell>
          <cell r="D257">
            <v>2</v>
          </cell>
          <cell r="E257">
            <v>3</v>
          </cell>
          <cell r="F257" t="str">
            <v>*</v>
          </cell>
          <cell r="G257" t="str">
            <v>603社會</v>
          </cell>
          <cell r="H257" t="str">
            <v>604社會</v>
          </cell>
          <cell r="I257" t="str">
            <v>601健康</v>
          </cell>
          <cell r="J257">
            <v>8</v>
          </cell>
          <cell r="K257">
            <v>9</v>
          </cell>
          <cell r="L257" t="str">
            <v>601社會</v>
          </cell>
          <cell r="M257" t="str">
            <v>602社會</v>
          </cell>
          <cell r="N257" t="str">
            <v>603社會</v>
          </cell>
          <cell r="O257" t="str">
            <v>604社會</v>
          </cell>
          <cell r="P257" t="str">
            <v>601社會</v>
          </cell>
          <cell r="Q257">
            <v>15</v>
          </cell>
          <cell r="R257" t="str">
            <v>602社會</v>
          </cell>
          <cell r="S257" t="str">
            <v>603社會</v>
          </cell>
          <cell r="T257" t="str">
            <v>604社會</v>
          </cell>
          <cell r="U257" t="str">
            <v>601社會</v>
          </cell>
          <cell r="V257">
            <v>20</v>
          </cell>
          <cell r="W257">
            <v>21</v>
          </cell>
          <cell r="X257">
            <v>22</v>
          </cell>
          <cell r="Y257" t="str">
            <v>*</v>
          </cell>
          <cell r="Z257">
            <v>24</v>
          </cell>
          <cell r="AA257">
            <v>25</v>
          </cell>
          <cell r="AB257">
            <v>26</v>
          </cell>
          <cell r="AC257" t="str">
            <v>602社會</v>
          </cell>
          <cell r="AD257" t="str">
            <v>*</v>
          </cell>
          <cell r="AE257">
            <v>29</v>
          </cell>
          <cell r="AF257">
            <v>30</v>
          </cell>
          <cell r="AG257" t="str">
            <v>*</v>
          </cell>
          <cell r="AH257" t="str">
            <v>*</v>
          </cell>
          <cell r="AI257" t="str">
            <v>*</v>
          </cell>
          <cell r="AJ257" t="str">
            <v>*</v>
          </cell>
          <cell r="AK257" t="str">
            <v>*</v>
          </cell>
        </row>
        <row r="258">
          <cell r="A258">
            <v>9</v>
          </cell>
          <cell r="B258" t="str">
            <v>王春蘭</v>
          </cell>
          <cell r="C258" t="str">
            <v>*</v>
          </cell>
          <cell r="D258" t="str">
            <v>*</v>
          </cell>
          <cell r="E258" t="str">
            <v>*</v>
          </cell>
          <cell r="F258" t="str">
            <v>*</v>
          </cell>
          <cell r="G258" t="str">
            <v>*</v>
          </cell>
          <cell r="H258" t="str">
            <v>203綜合</v>
          </cell>
          <cell r="I258" t="str">
            <v>202綜合</v>
          </cell>
          <cell r="J258" t="str">
            <v>501自然</v>
          </cell>
          <cell r="K258" t="str">
            <v>201綜合</v>
          </cell>
          <cell r="L258" t="str">
            <v>202綜合</v>
          </cell>
          <cell r="M258">
            <v>11</v>
          </cell>
          <cell r="N258">
            <v>12</v>
          </cell>
          <cell r="O258" t="str">
            <v>501自然</v>
          </cell>
          <cell r="P258" t="str">
            <v>501自然</v>
          </cell>
          <cell r="Q258" t="str">
            <v>203綜合</v>
          </cell>
          <cell r="R258" t="str">
            <v>*</v>
          </cell>
          <cell r="S258" t="str">
            <v>*</v>
          </cell>
          <cell r="T258" t="str">
            <v>*</v>
          </cell>
          <cell r="U258" t="str">
            <v>*</v>
          </cell>
          <cell r="V258" t="str">
            <v>*</v>
          </cell>
          <cell r="W258">
            <v>21</v>
          </cell>
          <cell r="X258" t="str">
            <v>201綜合</v>
          </cell>
          <cell r="Y258" t="str">
            <v>*</v>
          </cell>
          <cell r="Z258">
            <v>24</v>
          </cell>
          <cell r="AA258">
            <v>25</v>
          </cell>
          <cell r="AB258">
            <v>26</v>
          </cell>
          <cell r="AC258">
            <v>27</v>
          </cell>
          <cell r="AD258" t="str">
            <v>*</v>
          </cell>
          <cell r="AE258">
            <v>29</v>
          </cell>
          <cell r="AF258">
            <v>30</v>
          </cell>
          <cell r="AG258">
            <v>31</v>
          </cell>
          <cell r="AH258">
            <v>32</v>
          </cell>
          <cell r="AI258" t="str">
            <v>*</v>
          </cell>
          <cell r="AJ258">
            <v>34</v>
          </cell>
          <cell r="AK258">
            <v>35</v>
          </cell>
        </row>
        <row r="259">
          <cell r="A259">
            <v>10</v>
          </cell>
          <cell r="B259" t="str">
            <v>黃重和</v>
          </cell>
          <cell r="C259">
            <v>1</v>
          </cell>
          <cell r="D259">
            <v>2</v>
          </cell>
          <cell r="E259" t="str">
            <v>103體育</v>
          </cell>
          <cell r="F259" t="str">
            <v>202體育</v>
          </cell>
          <cell r="G259" t="str">
            <v>102體育</v>
          </cell>
          <cell r="H259" t="str">
            <v>201體育</v>
          </cell>
          <cell r="I259" t="str">
            <v>203體育</v>
          </cell>
          <cell r="J259" t="str">
            <v>201體育</v>
          </cell>
          <cell r="K259" t="str">
            <v>101體育</v>
          </cell>
          <cell r="L259" t="str">
            <v>103體育</v>
          </cell>
          <cell r="M259" t="str">
            <v>202體育</v>
          </cell>
          <cell r="N259" t="str">
            <v>101體育</v>
          </cell>
          <cell r="O259">
            <v>13</v>
          </cell>
          <cell r="P259" t="str">
            <v>203體育</v>
          </cell>
          <cell r="Q259">
            <v>15</v>
          </cell>
          <cell r="R259">
            <v>16</v>
          </cell>
          <cell r="S259">
            <v>17</v>
          </cell>
          <cell r="T259">
            <v>18</v>
          </cell>
          <cell r="U259">
            <v>19</v>
          </cell>
          <cell r="V259">
            <v>20</v>
          </cell>
          <cell r="W259">
            <v>21</v>
          </cell>
          <cell r="X259" t="str">
            <v>301電腦</v>
          </cell>
          <cell r="Y259" t="str">
            <v>*</v>
          </cell>
          <cell r="Z259">
            <v>24</v>
          </cell>
          <cell r="AA259">
            <v>25</v>
          </cell>
          <cell r="AB259">
            <v>26</v>
          </cell>
          <cell r="AC259" t="str">
            <v>102體育</v>
          </cell>
          <cell r="AD259" t="str">
            <v>*</v>
          </cell>
          <cell r="AE259">
            <v>29</v>
          </cell>
          <cell r="AF259">
            <v>30</v>
          </cell>
          <cell r="AG259">
            <v>31</v>
          </cell>
          <cell r="AH259">
            <v>32</v>
          </cell>
          <cell r="AI259" t="str">
            <v>*</v>
          </cell>
          <cell r="AJ259">
            <v>34</v>
          </cell>
          <cell r="AK259">
            <v>35</v>
          </cell>
        </row>
        <row r="260">
          <cell r="A260">
            <v>11</v>
          </cell>
          <cell r="B260" t="str">
            <v>謝惠玲</v>
          </cell>
          <cell r="C260" t="str">
            <v>*</v>
          </cell>
          <cell r="D260" t="str">
            <v>*</v>
          </cell>
          <cell r="E260" t="str">
            <v>*</v>
          </cell>
          <cell r="F260" t="str">
            <v>*</v>
          </cell>
          <cell r="G260" t="str">
            <v>*</v>
          </cell>
          <cell r="H260">
            <v>6</v>
          </cell>
          <cell r="I260">
            <v>7</v>
          </cell>
          <cell r="J260" t="str">
            <v>304自然</v>
          </cell>
          <cell r="K260">
            <v>9</v>
          </cell>
          <cell r="L260">
            <v>10</v>
          </cell>
          <cell r="M260" t="str">
            <v>302自然</v>
          </cell>
          <cell r="N260" t="str">
            <v>301自然</v>
          </cell>
          <cell r="O260" t="str">
            <v>303自然</v>
          </cell>
          <cell r="P260" t="str">
            <v>304自然</v>
          </cell>
          <cell r="Q260">
            <v>15</v>
          </cell>
          <cell r="R260" t="str">
            <v>302自然</v>
          </cell>
          <cell r="S260" t="str">
            <v>301自然</v>
          </cell>
          <cell r="T260" t="str">
            <v>303自然</v>
          </cell>
          <cell r="U260" t="str">
            <v>304自然</v>
          </cell>
          <cell r="V260">
            <v>20</v>
          </cell>
          <cell r="W260" t="str">
            <v>*</v>
          </cell>
          <cell r="X260" t="str">
            <v>*</v>
          </cell>
          <cell r="Y260" t="str">
            <v>*</v>
          </cell>
          <cell r="Z260" t="str">
            <v>*</v>
          </cell>
          <cell r="AA260" t="str">
            <v>*</v>
          </cell>
          <cell r="AB260" t="str">
            <v>303自然</v>
          </cell>
          <cell r="AC260">
            <v>27</v>
          </cell>
          <cell r="AD260" t="str">
            <v>*</v>
          </cell>
          <cell r="AE260" t="str">
            <v>301自然</v>
          </cell>
          <cell r="AF260">
            <v>30</v>
          </cell>
          <cell r="AG260">
            <v>31</v>
          </cell>
          <cell r="AH260" t="str">
            <v>302自然</v>
          </cell>
          <cell r="AI260" t="str">
            <v>*</v>
          </cell>
          <cell r="AJ260">
            <v>34</v>
          </cell>
          <cell r="AK260">
            <v>35</v>
          </cell>
        </row>
        <row r="261">
          <cell r="A261">
            <v>12</v>
          </cell>
          <cell r="B261" t="str">
            <v>李雅筠</v>
          </cell>
          <cell r="C261">
            <v>1</v>
          </cell>
          <cell r="D261">
            <v>2</v>
          </cell>
          <cell r="E261">
            <v>3</v>
          </cell>
          <cell r="F261">
            <v>4</v>
          </cell>
          <cell r="G261">
            <v>5</v>
          </cell>
          <cell r="H261" t="str">
            <v>603自然</v>
          </cell>
          <cell r="I261">
            <v>7</v>
          </cell>
          <cell r="J261">
            <v>8</v>
          </cell>
          <cell r="K261">
            <v>9</v>
          </cell>
          <cell r="L261">
            <v>10</v>
          </cell>
          <cell r="M261" t="str">
            <v>601自然</v>
          </cell>
          <cell r="N261" t="str">
            <v>602自然</v>
          </cell>
          <cell r="O261" t="str">
            <v>603自然</v>
          </cell>
          <cell r="P261">
            <v>14</v>
          </cell>
          <cell r="Q261" t="str">
            <v>604自然</v>
          </cell>
          <cell r="R261" t="str">
            <v>601自然</v>
          </cell>
          <cell r="S261" t="str">
            <v>602自然</v>
          </cell>
          <cell r="T261" t="str">
            <v>603自然</v>
          </cell>
          <cell r="U261">
            <v>19</v>
          </cell>
          <cell r="V261" t="str">
            <v>604自然</v>
          </cell>
          <cell r="W261">
            <v>21</v>
          </cell>
          <cell r="X261">
            <v>22</v>
          </cell>
          <cell r="Y261" t="str">
            <v>*</v>
          </cell>
          <cell r="Z261" t="str">
            <v>*</v>
          </cell>
          <cell r="AA261" t="str">
            <v>602自然</v>
          </cell>
          <cell r="AB261">
            <v>26</v>
          </cell>
          <cell r="AC261" t="str">
            <v>601自然</v>
          </cell>
          <cell r="AD261" t="str">
            <v>*</v>
          </cell>
          <cell r="AE261" t="str">
            <v>*</v>
          </cell>
          <cell r="AF261">
            <v>30</v>
          </cell>
          <cell r="AG261" t="str">
            <v>604自然</v>
          </cell>
          <cell r="AH261">
            <v>32</v>
          </cell>
          <cell r="AI261" t="str">
            <v>*</v>
          </cell>
          <cell r="AJ261" t="str">
            <v>*</v>
          </cell>
          <cell r="AK261">
            <v>35</v>
          </cell>
        </row>
        <row r="262">
          <cell r="A262">
            <v>13</v>
          </cell>
          <cell r="B262" t="str">
            <v>謝瑞明</v>
          </cell>
          <cell r="C262" t="str">
            <v>402電腦</v>
          </cell>
          <cell r="D262">
            <v>2</v>
          </cell>
          <cell r="E262" t="str">
            <v>602電腦</v>
          </cell>
          <cell r="F262" t="str">
            <v>604電腦</v>
          </cell>
          <cell r="G262" t="str">
            <v>*</v>
          </cell>
          <cell r="H262" t="str">
            <v>502電腦</v>
          </cell>
          <cell r="I262">
            <v>7</v>
          </cell>
          <cell r="J262" t="str">
            <v>601電腦</v>
          </cell>
          <cell r="K262" t="str">
            <v>504電腦</v>
          </cell>
          <cell r="L262" t="str">
            <v>*</v>
          </cell>
          <cell r="M262">
            <v>11</v>
          </cell>
          <cell r="N262" t="str">
            <v>501電腦</v>
          </cell>
          <cell r="O262" t="str">
            <v>401電腦</v>
          </cell>
          <cell r="P262" t="str">
            <v>603電腦</v>
          </cell>
          <cell r="Q262" t="str">
            <v>*</v>
          </cell>
          <cell r="R262">
            <v>16</v>
          </cell>
          <cell r="S262" t="str">
            <v>304電腦</v>
          </cell>
          <cell r="T262">
            <v>18</v>
          </cell>
          <cell r="U262">
            <v>19</v>
          </cell>
          <cell r="V262" t="str">
            <v>*</v>
          </cell>
          <cell r="W262" t="str">
            <v>503電腦</v>
          </cell>
          <cell r="X262">
            <v>22</v>
          </cell>
          <cell r="Y262" t="str">
            <v>*</v>
          </cell>
          <cell r="Z262" t="str">
            <v>*</v>
          </cell>
          <cell r="AA262" t="str">
            <v>*</v>
          </cell>
          <cell r="AB262">
            <v>26</v>
          </cell>
          <cell r="AC262" t="str">
            <v>404電腦</v>
          </cell>
          <cell r="AD262" t="str">
            <v>*</v>
          </cell>
          <cell r="AE262" t="str">
            <v>*</v>
          </cell>
          <cell r="AF262" t="str">
            <v>*</v>
          </cell>
          <cell r="AG262">
            <v>31</v>
          </cell>
          <cell r="AH262" t="str">
            <v>403電腦</v>
          </cell>
          <cell r="AI262" t="str">
            <v>*</v>
          </cell>
          <cell r="AJ262" t="str">
            <v>*</v>
          </cell>
          <cell r="AK262" t="str">
            <v>*</v>
          </cell>
        </row>
        <row r="263">
          <cell r="A263">
            <v>14</v>
          </cell>
          <cell r="B263" t="str">
            <v>洪綉萍</v>
          </cell>
          <cell r="C263">
            <v>1</v>
          </cell>
          <cell r="D263" t="str">
            <v>303社會</v>
          </cell>
          <cell r="E263">
            <v>3</v>
          </cell>
          <cell r="F263">
            <v>4</v>
          </cell>
          <cell r="G263" t="str">
            <v>304社會</v>
          </cell>
          <cell r="H263" t="str">
            <v>504自然</v>
          </cell>
          <cell r="I263">
            <v>7</v>
          </cell>
          <cell r="J263">
            <v>8</v>
          </cell>
          <cell r="K263">
            <v>9</v>
          </cell>
          <cell r="L263" t="str">
            <v>304社會</v>
          </cell>
          <cell r="M263" t="str">
            <v>502自然</v>
          </cell>
          <cell r="N263" t="str">
            <v>503自然</v>
          </cell>
          <cell r="O263" t="str">
            <v>301社會</v>
          </cell>
          <cell r="P263" t="str">
            <v>302社會</v>
          </cell>
          <cell r="Q263" t="str">
            <v>504自然</v>
          </cell>
          <cell r="R263" t="str">
            <v>502自然</v>
          </cell>
          <cell r="S263" t="str">
            <v>503自然</v>
          </cell>
          <cell r="T263" t="str">
            <v>301社會</v>
          </cell>
          <cell r="U263" t="str">
            <v>302社會</v>
          </cell>
          <cell r="V263" t="str">
            <v>504自然</v>
          </cell>
          <cell r="W263" t="str">
            <v>304社會</v>
          </cell>
          <cell r="X263" t="str">
            <v>302社會</v>
          </cell>
          <cell r="Y263" t="str">
            <v>*</v>
          </cell>
          <cell r="Z263" t="str">
            <v>303社會</v>
          </cell>
          <cell r="AA263" t="str">
            <v>503自然</v>
          </cell>
          <cell r="AB263">
            <v>26</v>
          </cell>
          <cell r="AC263" t="str">
            <v>502自然</v>
          </cell>
          <cell r="AD263" t="str">
            <v>*</v>
          </cell>
          <cell r="AE263" t="str">
            <v>303社會</v>
          </cell>
          <cell r="AF263">
            <v>30</v>
          </cell>
          <cell r="AG263" t="str">
            <v>301社會</v>
          </cell>
          <cell r="AH263">
            <v>32</v>
          </cell>
          <cell r="AI263" t="str">
            <v>*</v>
          </cell>
          <cell r="AJ263">
            <v>34</v>
          </cell>
          <cell r="AK263">
            <v>35</v>
          </cell>
        </row>
        <row r="264">
          <cell r="A264">
            <v>15</v>
          </cell>
          <cell r="B264" t="str">
            <v>王梅素</v>
          </cell>
          <cell r="C264">
            <v>1</v>
          </cell>
          <cell r="D264">
            <v>2</v>
          </cell>
          <cell r="E264" t="str">
            <v>501本土語</v>
          </cell>
          <cell r="F264">
            <v>4</v>
          </cell>
          <cell r="G264" t="str">
            <v>*</v>
          </cell>
          <cell r="H264" t="str">
            <v>101本土語</v>
          </cell>
          <cell r="I264" t="str">
            <v>304本土語</v>
          </cell>
          <cell r="J264" t="str">
            <v>504本土語</v>
          </cell>
          <cell r="K264" t="str">
            <v>403本土語</v>
          </cell>
          <cell r="L264" t="str">
            <v>*</v>
          </cell>
          <cell r="M264" t="str">
            <v>102本土語</v>
          </cell>
          <cell r="N264" t="str">
            <v>201本土語</v>
          </cell>
          <cell r="O264" t="str">
            <v>203本土語</v>
          </cell>
          <cell r="P264" t="str">
            <v>401本土語</v>
          </cell>
          <cell r="Q264" t="str">
            <v>*</v>
          </cell>
          <cell r="R264" t="str">
            <v>301本土語</v>
          </cell>
          <cell r="S264" t="str">
            <v>302本土語</v>
          </cell>
          <cell r="T264" t="str">
            <v>502本土語</v>
          </cell>
          <cell r="U264" t="str">
            <v>404本土語</v>
          </cell>
          <cell r="V264" t="str">
            <v>*</v>
          </cell>
          <cell r="W264" t="str">
            <v>303本土語</v>
          </cell>
          <cell r="X264" t="str">
            <v>103本土語</v>
          </cell>
          <cell r="Y264" t="str">
            <v>*</v>
          </cell>
          <cell r="Z264" t="str">
            <v>602本土語</v>
          </cell>
          <cell r="AA264" t="str">
            <v>*</v>
          </cell>
          <cell r="AB264" t="str">
            <v>402本土語</v>
          </cell>
          <cell r="AC264" t="str">
            <v>202本土語</v>
          </cell>
          <cell r="AD264" t="str">
            <v>*</v>
          </cell>
          <cell r="AE264" t="str">
            <v>603本土語</v>
          </cell>
          <cell r="AF264" t="str">
            <v>*</v>
          </cell>
          <cell r="AG264" t="str">
            <v>503本土語</v>
          </cell>
          <cell r="AH264" t="str">
            <v>601本土語</v>
          </cell>
          <cell r="AI264" t="str">
            <v>*</v>
          </cell>
          <cell r="AJ264" t="str">
            <v>604本土語</v>
          </cell>
          <cell r="AK264" t="str">
            <v>*</v>
          </cell>
        </row>
        <row r="265">
          <cell r="A265">
            <v>16</v>
          </cell>
          <cell r="B265" t="str">
            <v>徐雅玲</v>
          </cell>
          <cell r="C265">
            <v>1</v>
          </cell>
          <cell r="D265" t="str">
            <v>501綜合</v>
          </cell>
          <cell r="E265">
            <v>3</v>
          </cell>
          <cell r="F265" t="str">
            <v>503體育</v>
          </cell>
          <cell r="G265" t="str">
            <v>401自然</v>
          </cell>
          <cell r="H265" t="str">
            <v>402自然</v>
          </cell>
          <cell r="I265">
            <v>7</v>
          </cell>
          <cell r="J265" t="str">
            <v>404自然</v>
          </cell>
          <cell r="K265">
            <v>9</v>
          </cell>
          <cell r="L265" t="str">
            <v>403自然</v>
          </cell>
          <cell r="M265" t="str">
            <v>504社會</v>
          </cell>
          <cell r="N265" t="str">
            <v>401自然</v>
          </cell>
          <cell r="O265" t="str">
            <v>404自然</v>
          </cell>
          <cell r="P265" t="str">
            <v>402自然</v>
          </cell>
          <cell r="Q265" t="str">
            <v>501綜合</v>
          </cell>
          <cell r="R265" t="str">
            <v>504社會</v>
          </cell>
          <cell r="S265" t="str">
            <v>401自然</v>
          </cell>
          <cell r="T265">
            <v>18</v>
          </cell>
          <cell r="U265" t="str">
            <v>402自然</v>
          </cell>
          <cell r="V265" t="str">
            <v>501綜合</v>
          </cell>
          <cell r="W265" t="str">
            <v>404自然</v>
          </cell>
          <cell r="X265">
            <v>22</v>
          </cell>
          <cell r="Y265" t="str">
            <v>*</v>
          </cell>
          <cell r="Z265" t="str">
            <v>403自然</v>
          </cell>
          <cell r="AA265">
            <v>25</v>
          </cell>
          <cell r="AB265">
            <v>26</v>
          </cell>
          <cell r="AC265" t="str">
            <v>504社會</v>
          </cell>
          <cell r="AD265" t="str">
            <v>*</v>
          </cell>
          <cell r="AE265" t="str">
            <v>403自然</v>
          </cell>
          <cell r="AF265">
            <v>30</v>
          </cell>
          <cell r="AG265" t="str">
            <v>*</v>
          </cell>
          <cell r="AH265" t="str">
            <v>*</v>
          </cell>
          <cell r="AI265" t="str">
            <v>*</v>
          </cell>
          <cell r="AJ265">
            <v>34</v>
          </cell>
          <cell r="AK265" t="str">
            <v>503體育</v>
          </cell>
        </row>
        <row r="266">
          <cell r="A266">
            <v>17</v>
          </cell>
          <cell r="B266" t="str">
            <v>鍾慧嫺</v>
          </cell>
          <cell r="C266" t="str">
            <v>401社會</v>
          </cell>
          <cell r="D266" t="str">
            <v>404社會</v>
          </cell>
          <cell r="E266" t="str">
            <v>402社會</v>
          </cell>
          <cell r="F266">
            <v>4</v>
          </cell>
          <cell r="G266" t="str">
            <v>502社會</v>
          </cell>
          <cell r="H266">
            <v>6</v>
          </cell>
          <cell r="I266" t="str">
            <v>404社會</v>
          </cell>
          <cell r="J266" t="str">
            <v>402社會</v>
          </cell>
          <cell r="K266">
            <v>9</v>
          </cell>
          <cell r="L266" t="str">
            <v>404社會</v>
          </cell>
          <cell r="M266" t="str">
            <v>501社會</v>
          </cell>
          <cell r="N266" t="str">
            <v>502社會</v>
          </cell>
          <cell r="O266" t="str">
            <v>503社會</v>
          </cell>
          <cell r="P266" t="str">
            <v>503社會</v>
          </cell>
          <cell r="Q266" t="str">
            <v>402社會</v>
          </cell>
          <cell r="R266" t="str">
            <v>501社會</v>
          </cell>
          <cell r="S266" t="str">
            <v>502社會</v>
          </cell>
          <cell r="T266" t="str">
            <v>503社會</v>
          </cell>
          <cell r="U266" t="str">
            <v>403社會</v>
          </cell>
          <cell r="V266">
            <v>20</v>
          </cell>
          <cell r="W266" t="str">
            <v>403社會</v>
          </cell>
          <cell r="X266">
            <v>22</v>
          </cell>
          <cell r="Y266" t="str">
            <v>*</v>
          </cell>
          <cell r="Z266" t="str">
            <v>401社會</v>
          </cell>
          <cell r="AA266">
            <v>25</v>
          </cell>
          <cell r="AB266" t="str">
            <v>403社會</v>
          </cell>
          <cell r="AC266" t="str">
            <v>501社會</v>
          </cell>
          <cell r="AD266" t="str">
            <v>*</v>
          </cell>
          <cell r="AE266" t="str">
            <v>401社會</v>
          </cell>
          <cell r="AF266">
            <v>30</v>
          </cell>
          <cell r="AG266">
            <v>31</v>
          </cell>
          <cell r="AH266">
            <v>32</v>
          </cell>
          <cell r="AI266" t="str">
            <v>*</v>
          </cell>
          <cell r="AJ266">
            <v>34</v>
          </cell>
          <cell r="AK266">
            <v>35</v>
          </cell>
        </row>
        <row r="267">
          <cell r="A267">
            <v>18</v>
          </cell>
          <cell r="B267" t="str">
            <v>趙偉禎</v>
          </cell>
          <cell r="C267" t="str">
            <v>601英語</v>
          </cell>
          <cell r="D267">
            <v>2</v>
          </cell>
          <cell r="E267" t="str">
            <v>*</v>
          </cell>
          <cell r="F267">
            <v>4</v>
          </cell>
          <cell r="G267" t="str">
            <v>303英語</v>
          </cell>
          <cell r="H267" t="str">
            <v>602英語</v>
          </cell>
          <cell r="I267">
            <v>7</v>
          </cell>
          <cell r="J267" t="str">
            <v>*</v>
          </cell>
          <cell r="K267" t="str">
            <v>601英語</v>
          </cell>
          <cell r="L267" t="str">
            <v>301英語</v>
          </cell>
          <cell r="M267" t="str">
            <v>304英語</v>
          </cell>
          <cell r="N267" t="str">
            <v>302英語</v>
          </cell>
          <cell r="O267" t="str">
            <v>*</v>
          </cell>
          <cell r="P267" t="str">
            <v>602英語</v>
          </cell>
          <cell r="Q267" t="str">
            <v>603英語</v>
          </cell>
          <cell r="R267">
            <v>16</v>
          </cell>
          <cell r="S267" t="str">
            <v>303英語</v>
          </cell>
          <cell r="T267" t="str">
            <v>*</v>
          </cell>
          <cell r="U267" t="str">
            <v>301英語</v>
          </cell>
          <cell r="V267" t="str">
            <v>302英語</v>
          </cell>
          <cell r="W267" t="str">
            <v>604英語</v>
          </cell>
          <cell r="X267" t="str">
            <v>603英語</v>
          </cell>
          <cell r="Y267" t="str">
            <v>*</v>
          </cell>
          <cell r="Z267" t="str">
            <v>304英語</v>
          </cell>
          <cell r="AA267" t="str">
            <v>604英語</v>
          </cell>
          <cell r="AB267" t="str">
            <v>601體育</v>
          </cell>
          <cell r="AC267" t="str">
            <v>603體育</v>
          </cell>
          <cell r="AD267" t="str">
            <v>*</v>
          </cell>
          <cell r="AE267" t="str">
            <v>602體育</v>
          </cell>
          <cell r="AF267" t="str">
            <v>603體育</v>
          </cell>
          <cell r="AG267">
            <v>31</v>
          </cell>
          <cell r="AH267" t="str">
            <v>602體育</v>
          </cell>
          <cell r="AI267" t="str">
            <v>*</v>
          </cell>
          <cell r="AJ267" t="str">
            <v>601體育</v>
          </cell>
          <cell r="AK267">
            <v>35</v>
          </cell>
        </row>
        <row r="268">
          <cell r="A268">
            <v>19</v>
          </cell>
          <cell r="B268" t="str">
            <v>鄭珮妗</v>
          </cell>
          <cell r="C268" t="str">
            <v>404英語</v>
          </cell>
          <cell r="D268" t="str">
            <v>504英語</v>
          </cell>
          <cell r="E268" t="str">
            <v>*</v>
          </cell>
          <cell r="F268" t="str">
            <v>501英語</v>
          </cell>
          <cell r="G268" t="str">
            <v>402英語</v>
          </cell>
          <cell r="H268" t="str">
            <v>401英語</v>
          </cell>
          <cell r="I268" t="str">
            <v>403英語</v>
          </cell>
          <cell r="J268" t="str">
            <v>*</v>
          </cell>
          <cell r="K268" t="str">
            <v>502英語</v>
          </cell>
          <cell r="L268" t="str">
            <v>501英語</v>
          </cell>
          <cell r="M268" t="str">
            <v>503英語</v>
          </cell>
          <cell r="N268">
            <v>12</v>
          </cell>
          <cell r="O268" t="str">
            <v>*</v>
          </cell>
          <cell r="P268" t="str">
            <v>502綜合</v>
          </cell>
          <cell r="Q268" t="str">
            <v>401英語</v>
          </cell>
          <cell r="R268" t="str">
            <v>403英語</v>
          </cell>
          <cell r="S268">
            <v>17</v>
          </cell>
          <cell r="T268" t="str">
            <v>*</v>
          </cell>
          <cell r="U268" t="str">
            <v>503英語</v>
          </cell>
          <cell r="V268" t="str">
            <v>502綜合</v>
          </cell>
          <cell r="W268" t="str">
            <v>502英語</v>
          </cell>
          <cell r="X268" t="str">
            <v>502綜合</v>
          </cell>
          <cell r="Y268" t="str">
            <v>*</v>
          </cell>
          <cell r="Z268" t="str">
            <v>402英語</v>
          </cell>
          <cell r="AA268">
            <v>25</v>
          </cell>
          <cell r="AB268" t="str">
            <v>504英語</v>
          </cell>
          <cell r="AC268">
            <v>27</v>
          </cell>
          <cell r="AD268" t="str">
            <v>*</v>
          </cell>
          <cell r="AE268" t="str">
            <v>404英語</v>
          </cell>
          <cell r="AF268">
            <v>30</v>
          </cell>
          <cell r="AG268" t="str">
            <v>*</v>
          </cell>
          <cell r="AH268" t="str">
            <v>*</v>
          </cell>
          <cell r="AI268" t="str">
            <v>*</v>
          </cell>
          <cell r="AJ268" t="str">
            <v>*</v>
          </cell>
          <cell r="AK268" t="str">
            <v>*</v>
          </cell>
        </row>
        <row r="269">
          <cell r="A269">
            <v>20</v>
          </cell>
          <cell r="B269" t="str">
            <v>陳沛彣</v>
          </cell>
          <cell r="C269" t="str">
            <v>303藝文音樂</v>
          </cell>
          <cell r="D269" t="str">
            <v>*</v>
          </cell>
          <cell r="E269" t="str">
            <v>601藝文音樂</v>
          </cell>
          <cell r="F269" t="str">
            <v>603藝文音樂</v>
          </cell>
          <cell r="G269" t="str">
            <v>*</v>
          </cell>
          <cell r="H269" t="str">
            <v>302藝文音樂</v>
          </cell>
          <cell r="I269" t="str">
            <v>402藝文音樂</v>
          </cell>
          <cell r="J269" t="str">
            <v>403藝文音樂</v>
          </cell>
          <cell r="K269" t="str">
            <v>404藝文音樂</v>
          </cell>
          <cell r="L269" t="str">
            <v>502藝文音樂</v>
          </cell>
          <cell r="M269" t="str">
            <v>604藝文音樂</v>
          </cell>
          <cell r="N269" t="str">
            <v>504健康</v>
          </cell>
          <cell r="O269" t="str">
            <v>602藝文音樂</v>
          </cell>
          <cell r="P269">
            <v>14</v>
          </cell>
          <cell r="Q269" t="str">
            <v>503藝文音樂</v>
          </cell>
          <cell r="R269">
            <v>16</v>
          </cell>
          <cell r="S269">
            <v>17</v>
          </cell>
          <cell r="T269" t="str">
            <v>504藝文音樂</v>
          </cell>
          <cell r="U269" t="str">
            <v>501藝文音樂</v>
          </cell>
          <cell r="V269" t="str">
            <v>301藝文音樂</v>
          </cell>
          <cell r="W269">
            <v>21</v>
          </cell>
          <cell r="X269" t="str">
            <v>401藝文音樂</v>
          </cell>
          <cell r="Y269" t="str">
            <v>*</v>
          </cell>
          <cell r="Z269">
            <v>24</v>
          </cell>
          <cell r="AA269">
            <v>25</v>
          </cell>
          <cell r="AB269">
            <v>26</v>
          </cell>
          <cell r="AC269" t="str">
            <v>304藝文音樂</v>
          </cell>
          <cell r="AD269" t="str">
            <v>*</v>
          </cell>
          <cell r="AE269" t="str">
            <v>504體育</v>
          </cell>
          <cell r="AF269">
            <v>30</v>
          </cell>
          <cell r="AG269">
            <v>31</v>
          </cell>
          <cell r="AH269" t="str">
            <v>504體育</v>
          </cell>
          <cell r="AI269" t="str">
            <v>*</v>
          </cell>
          <cell r="AJ269">
            <v>34</v>
          </cell>
          <cell r="AK269">
            <v>35</v>
          </cell>
        </row>
      </sheetData>
      <sheetData sheetId="11"/>
      <sheetData sheetId="12"/>
      <sheetData sheetId="13">
        <row r="60">
          <cell r="C60" t="str">
            <v>王梅素</v>
          </cell>
        </row>
        <row r="63">
          <cell r="C63">
            <v>103</v>
          </cell>
        </row>
        <row r="66">
          <cell r="C66">
            <v>10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
  <sheetViews>
    <sheetView zoomScale="70" zoomScaleNormal="70" workbookViewId="0">
      <selection activeCell="C4" sqref="C4:C5"/>
    </sheetView>
  </sheetViews>
  <sheetFormatPr defaultRowHeight="16.5"/>
  <cols>
    <col min="1" max="1" width="10.625" style="1" customWidth="1"/>
    <col min="2" max="2" width="15.625" style="1" customWidth="1"/>
    <col min="3" max="3" width="25.625" customWidth="1"/>
    <col min="4" max="4" width="10.625" customWidth="1"/>
    <col min="5" max="5" width="25.625" style="2" customWidth="1"/>
    <col min="6" max="6" width="10.625" customWidth="1"/>
    <col min="7" max="7" width="25.625" customWidth="1"/>
    <col min="8" max="8" width="10.625" customWidth="1"/>
    <col min="9" max="9" width="25.625" customWidth="1"/>
    <col min="10" max="10" width="10.625" customWidth="1"/>
    <col min="11" max="11" width="25.625" customWidth="1"/>
    <col min="12" max="12" width="10.625" customWidth="1"/>
    <col min="13" max="14" width="15.625" customWidth="1"/>
  </cols>
  <sheetData>
    <row r="1" spans="1:14" ht="60" customHeight="1">
      <c r="A1" s="11" t="s">
        <v>14</v>
      </c>
      <c r="B1" s="12"/>
      <c r="C1" s="12"/>
      <c r="D1" s="12"/>
      <c r="E1" s="12"/>
      <c r="F1" s="12"/>
      <c r="G1" s="12"/>
      <c r="H1" s="12"/>
      <c r="I1" s="12"/>
      <c r="J1" s="12"/>
      <c r="K1" s="12"/>
      <c r="L1" s="12"/>
      <c r="M1" s="12"/>
      <c r="N1" s="13"/>
    </row>
    <row r="2" spans="1:14" s="4" customFormat="1" ht="60" customHeight="1">
      <c r="A2" s="14" t="s">
        <v>10</v>
      </c>
      <c r="B2" s="15"/>
      <c r="C2" s="15"/>
      <c r="D2" s="15"/>
      <c r="E2" s="15"/>
      <c r="F2" s="15"/>
      <c r="G2" s="15"/>
      <c r="H2" s="15"/>
      <c r="I2" s="15"/>
      <c r="J2" s="15"/>
      <c r="K2" s="15"/>
      <c r="L2" s="15"/>
      <c r="M2" s="15"/>
      <c r="N2" s="16"/>
    </row>
    <row r="3" spans="1:14" ht="60" customHeight="1">
      <c r="A3" s="5" t="s">
        <v>3</v>
      </c>
      <c r="B3" s="5" t="s">
        <v>0</v>
      </c>
      <c r="C3" s="6" t="s">
        <v>5</v>
      </c>
      <c r="D3" s="6" t="s">
        <v>4</v>
      </c>
      <c r="E3" s="6" t="s">
        <v>5</v>
      </c>
      <c r="F3" s="6" t="s">
        <v>4</v>
      </c>
      <c r="G3" s="6" t="s">
        <v>5</v>
      </c>
      <c r="H3" s="6" t="s">
        <v>4</v>
      </c>
      <c r="I3" s="6" t="s">
        <v>5</v>
      </c>
      <c r="J3" s="6" t="s">
        <v>4</v>
      </c>
      <c r="K3" s="6" t="s">
        <v>5</v>
      </c>
      <c r="L3" s="6" t="s">
        <v>4</v>
      </c>
      <c r="M3" s="7" t="s">
        <v>7</v>
      </c>
      <c r="N3" s="7" t="s">
        <v>8</v>
      </c>
    </row>
    <row r="4" spans="1:14" ht="60" customHeight="1">
      <c r="A4" s="19" t="s">
        <v>2</v>
      </c>
      <c r="B4" s="8" t="s">
        <v>1</v>
      </c>
      <c r="C4" s="10" t="s">
        <v>15</v>
      </c>
      <c r="D4" s="9">
        <v>21</v>
      </c>
      <c r="E4" s="9" t="s">
        <v>11</v>
      </c>
      <c r="F4" s="9">
        <v>21</v>
      </c>
      <c r="G4" s="8" t="s">
        <v>12</v>
      </c>
      <c r="H4" s="9">
        <v>21</v>
      </c>
      <c r="I4" s="9" t="s">
        <v>9</v>
      </c>
      <c r="J4" s="8">
        <v>21</v>
      </c>
      <c r="K4" s="9" t="s">
        <v>13</v>
      </c>
      <c r="L4" s="8">
        <v>21</v>
      </c>
      <c r="M4" s="3">
        <v>105</v>
      </c>
      <c r="N4" s="17">
        <v>190</v>
      </c>
    </row>
    <row r="5" spans="1:14" ht="60" customHeight="1">
      <c r="A5" s="20"/>
      <c r="B5" s="8" t="s">
        <v>6</v>
      </c>
      <c r="C5" s="10" t="s">
        <v>15</v>
      </c>
      <c r="D5" s="9">
        <v>17</v>
      </c>
      <c r="E5" s="9" t="s">
        <v>11</v>
      </c>
      <c r="F5" s="9">
        <v>17</v>
      </c>
      <c r="G5" s="8" t="s">
        <v>12</v>
      </c>
      <c r="H5" s="9">
        <v>17</v>
      </c>
      <c r="I5" s="9" t="s">
        <v>9</v>
      </c>
      <c r="J5" s="8">
        <v>17</v>
      </c>
      <c r="K5" s="9" t="s">
        <v>13</v>
      </c>
      <c r="L5" s="8">
        <v>17</v>
      </c>
      <c r="M5" s="3">
        <v>85</v>
      </c>
      <c r="N5" s="18"/>
    </row>
  </sheetData>
  <mergeCells count="4">
    <mergeCell ref="A1:N1"/>
    <mergeCell ref="A2:N2"/>
    <mergeCell ref="N4:N5"/>
    <mergeCell ref="A4:A5"/>
  </mergeCells>
  <phoneticPr fontId="1" type="noConversion"/>
  <pageMargins left="0.48" right="0.21" top="0.75" bottom="0.48" header="0.3" footer="0.3"/>
  <pageSetup paperSize="9" scale="2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53"/>
    <pageSetUpPr fitToPage="1"/>
  </sheetPr>
  <dimension ref="A1:U161"/>
  <sheetViews>
    <sheetView topLeftCell="A16" zoomScale="90" zoomScaleNormal="90" workbookViewId="0">
      <selection activeCell="J10" sqref="J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118</v>
      </c>
    </row>
    <row r="3" spans="1:21" ht="25.5">
      <c r="A3" s="50"/>
      <c r="B3" s="51"/>
      <c r="C3" s="52" t="s">
        <v>18</v>
      </c>
      <c r="D3" s="52"/>
      <c r="E3" s="53"/>
      <c r="F3" s="53"/>
      <c r="G3" s="53"/>
      <c r="H3" s="53"/>
      <c r="I3" s="53"/>
      <c r="J3" s="53"/>
      <c r="K3" s="53"/>
      <c r="L3" s="30"/>
      <c r="M3" s="30"/>
      <c r="N3" s="44"/>
      <c r="O3" s="45"/>
      <c r="P3" s="46"/>
      <c r="Q3" s="49"/>
      <c r="R3" s="54"/>
      <c r="S3" s="49"/>
      <c r="T3" s="46"/>
      <c r="U3" s="36" t="s">
        <v>119</v>
      </c>
    </row>
    <row r="4" spans="1:21" ht="25.5">
      <c r="A4" s="50"/>
      <c r="B4" s="55"/>
      <c r="C4" s="52" t="s">
        <v>120</v>
      </c>
      <c r="D4" s="52"/>
      <c r="E4" s="53"/>
      <c r="F4" s="53"/>
      <c r="G4" s="53"/>
      <c r="H4" s="53"/>
      <c r="I4" s="53"/>
      <c r="J4" s="53"/>
      <c r="K4" s="53"/>
      <c r="L4" s="30"/>
      <c r="M4" s="30"/>
      <c r="N4" s="44"/>
      <c r="O4" s="45"/>
      <c r="P4" s="46"/>
      <c r="Q4" s="47"/>
      <c r="R4" s="46"/>
      <c r="S4" s="49"/>
      <c r="T4" s="46"/>
      <c r="U4" s="36" t="s">
        <v>121</v>
      </c>
    </row>
    <row r="5" spans="1:21" ht="19.5">
      <c r="A5" s="50"/>
      <c r="B5" s="30"/>
      <c r="C5" s="56" t="s">
        <v>21</v>
      </c>
      <c r="D5" s="57"/>
      <c r="E5" s="58" t="s">
        <v>122</v>
      </c>
      <c r="F5" s="59"/>
      <c r="G5" s="60"/>
      <c r="H5" s="61" t="s">
        <v>123</v>
      </c>
      <c r="I5" s="62" t="s">
        <v>124</v>
      </c>
      <c r="J5" s="63"/>
      <c r="K5" s="64"/>
      <c r="L5" s="30"/>
      <c r="M5" s="30"/>
      <c r="N5" s="44"/>
      <c r="O5" s="45"/>
      <c r="P5" s="65"/>
      <c r="Q5" s="65"/>
      <c r="R5" s="66" t="str">
        <f>E5</f>
        <v>自編D</v>
      </c>
      <c r="S5" s="65"/>
      <c r="T5" s="65"/>
      <c r="U5" s="67"/>
    </row>
    <row r="6" spans="1:21" ht="19.5">
      <c r="A6" s="50"/>
      <c r="B6" s="30"/>
      <c r="C6" s="56" t="s">
        <v>25</v>
      </c>
      <c r="D6" s="57"/>
      <c r="E6" s="62" t="s">
        <v>125</v>
      </c>
      <c r="F6" s="68"/>
      <c r="G6" s="60"/>
      <c r="H6" s="61" t="s">
        <v>27</v>
      </c>
      <c r="I6" s="62" t="s">
        <v>125</v>
      </c>
      <c r="J6" s="63"/>
      <c r="K6" s="64"/>
      <c r="L6" s="30"/>
      <c r="M6" s="30"/>
      <c r="N6" s="44"/>
      <c r="O6" s="45"/>
      <c r="P6" s="69"/>
      <c r="Q6" s="69"/>
      <c r="R6" s="69"/>
      <c r="S6" s="69"/>
      <c r="T6" s="69"/>
      <c r="U6" s="30"/>
    </row>
    <row r="7" spans="1:21" ht="132">
      <c r="A7" s="50"/>
      <c r="B7" s="30"/>
      <c r="C7" s="70" t="s">
        <v>126</v>
      </c>
      <c r="D7" s="71"/>
      <c r="E7" s="72" t="s">
        <v>127</v>
      </c>
      <c r="F7" s="73"/>
      <c r="G7" s="73"/>
      <c r="H7" s="73"/>
      <c r="I7" s="73"/>
      <c r="J7" s="73"/>
      <c r="K7" s="74"/>
      <c r="L7" s="75" t="str">
        <f>E7</f>
        <v>1. 了解柱體體積的公式及其應用。
2. 能依問題情境或數形規律先簡化問題，再回到原問題或列表找規律進行解題。
3. 能在具體情境中理解基準量、比較量和比值，並配合線段圖列出算式解題。
4. 認識理解縮圖、放大圖、比例尺的意義和應用，並學習繪製縮圖、放大圖，了解平面圖形放大、縮小對長度、角度和面積的影響。
5. 能在具體情境中，解決分數、小數的四則運算和多步驟四則問題。
6. 能理解給定的題目，並透過數量關係或列表找規律的方法解題。
7. 能整理生活中的資料，繪製成長條圖、折線圖及圓形圖，並解決生活中的相關問題。</v>
      </c>
      <c r="M7" s="30"/>
      <c r="N7" s="44"/>
      <c r="O7" s="45"/>
      <c r="P7" s="76" t="str">
        <f>E7</f>
        <v>1. 了解柱體體積的公式及其應用。
2. 能依問題情境或數形規律先簡化問題，再回到原問題或列表找規律進行解題。
3. 能在具體情境中理解基準量、比較量和比值，並配合線段圖列出算式解題。
4. 認識理解縮圖、放大圖、比例尺的意義和應用，並學習繪製縮圖、放大圖，了解平面圖形放大、縮小對長度、角度和面積的影響。
5. 能在具體情境中，解決分數、小數的四則運算和多步驟四則問題。
6. 能理解給定的題目，並透過數量關係或列表找規律的方法解題。
7. 能整理生活中的資料，繪製成長條圖、折線圖及圓形圖，並解決生活中的相關問題。</v>
      </c>
      <c r="Q7" s="69"/>
      <c r="R7" s="69"/>
      <c r="S7" s="69"/>
      <c r="T7" s="69"/>
      <c r="U7" s="30"/>
    </row>
    <row r="8" spans="1:21" ht="149.25" thickBot="1">
      <c r="A8" s="50"/>
      <c r="B8" s="30"/>
      <c r="C8" s="77" t="s">
        <v>30</v>
      </c>
      <c r="D8" s="78"/>
      <c r="E8" s="79" t="s">
        <v>128</v>
      </c>
      <c r="F8" s="80"/>
      <c r="G8" s="80"/>
      <c r="H8" s="80"/>
      <c r="I8" s="80"/>
      <c r="J8" s="80"/>
      <c r="K8" s="81"/>
      <c r="L8" s="75" t="str">
        <f>E8</f>
        <v xml:space="preserve">【性別平等教育】
2-3-2學習在性別互動中，展現自我的特色。
2-3-4尊重不同性別者在溝通過程中有平等表達的權利。
【人權教育】
1-3-1表達個人的基本權利，並瞭解人權與社會責任的關係。
1-3-3瞭解平等、正義的原則，並能在生活中實踐。
【生涯發展教育】
3-2-2學習如何解決問題及做決定。
</v>
      </c>
      <c r="M8" s="30"/>
      <c r="N8" s="44"/>
      <c r="O8" s="45"/>
      <c r="P8" s="76" t="str">
        <f>E8</f>
        <v xml:space="preserve">【性別平等教育】
2-3-2學習在性別互動中，展現自我的特色。
2-3-4尊重不同性別者在溝通過程中有平等表達的權利。
【人權教育】
1-3-1表達個人的基本權利，並瞭解人權與社會責任的關係。
1-3-3瞭解平等、正義的原則，並能在生活中實踐。
【生涯發展教育】
3-2-2學習如何解決問題及做決定。
</v>
      </c>
      <c r="Q8" s="69"/>
      <c r="R8" s="69"/>
      <c r="S8" s="69"/>
      <c r="T8" s="69"/>
      <c r="U8" s="30"/>
    </row>
    <row r="9" spans="1:21" ht="19.5">
      <c r="A9" s="82" t="s">
        <v>129</v>
      </c>
      <c r="B9" s="30"/>
      <c r="C9" s="83" t="s">
        <v>130</v>
      </c>
      <c r="D9" s="83" t="s">
        <v>131</v>
      </c>
      <c r="E9" s="84" t="s">
        <v>132</v>
      </c>
      <c r="F9" s="84" t="s">
        <v>133</v>
      </c>
      <c r="G9" s="83" t="s">
        <v>37</v>
      </c>
      <c r="H9" s="83" t="s">
        <v>134</v>
      </c>
      <c r="I9" s="83" t="s">
        <v>37</v>
      </c>
      <c r="J9" s="85" t="s">
        <v>135</v>
      </c>
      <c r="K9" s="86" t="s">
        <v>136</v>
      </c>
      <c r="L9" s="30"/>
      <c r="M9" s="30"/>
      <c r="N9" s="44"/>
      <c r="O9" s="45"/>
      <c r="P9" s="69"/>
      <c r="Q9" s="69"/>
      <c r="R9" s="69"/>
      <c r="S9" s="69"/>
      <c r="T9" s="69"/>
      <c r="U9" s="30"/>
    </row>
    <row r="10" spans="1:21" s="96" customFormat="1" ht="71.25">
      <c r="A10" s="87"/>
      <c r="B10" s="88"/>
      <c r="C10" s="89">
        <v>1</v>
      </c>
      <c r="D10" s="90" t="s">
        <v>137</v>
      </c>
      <c r="E10" s="91" t="s">
        <v>138</v>
      </c>
      <c r="F10" s="89" t="s">
        <v>139</v>
      </c>
      <c r="G10" s="89">
        <v>1</v>
      </c>
      <c r="H10" s="89"/>
      <c r="I10" s="89"/>
      <c r="J10" s="91" t="s">
        <v>140</v>
      </c>
      <c r="K10" s="91" t="s">
        <v>141</v>
      </c>
      <c r="L10" s="92"/>
      <c r="M10" s="92"/>
      <c r="N10" s="93"/>
      <c r="O10" s="94"/>
      <c r="P10" s="95"/>
      <c r="Q10" s="95"/>
      <c r="R10" s="69"/>
      <c r="S10" s="95"/>
      <c r="T10" s="95"/>
      <c r="U10" s="92"/>
    </row>
    <row r="11" spans="1:21" s="96" customFormat="1" ht="71.25">
      <c r="A11" s="87"/>
      <c r="B11" s="88"/>
      <c r="C11" s="89">
        <v>2</v>
      </c>
      <c r="D11" s="90" t="s">
        <v>142</v>
      </c>
      <c r="E11" s="97" t="s">
        <v>138</v>
      </c>
      <c r="F11" s="89" t="s">
        <v>139</v>
      </c>
      <c r="G11" s="89">
        <v>1</v>
      </c>
      <c r="H11" s="89"/>
      <c r="I11" s="89"/>
      <c r="J11" s="97" t="s">
        <v>140</v>
      </c>
      <c r="K11" s="97" t="s">
        <v>141</v>
      </c>
      <c r="L11" s="92"/>
      <c r="M11" s="92"/>
      <c r="N11" s="93"/>
      <c r="O11" s="98"/>
      <c r="P11" s="95"/>
      <c r="Q11" s="95"/>
      <c r="R11" s="95"/>
      <c r="S11" s="95"/>
      <c r="T11" s="95"/>
      <c r="U11" s="92"/>
    </row>
    <row r="12" spans="1:21" s="96" customFormat="1" ht="99.75">
      <c r="A12" s="87"/>
      <c r="B12" s="88"/>
      <c r="C12" s="89">
        <v>3</v>
      </c>
      <c r="D12" s="90" t="s">
        <v>143</v>
      </c>
      <c r="E12" s="97" t="s">
        <v>144</v>
      </c>
      <c r="F12" s="89" t="s">
        <v>145</v>
      </c>
      <c r="G12" s="89">
        <v>1</v>
      </c>
      <c r="H12" s="89"/>
      <c r="I12" s="89"/>
      <c r="J12" s="97" t="s">
        <v>140</v>
      </c>
      <c r="K12" s="97" t="s">
        <v>146</v>
      </c>
      <c r="L12" s="92"/>
      <c r="M12" s="92"/>
      <c r="N12" s="93"/>
      <c r="O12" s="98"/>
      <c r="P12" s="95"/>
      <c r="Q12" s="95"/>
      <c r="R12" s="95"/>
      <c r="S12" s="95"/>
      <c r="T12" s="95"/>
      <c r="U12" s="92"/>
    </row>
    <row r="13" spans="1:21" s="96" customFormat="1" ht="99.75">
      <c r="A13" s="87"/>
      <c r="B13" s="88"/>
      <c r="C13" s="89">
        <v>4</v>
      </c>
      <c r="D13" s="90" t="s">
        <v>147</v>
      </c>
      <c r="E13" s="97" t="s">
        <v>144</v>
      </c>
      <c r="F13" s="89" t="s">
        <v>145</v>
      </c>
      <c r="G13" s="89">
        <v>1</v>
      </c>
      <c r="H13" s="89"/>
      <c r="I13" s="89"/>
      <c r="J13" s="97" t="s">
        <v>140</v>
      </c>
      <c r="K13" s="97" t="s">
        <v>146</v>
      </c>
      <c r="L13" s="92"/>
      <c r="M13" s="92"/>
      <c r="N13" s="93"/>
      <c r="O13" s="98"/>
      <c r="P13" s="92"/>
      <c r="Q13" s="92"/>
      <c r="R13" s="92"/>
      <c r="S13" s="92"/>
      <c r="T13" s="92"/>
      <c r="U13" s="92"/>
    </row>
    <row r="14" spans="1:21" s="96" customFormat="1" ht="85.5">
      <c r="A14" s="87"/>
      <c r="B14" s="88"/>
      <c r="C14" s="89">
        <v>5</v>
      </c>
      <c r="D14" s="90" t="s">
        <v>148</v>
      </c>
      <c r="E14" s="97" t="s">
        <v>149</v>
      </c>
      <c r="F14" s="89" t="s">
        <v>150</v>
      </c>
      <c r="G14" s="89">
        <v>1</v>
      </c>
      <c r="H14" s="89"/>
      <c r="I14" s="89"/>
      <c r="J14" s="97" t="s">
        <v>140</v>
      </c>
      <c r="K14" s="97" t="s">
        <v>151</v>
      </c>
      <c r="L14" s="92"/>
      <c r="M14" s="92"/>
      <c r="N14" s="93"/>
      <c r="O14" s="98"/>
      <c r="P14" s="92"/>
      <c r="Q14" s="92"/>
      <c r="R14" s="92"/>
      <c r="S14" s="92"/>
      <c r="T14" s="92"/>
      <c r="U14" s="92"/>
    </row>
    <row r="15" spans="1:21" s="96" customFormat="1" ht="85.5">
      <c r="A15" s="87"/>
      <c r="B15" s="88"/>
      <c r="C15" s="89">
        <v>6</v>
      </c>
      <c r="D15" s="90" t="s">
        <v>152</v>
      </c>
      <c r="E15" s="97" t="s">
        <v>149</v>
      </c>
      <c r="F15" s="89" t="s">
        <v>153</v>
      </c>
      <c r="G15" s="89">
        <v>1</v>
      </c>
      <c r="H15" s="89"/>
      <c r="I15" s="89"/>
      <c r="J15" s="91" t="s">
        <v>140</v>
      </c>
      <c r="K15" s="97" t="s">
        <v>151</v>
      </c>
      <c r="L15" s="92"/>
      <c r="M15" s="92"/>
      <c r="N15" s="93"/>
      <c r="O15" s="98"/>
      <c r="P15" s="92"/>
      <c r="Q15" s="92"/>
      <c r="R15" s="92"/>
      <c r="S15" s="92"/>
      <c r="T15" s="92"/>
      <c r="U15" s="92"/>
    </row>
    <row r="16" spans="1:21" s="96" customFormat="1" ht="85.5">
      <c r="A16" s="87"/>
      <c r="B16" s="88"/>
      <c r="C16" s="89">
        <v>7</v>
      </c>
      <c r="D16" s="90" t="s">
        <v>154</v>
      </c>
      <c r="E16" s="97" t="s">
        <v>155</v>
      </c>
      <c r="F16" s="89" t="s">
        <v>156</v>
      </c>
      <c r="G16" s="89">
        <v>1</v>
      </c>
      <c r="H16" s="89"/>
      <c r="I16" s="89"/>
      <c r="J16" s="97" t="s">
        <v>140</v>
      </c>
      <c r="K16" s="97" t="s">
        <v>157</v>
      </c>
      <c r="L16" s="92"/>
      <c r="M16" s="92"/>
      <c r="N16" s="93"/>
      <c r="O16" s="98"/>
      <c r="P16" s="92"/>
      <c r="Q16" s="92"/>
      <c r="R16" s="92"/>
      <c r="S16" s="92"/>
      <c r="T16" s="92"/>
      <c r="U16" s="92"/>
    </row>
    <row r="17" spans="1:21" s="96" customFormat="1" ht="85.5">
      <c r="A17" s="87"/>
      <c r="B17" s="88"/>
      <c r="C17" s="89">
        <v>8</v>
      </c>
      <c r="D17" s="90" t="s">
        <v>158</v>
      </c>
      <c r="E17" s="97" t="s">
        <v>155</v>
      </c>
      <c r="F17" s="89" t="s">
        <v>156</v>
      </c>
      <c r="G17" s="89">
        <v>1</v>
      </c>
      <c r="H17" s="89"/>
      <c r="I17" s="89"/>
      <c r="J17" s="97" t="s">
        <v>140</v>
      </c>
      <c r="K17" s="97" t="s">
        <v>157</v>
      </c>
      <c r="L17" s="92"/>
      <c r="M17" s="92"/>
      <c r="N17" s="93"/>
      <c r="O17" s="98"/>
      <c r="P17" s="92"/>
      <c r="Q17" s="92"/>
      <c r="R17" s="92"/>
      <c r="S17" s="92"/>
      <c r="T17" s="92"/>
      <c r="U17" s="92"/>
    </row>
    <row r="18" spans="1:21" s="96" customFormat="1" ht="85.5">
      <c r="A18" s="87"/>
      <c r="B18" s="88"/>
      <c r="C18" s="89">
        <v>9</v>
      </c>
      <c r="D18" s="90" t="s">
        <v>159</v>
      </c>
      <c r="E18" s="97" t="s">
        <v>155</v>
      </c>
      <c r="F18" s="89" t="s">
        <v>156</v>
      </c>
      <c r="G18" s="89">
        <v>1</v>
      </c>
      <c r="H18" s="89"/>
      <c r="I18" s="89"/>
      <c r="J18" s="97" t="s">
        <v>140</v>
      </c>
      <c r="K18" s="97" t="s">
        <v>157</v>
      </c>
      <c r="L18" s="92"/>
      <c r="M18" s="92"/>
      <c r="N18" s="93"/>
      <c r="O18" s="98"/>
      <c r="P18" s="92"/>
      <c r="Q18" s="92"/>
      <c r="R18" s="92"/>
      <c r="S18" s="92"/>
      <c r="T18" s="92"/>
      <c r="U18" s="92"/>
    </row>
    <row r="19" spans="1:21" s="96" customFormat="1" ht="114">
      <c r="A19" s="87"/>
      <c r="B19" s="88"/>
      <c r="C19" s="89">
        <v>10</v>
      </c>
      <c r="D19" s="90" t="s">
        <v>160</v>
      </c>
      <c r="E19" s="97" t="s">
        <v>161</v>
      </c>
      <c r="F19" s="89" t="s">
        <v>162</v>
      </c>
      <c r="G19" s="89">
        <v>1</v>
      </c>
      <c r="H19" s="89"/>
      <c r="I19" s="89"/>
      <c r="J19" s="97" t="s">
        <v>140</v>
      </c>
      <c r="K19" s="97"/>
      <c r="L19" s="92"/>
      <c r="M19" s="92"/>
      <c r="N19" s="93"/>
      <c r="O19" s="98"/>
      <c r="P19" s="92"/>
      <c r="Q19" s="92"/>
      <c r="R19" s="92"/>
      <c r="S19" s="92"/>
      <c r="T19" s="92"/>
      <c r="U19" s="92"/>
    </row>
    <row r="20" spans="1:21" s="96" customFormat="1" ht="85.5">
      <c r="A20" s="87"/>
      <c r="B20" s="88"/>
      <c r="C20" s="89">
        <v>11</v>
      </c>
      <c r="D20" s="90" t="s">
        <v>163</v>
      </c>
      <c r="E20" s="97" t="s">
        <v>164</v>
      </c>
      <c r="F20" s="89" t="s">
        <v>165</v>
      </c>
      <c r="G20" s="89">
        <v>1</v>
      </c>
      <c r="H20" s="89"/>
      <c r="I20" s="89"/>
      <c r="J20" s="91" t="s">
        <v>140</v>
      </c>
      <c r="K20" s="97" t="s">
        <v>151</v>
      </c>
      <c r="L20" s="92"/>
      <c r="M20" s="92"/>
      <c r="N20" s="99"/>
      <c r="O20" s="98"/>
      <c r="P20" s="92"/>
      <c r="Q20" s="92"/>
      <c r="R20" s="92"/>
      <c r="S20" s="92"/>
      <c r="T20" s="92"/>
      <c r="U20" s="92"/>
    </row>
    <row r="21" spans="1:21" s="96" customFormat="1" ht="85.5">
      <c r="A21" s="87"/>
      <c r="B21" s="88"/>
      <c r="C21" s="89">
        <v>12</v>
      </c>
      <c r="D21" s="90" t="s">
        <v>166</v>
      </c>
      <c r="E21" s="97" t="s">
        <v>164</v>
      </c>
      <c r="F21" s="89" t="s">
        <v>165</v>
      </c>
      <c r="G21" s="89">
        <v>1</v>
      </c>
      <c r="H21" s="89"/>
      <c r="I21" s="89"/>
      <c r="J21" s="97" t="s">
        <v>140</v>
      </c>
      <c r="K21" s="97" t="s">
        <v>151</v>
      </c>
      <c r="L21" s="92"/>
      <c r="M21" s="92"/>
      <c r="N21" s="99"/>
      <c r="O21" s="98"/>
      <c r="P21" s="92"/>
      <c r="Q21" s="92"/>
      <c r="R21" s="92"/>
      <c r="S21" s="92"/>
      <c r="T21" s="92"/>
      <c r="U21" s="92"/>
    </row>
    <row r="22" spans="1:21" s="96" customFormat="1" ht="114">
      <c r="A22" s="87"/>
      <c r="B22" s="88"/>
      <c r="C22" s="89">
        <v>13</v>
      </c>
      <c r="D22" s="90" t="s">
        <v>167</v>
      </c>
      <c r="E22" s="97" t="s">
        <v>168</v>
      </c>
      <c r="F22" s="89" t="s">
        <v>169</v>
      </c>
      <c r="G22" s="89">
        <v>1</v>
      </c>
      <c r="H22" s="89"/>
      <c r="I22" s="89"/>
      <c r="J22" s="97" t="s">
        <v>140</v>
      </c>
      <c r="K22" s="97" t="s">
        <v>170</v>
      </c>
      <c r="L22" s="92"/>
      <c r="M22" s="92"/>
      <c r="N22" s="99"/>
      <c r="O22" s="98"/>
      <c r="P22" s="92"/>
      <c r="Q22" s="92"/>
      <c r="R22" s="92"/>
      <c r="S22" s="92"/>
      <c r="T22" s="92"/>
      <c r="U22" s="92"/>
    </row>
    <row r="23" spans="1:21" s="96" customFormat="1" ht="114">
      <c r="A23" s="87"/>
      <c r="B23" s="88"/>
      <c r="C23" s="89">
        <v>14</v>
      </c>
      <c r="D23" s="90" t="s">
        <v>171</v>
      </c>
      <c r="E23" s="97" t="s">
        <v>168</v>
      </c>
      <c r="F23" s="89" t="s">
        <v>169</v>
      </c>
      <c r="G23" s="89">
        <v>1</v>
      </c>
      <c r="H23" s="89"/>
      <c r="I23" s="89"/>
      <c r="J23" s="97" t="s">
        <v>140</v>
      </c>
      <c r="K23" s="97" t="s">
        <v>170</v>
      </c>
      <c r="L23" s="92"/>
      <c r="M23" s="92"/>
      <c r="N23" s="99"/>
      <c r="O23" s="98"/>
      <c r="P23" s="92"/>
      <c r="Q23" s="92"/>
      <c r="R23" s="92"/>
      <c r="S23" s="92"/>
      <c r="T23" s="92"/>
      <c r="U23" s="92"/>
    </row>
    <row r="24" spans="1:21" s="96" customFormat="1" ht="85.5">
      <c r="A24" s="87"/>
      <c r="B24" s="88"/>
      <c r="C24" s="89">
        <v>15</v>
      </c>
      <c r="D24" s="90" t="s">
        <v>172</v>
      </c>
      <c r="E24" s="97" t="s">
        <v>173</v>
      </c>
      <c r="F24" s="89" t="s">
        <v>174</v>
      </c>
      <c r="G24" s="89">
        <v>1</v>
      </c>
      <c r="H24" s="89"/>
      <c r="I24" s="89"/>
      <c r="J24" s="97" t="s">
        <v>140</v>
      </c>
      <c r="K24" s="97" t="s">
        <v>151</v>
      </c>
      <c r="L24" s="92"/>
      <c r="M24" s="92"/>
      <c r="N24" s="99"/>
      <c r="O24" s="98"/>
      <c r="P24" s="92"/>
      <c r="Q24" s="92"/>
      <c r="R24" s="92"/>
      <c r="S24" s="92"/>
      <c r="T24" s="92"/>
      <c r="U24" s="92"/>
    </row>
    <row r="25" spans="1:21" s="96" customFormat="1" ht="85.5">
      <c r="A25" s="87"/>
      <c r="B25" s="88"/>
      <c r="C25" s="89">
        <v>16</v>
      </c>
      <c r="D25" s="90" t="s">
        <v>175</v>
      </c>
      <c r="E25" s="97" t="s">
        <v>173</v>
      </c>
      <c r="F25" s="89" t="s">
        <v>174</v>
      </c>
      <c r="G25" s="89">
        <v>1</v>
      </c>
      <c r="H25" s="89"/>
      <c r="I25" s="89"/>
      <c r="J25" s="91" t="s">
        <v>140</v>
      </c>
      <c r="K25" s="97" t="s">
        <v>151</v>
      </c>
      <c r="L25" s="92"/>
      <c r="M25" s="92"/>
      <c r="N25" s="99"/>
      <c r="O25" s="98"/>
      <c r="P25" s="92"/>
      <c r="Q25" s="92"/>
      <c r="R25" s="92"/>
      <c r="S25" s="92"/>
      <c r="T25" s="92"/>
      <c r="U25" s="92"/>
    </row>
    <row r="26" spans="1:21" s="96" customFormat="1" ht="128.25">
      <c r="A26" s="87"/>
      <c r="B26" s="88"/>
      <c r="C26" s="89">
        <v>17</v>
      </c>
      <c r="D26" s="90" t="s">
        <v>176</v>
      </c>
      <c r="E26" s="97" t="s">
        <v>177</v>
      </c>
      <c r="F26" s="89" t="s">
        <v>178</v>
      </c>
      <c r="G26" s="89">
        <v>1</v>
      </c>
      <c r="H26" s="89"/>
      <c r="I26" s="89"/>
      <c r="J26" s="97" t="s">
        <v>140</v>
      </c>
      <c r="K26" s="97"/>
      <c r="L26" s="92"/>
      <c r="M26" s="92"/>
      <c r="N26" s="99"/>
      <c r="O26" s="98"/>
      <c r="P26" s="92"/>
      <c r="Q26" s="92"/>
      <c r="R26" s="92"/>
      <c r="S26" s="92"/>
      <c r="T26" s="92"/>
      <c r="U26" s="92"/>
    </row>
    <row r="27" spans="1:21" s="96" customFormat="1">
      <c r="A27" s="87"/>
      <c r="B27" s="88"/>
      <c r="C27" s="89"/>
      <c r="D27" s="90"/>
      <c r="E27" s="100"/>
      <c r="F27" s="89"/>
      <c r="G27" s="89"/>
      <c r="H27" s="89"/>
      <c r="I27" s="89"/>
      <c r="J27" s="100"/>
      <c r="K27" s="100"/>
      <c r="L27" s="92"/>
      <c r="M27" s="92"/>
      <c r="N27" s="99"/>
      <c r="O27" s="98"/>
      <c r="P27" s="92"/>
      <c r="Q27" s="92"/>
      <c r="R27" s="92"/>
      <c r="S27" s="92"/>
      <c r="T27" s="92"/>
      <c r="U27" s="92"/>
    </row>
    <row r="28" spans="1:21" s="96" customFormat="1">
      <c r="A28" s="87"/>
      <c r="B28" s="88"/>
      <c r="C28" s="89"/>
      <c r="D28" s="90"/>
      <c r="E28" s="100"/>
      <c r="F28" s="89"/>
      <c r="G28" s="89"/>
      <c r="H28" s="89"/>
      <c r="I28" s="89"/>
      <c r="J28" s="100"/>
      <c r="K28" s="100"/>
      <c r="L28" s="92"/>
      <c r="M28" s="92"/>
      <c r="N28" s="99"/>
      <c r="O28" s="98"/>
      <c r="P28" s="92"/>
      <c r="Q28" s="92"/>
      <c r="R28" s="92"/>
      <c r="S28" s="92"/>
      <c r="T28" s="92"/>
      <c r="U28" s="92"/>
    </row>
    <row r="29" spans="1:21" s="96" customFormat="1">
      <c r="A29" s="87"/>
      <c r="B29" s="88"/>
      <c r="C29" s="89"/>
      <c r="D29" s="90"/>
      <c r="E29" s="100"/>
      <c r="F29" s="89"/>
      <c r="G29" s="89"/>
      <c r="H29" s="89"/>
      <c r="I29" s="89"/>
      <c r="J29" s="100"/>
      <c r="K29" s="100"/>
      <c r="L29" s="92"/>
      <c r="M29" s="92"/>
      <c r="N29" s="99"/>
      <c r="O29" s="98"/>
      <c r="P29" s="92"/>
      <c r="Q29" s="92"/>
      <c r="R29" s="92"/>
      <c r="S29" s="92"/>
      <c r="T29" s="92"/>
      <c r="U29" s="92"/>
    </row>
    <row r="30" spans="1:21" s="96" customFormat="1">
      <c r="A30" s="87"/>
      <c r="B30" s="88"/>
      <c r="C30" s="89"/>
      <c r="D30" s="90"/>
      <c r="E30" s="101"/>
      <c r="F30" s="89"/>
      <c r="G30" s="89"/>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179</v>
      </c>
      <c r="G33" s="113">
        <f>SUM(G10:G32)</f>
        <v>17</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180</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181</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t="s">
        <v>182</v>
      </c>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183</v>
      </c>
    </row>
    <row r="105" spans="1:1">
      <c r="A105" s="136" t="s">
        <v>184</v>
      </c>
    </row>
    <row r="106" spans="1:1" ht="19.5">
      <c r="A106" s="137" t="s">
        <v>185</v>
      </c>
    </row>
    <row r="107" spans="1:1" ht="19.5">
      <c r="A107" s="138" t="s">
        <v>186</v>
      </c>
    </row>
    <row r="108" spans="1:1" ht="19.5">
      <c r="A108" s="138" t="s">
        <v>187</v>
      </c>
    </row>
    <row r="109" spans="1:1" ht="39">
      <c r="A109" s="138" t="s">
        <v>188</v>
      </c>
    </row>
    <row r="110" spans="1:1" ht="39">
      <c r="A110" s="138" t="s">
        <v>189</v>
      </c>
    </row>
    <row r="111" spans="1:1" ht="39">
      <c r="A111" s="138" t="s">
        <v>190</v>
      </c>
    </row>
    <row r="112" spans="1:1" ht="58.5">
      <c r="A112" s="138" t="s">
        <v>191</v>
      </c>
    </row>
    <row r="113" spans="1:1" ht="39">
      <c r="A113" s="138" t="s">
        <v>192</v>
      </c>
    </row>
    <row r="114" spans="1:1" ht="39">
      <c r="A114" s="138" t="s">
        <v>193</v>
      </c>
    </row>
    <row r="115" spans="1:1" ht="39">
      <c r="A115" s="138" t="s">
        <v>194</v>
      </c>
    </row>
    <row r="116" spans="1:1" ht="39">
      <c r="A116" s="138" t="s">
        <v>195</v>
      </c>
    </row>
    <row r="117" spans="1:1" ht="39">
      <c r="A117" s="138" t="s">
        <v>196</v>
      </c>
    </row>
    <row r="118" spans="1:1" ht="33">
      <c r="A118" s="139" t="s">
        <v>194</v>
      </c>
    </row>
    <row r="119" spans="1:1" ht="39">
      <c r="A119" s="140" t="s">
        <v>195</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27:K33 E27:E33">
    <cfRule type="cellIs" dxfId="45" priority="5" stopIfTrue="1" operator="equal">
      <formula>"*"</formula>
    </cfRule>
  </conditionalFormatting>
  <conditionalFormatting sqref="E7">
    <cfRule type="cellIs" dxfId="44" priority="4" stopIfTrue="1" operator="equal">
      <formula>"*"</formula>
    </cfRule>
  </conditionalFormatting>
  <conditionalFormatting sqref="E8">
    <cfRule type="cellIs" dxfId="43" priority="3" stopIfTrue="1" operator="equal">
      <formula>"*"</formula>
    </cfRule>
  </conditionalFormatting>
  <conditionalFormatting sqref="E10:E26">
    <cfRule type="cellIs" dxfId="42" priority="2" stopIfTrue="1" operator="equal">
      <formula>"*"</formula>
    </cfRule>
  </conditionalFormatting>
  <conditionalFormatting sqref="J10:K26">
    <cfRule type="cellIs" dxfId="41"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3"/>
    <pageSetUpPr fitToPage="1"/>
  </sheetPr>
  <dimension ref="A1:U161"/>
  <sheetViews>
    <sheetView tabSelected="1" zoomScale="90" zoomScaleNormal="90" workbookViewId="0">
      <selection activeCell="E7" sqref="E7:K7"/>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17</v>
      </c>
    </row>
    <row r="3" spans="1:21" ht="25.5">
      <c r="A3" s="50"/>
      <c r="B3" s="51"/>
      <c r="C3" s="52" t="s">
        <v>18</v>
      </c>
      <c r="D3" s="52"/>
      <c r="E3" s="53"/>
      <c r="F3" s="53"/>
      <c r="G3" s="53"/>
      <c r="H3" s="53"/>
      <c r="I3" s="53"/>
      <c r="J3" s="53"/>
      <c r="K3" s="53"/>
      <c r="L3" s="30"/>
      <c r="M3" s="30"/>
      <c r="N3" s="44"/>
      <c r="O3" s="45"/>
      <c r="P3" s="46"/>
      <c r="Q3" s="49"/>
      <c r="R3" s="54"/>
      <c r="S3" s="49"/>
      <c r="T3" s="46"/>
      <c r="U3" s="36" t="s">
        <v>19</v>
      </c>
    </row>
    <row r="4" spans="1:21" ht="25.5">
      <c r="A4" s="50"/>
      <c r="B4" s="55"/>
      <c r="C4" s="52" t="s">
        <v>20</v>
      </c>
      <c r="D4" s="52"/>
      <c r="E4" s="53"/>
      <c r="F4" s="53"/>
      <c r="G4" s="53"/>
      <c r="H4" s="53"/>
      <c r="I4" s="53"/>
      <c r="J4" s="53"/>
      <c r="K4" s="53"/>
      <c r="L4" s="30"/>
      <c r="M4" s="30"/>
      <c r="N4" s="44"/>
      <c r="O4" s="45"/>
      <c r="P4" s="46"/>
      <c r="Q4" s="47"/>
      <c r="R4" s="46"/>
      <c r="S4" s="49"/>
      <c r="T4" s="46"/>
      <c r="U4" s="36" t="s">
        <v>17</v>
      </c>
    </row>
    <row r="5" spans="1:21" ht="19.5">
      <c r="A5" s="50"/>
      <c r="B5" s="30"/>
      <c r="C5" s="56" t="s">
        <v>21</v>
      </c>
      <c r="D5" s="57"/>
      <c r="E5" s="58" t="s">
        <v>22</v>
      </c>
      <c r="F5" s="59"/>
      <c r="G5" s="60"/>
      <c r="H5" s="61" t="s">
        <v>23</v>
      </c>
      <c r="I5" s="62" t="s">
        <v>24</v>
      </c>
      <c r="J5" s="63"/>
      <c r="K5" s="64"/>
      <c r="L5" s="30"/>
      <c r="M5" s="30"/>
      <c r="N5" s="44"/>
      <c r="O5" s="45"/>
      <c r="P5" s="65"/>
      <c r="Q5" s="65"/>
      <c r="R5" s="66" t="str">
        <f>E5</f>
        <v>自編E</v>
      </c>
      <c r="S5" s="65"/>
      <c r="T5" s="65"/>
      <c r="U5" s="67"/>
    </row>
    <row r="6" spans="1:21" ht="19.5">
      <c r="A6" s="50"/>
      <c r="B6" s="30"/>
      <c r="C6" s="56" t="s">
        <v>25</v>
      </c>
      <c r="D6" s="57"/>
      <c r="E6" s="62" t="s">
        <v>26</v>
      </c>
      <c r="F6" s="68"/>
      <c r="G6" s="60"/>
      <c r="H6" s="61" t="s">
        <v>27</v>
      </c>
      <c r="I6" s="62" t="s">
        <v>26</v>
      </c>
      <c r="J6" s="63"/>
      <c r="K6" s="64"/>
      <c r="L6" s="30"/>
      <c r="M6" s="30"/>
      <c r="N6" s="44"/>
      <c r="O6" s="45"/>
      <c r="P6" s="69"/>
      <c r="Q6" s="69"/>
      <c r="R6" s="69"/>
      <c r="S6" s="69"/>
      <c r="T6" s="69"/>
      <c r="U6" s="30"/>
    </row>
    <row r="7" spans="1:21" ht="264">
      <c r="A7" s="50"/>
      <c r="B7" s="30"/>
      <c r="C7" s="70" t="s">
        <v>28</v>
      </c>
      <c r="D7" s="71"/>
      <c r="E7" s="72" t="s">
        <v>29</v>
      </c>
      <c r="F7" s="73"/>
      <c r="G7" s="73"/>
      <c r="H7" s="73"/>
      <c r="I7" s="73"/>
      <c r="J7" s="73"/>
      <c r="K7" s="74"/>
      <c r="L7" s="75" t="str">
        <f>E7</f>
        <v xml:space="preserve">1.能藉由詞意感受農家悠然自得的生活氣息。
2.能體悟文中隱含的「把握春光、及時努力」的期許。
3.能用視覺摹寫的技巧，來描寫生活周遭的景物。
4.了解生活中的事物能成為創作的題材。
5.能從文中對話分析人物的性格。
6.能透過觀察，客觀記錄動物的行為。
7.能知道人與人之間互相支持的重要。
8.認識三國演義中有名的人物及其特徵。
9.能理解詩人對人生道路選擇的態度。
10.認識「倒敘」的敘寫方式
11.了解透過「觀察」，可以豐富文章內容。
12.能知道透過觀察生活，細膩描寫呈現的情感。
13.能認識偵探小說、科幻小說、少年小說、古典小說。
14.學會運用不同的觀察方法來蒐集寫作材料。
15.認識「選擇句」和「連貫句」。
</v>
      </c>
      <c r="M7" s="30"/>
      <c r="N7" s="44"/>
      <c r="O7" s="45"/>
      <c r="P7" s="76" t="str">
        <f>E7</f>
        <v xml:space="preserve">1.能藉由詞意感受農家悠然自得的生活氣息。
2.能體悟文中隱含的「把握春光、及時努力」的期許。
3.能用視覺摹寫的技巧，來描寫生活周遭的景物。
4.了解生活中的事物能成為創作的題材。
5.能從文中對話分析人物的性格。
6.能透過觀察，客觀記錄動物的行為。
7.能知道人與人之間互相支持的重要。
8.認識三國演義中有名的人物及其特徵。
9.能理解詩人對人生道路選擇的態度。
10.認識「倒敘」的敘寫方式
11.了解透過「觀察」，可以豐富文章內容。
12.能知道透過觀察生活，細膩描寫呈現的情感。
13.能認識偵探小說、科幻小說、少年小說、古典小說。
14.學會運用不同的觀察方法來蒐集寫作材料。
15.認識「選擇句」和「連貫句」。
</v>
      </c>
      <c r="Q7" s="69"/>
      <c r="R7" s="69"/>
      <c r="S7" s="69"/>
      <c r="T7" s="69"/>
      <c r="U7" s="30"/>
    </row>
    <row r="8" spans="1:21" ht="314.25" thickBot="1">
      <c r="A8" s="50"/>
      <c r="B8" s="30"/>
      <c r="C8" s="77" t="s">
        <v>30</v>
      </c>
      <c r="D8" s="78"/>
      <c r="E8" s="79" t="s">
        <v>31</v>
      </c>
      <c r="F8" s="80"/>
      <c r="G8" s="80"/>
      <c r="H8" s="80"/>
      <c r="I8" s="80"/>
      <c r="J8" s="80"/>
      <c r="K8" s="81"/>
      <c r="L8" s="75" t="str">
        <f>E8</f>
        <v xml:space="preserve">【環境教育】
1-3-1能藉由觀察與體驗自然，以創作文章、美勞、音樂、戲劇表演等形式表現自然環境之美與對環境的關懷。
2-3-1瞭解基本的生態原則，以及人類與自然和諧共生的關係。
3-3-1關切人類行為對環境的衝擊，進而建立環境友善的生活與消費觀念。
【生涯發展教育】
1-2-1培養自己的興趣、能力。
2-2-1培養良好的人際互動能力。
2-2-4瞭解工作對個人的意義及社會的重要性。
3-2-1培養規劃及運用時間的能力。
3-2-2學習如何解決問題及做決定。
【家政教育】
2-3-2瞭解穿著與人際溝通的關係。
3-3-3從事與欣賞美化生活的藝術造型活動。
【人權教育】
1-3-1表達個人的基本權利，並瞭解人權與社會責任的關係。
1-3-3瞭解平等、正義的原則，並能在生活中實踐。
1-3-4瞭解世界上不同的群體、文化和國家，能尊重欣賞其差異。
2-3-6認識教育權、工作權與個人生涯發展的關係。
</v>
      </c>
      <c r="M8" s="30"/>
      <c r="N8" s="44"/>
      <c r="O8" s="45"/>
      <c r="P8" s="76" t="str">
        <f>E8</f>
        <v xml:space="preserve">【環境教育】
1-3-1能藉由觀察與體驗自然，以創作文章、美勞、音樂、戲劇表演等形式表現自然環境之美與對環境的關懷。
2-3-1瞭解基本的生態原則，以及人類與自然和諧共生的關係。
3-3-1關切人類行為對環境的衝擊，進而建立環境友善的生活與消費觀念。
【生涯發展教育】
1-2-1培養自己的興趣、能力。
2-2-1培養良好的人際互動能力。
2-2-4瞭解工作對個人的意義及社會的重要性。
3-2-1培養規劃及運用時間的能力。
3-2-2學習如何解決問題及做決定。
【家政教育】
2-3-2瞭解穿著與人際溝通的關係。
3-3-3從事與欣賞美化生活的藝術造型活動。
【人權教育】
1-3-1表達個人的基本權利，並瞭解人權與社會責任的關係。
1-3-3瞭解平等、正義的原則，並能在生活中實踐。
1-3-4瞭解世界上不同的群體、文化和國家，能尊重欣賞其差異。
2-3-6認識教育權、工作權與個人生涯發展的關係。
</v>
      </c>
      <c r="Q8" s="69"/>
      <c r="R8" s="69"/>
      <c r="S8" s="69"/>
      <c r="T8" s="69"/>
      <c r="U8" s="30"/>
    </row>
    <row r="9" spans="1:21" ht="19.5">
      <c r="A9" s="82" t="s">
        <v>32</v>
      </c>
      <c r="B9" s="30"/>
      <c r="C9" s="83" t="s">
        <v>33</v>
      </c>
      <c r="D9" s="83" t="s">
        <v>34</v>
      </c>
      <c r="E9" s="84" t="s">
        <v>35</v>
      </c>
      <c r="F9" s="84" t="s">
        <v>36</v>
      </c>
      <c r="G9" s="83" t="s">
        <v>37</v>
      </c>
      <c r="H9" s="83" t="s">
        <v>38</v>
      </c>
      <c r="I9" s="83" t="s">
        <v>37</v>
      </c>
      <c r="J9" s="85" t="s">
        <v>39</v>
      </c>
      <c r="K9" s="86" t="s">
        <v>40</v>
      </c>
      <c r="L9" s="30"/>
      <c r="M9" s="30"/>
      <c r="N9" s="44"/>
      <c r="O9" s="45"/>
      <c r="P9" s="69"/>
      <c r="Q9" s="69"/>
      <c r="R9" s="69"/>
      <c r="S9" s="69"/>
      <c r="T9" s="69"/>
      <c r="U9" s="30"/>
    </row>
    <row r="10" spans="1:21" s="96" customFormat="1" ht="142.5">
      <c r="A10" s="87"/>
      <c r="B10" s="88"/>
      <c r="C10" s="89">
        <v>1</v>
      </c>
      <c r="D10" s="90" t="s">
        <v>41</v>
      </c>
      <c r="E10" s="91" t="s">
        <v>42</v>
      </c>
      <c r="F10" s="89" t="s">
        <v>43</v>
      </c>
      <c r="G10" s="89">
        <v>1</v>
      </c>
      <c r="H10" s="89"/>
      <c r="I10" s="89"/>
      <c r="J10" s="91" t="s">
        <v>44</v>
      </c>
      <c r="K10" s="91" t="s">
        <v>45</v>
      </c>
      <c r="L10" s="92"/>
      <c r="M10" s="92"/>
      <c r="N10" s="93"/>
      <c r="O10" s="94"/>
      <c r="P10" s="95"/>
      <c r="Q10" s="95"/>
      <c r="R10" s="69"/>
      <c r="S10" s="95"/>
      <c r="T10" s="95"/>
      <c r="U10" s="92"/>
    </row>
    <row r="11" spans="1:21" s="96" customFormat="1" ht="142.5">
      <c r="A11" s="87"/>
      <c r="B11" s="88"/>
      <c r="C11" s="89">
        <v>2</v>
      </c>
      <c r="D11" s="90" t="s">
        <v>46</v>
      </c>
      <c r="E11" s="97" t="s">
        <v>42</v>
      </c>
      <c r="F11" s="89" t="s">
        <v>47</v>
      </c>
      <c r="G11" s="89">
        <v>1</v>
      </c>
      <c r="H11" s="89"/>
      <c r="I11" s="89"/>
      <c r="J11" s="97" t="s">
        <v>44</v>
      </c>
      <c r="K11" s="97" t="s">
        <v>45</v>
      </c>
      <c r="L11" s="92"/>
      <c r="M11" s="92"/>
      <c r="N11" s="93"/>
      <c r="O11" s="98"/>
      <c r="P11" s="95"/>
      <c r="Q11" s="95"/>
      <c r="R11" s="95"/>
      <c r="S11" s="95"/>
      <c r="T11" s="95"/>
      <c r="U11" s="92"/>
    </row>
    <row r="12" spans="1:21" s="96" customFormat="1" ht="142.5">
      <c r="A12" s="87"/>
      <c r="B12" s="88"/>
      <c r="C12" s="89">
        <v>3</v>
      </c>
      <c r="D12" s="90" t="s">
        <v>48</v>
      </c>
      <c r="E12" s="97" t="s">
        <v>49</v>
      </c>
      <c r="F12" s="89" t="s">
        <v>50</v>
      </c>
      <c r="G12" s="89">
        <v>1</v>
      </c>
      <c r="H12" s="89"/>
      <c r="I12" s="89"/>
      <c r="J12" s="97" t="s">
        <v>44</v>
      </c>
      <c r="K12" s="97" t="s">
        <v>51</v>
      </c>
      <c r="L12" s="92"/>
      <c r="M12" s="92"/>
      <c r="N12" s="93"/>
      <c r="O12" s="98"/>
      <c r="P12" s="95"/>
      <c r="Q12" s="95"/>
      <c r="R12" s="95"/>
      <c r="S12" s="95"/>
      <c r="T12" s="95"/>
      <c r="U12" s="92"/>
    </row>
    <row r="13" spans="1:21" s="96" customFormat="1" ht="142.5">
      <c r="A13" s="87"/>
      <c r="B13" s="88"/>
      <c r="C13" s="89">
        <v>4</v>
      </c>
      <c r="D13" s="90" t="s">
        <v>52</v>
      </c>
      <c r="E13" s="97" t="s">
        <v>49</v>
      </c>
      <c r="F13" s="89" t="s">
        <v>53</v>
      </c>
      <c r="G13" s="89">
        <v>1</v>
      </c>
      <c r="H13" s="89"/>
      <c r="I13" s="89"/>
      <c r="J13" s="97" t="s">
        <v>44</v>
      </c>
      <c r="K13" s="97" t="s">
        <v>54</v>
      </c>
      <c r="L13" s="92"/>
      <c r="M13" s="92"/>
      <c r="N13" s="93"/>
      <c r="O13" s="98"/>
      <c r="P13" s="92"/>
      <c r="Q13" s="92"/>
      <c r="R13" s="92"/>
      <c r="S13" s="92"/>
      <c r="T13" s="92"/>
      <c r="U13" s="92"/>
    </row>
    <row r="14" spans="1:21" s="96" customFormat="1" ht="142.5">
      <c r="A14" s="87"/>
      <c r="B14" s="88"/>
      <c r="C14" s="89">
        <v>5</v>
      </c>
      <c r="D14" s="90" t="s">
        <v>55</v>
      </c>
      <c r="E14" s="97" t="s">
        <v>56</v>
      </c>
      <c r="F14" s="89" t="s">
        <v>57</v>
      </c>
      <c r="G14" s="89">
        <v>1</v>
      </c>
      <c r="H14" s="89"/>
      <c r="I14" s="89"/>
      <c r="J14" s="97" t="s">
        <v>44</v>
      </c>
      <c r="K14" s="97" t="s">
        <v>51</v>
      </c>
      <c r="L14" s="92"/>
      <c r="M14" s="92"/>
      <c r="N14" s="93"/>
      <c r="O14" s="98"/>
      <c r="P14" s="92"/>
      <c r="Q14" s="92"/>
      <c r="R14" s="92"/>
      <c r="S14" s="92"/>
      <c r="T14" s="92"/>
      <c r="U14" s="92"/>
    </row>
    <row r="15" spans="1:21" s="96" customFormat="1" ht="99.75">
      <c r="A15" s="87"/>
      <c r="B15" s="88"/>
      <c r="C15" s="89">
        <v>6</v>
      </c>
      <c r="D15" s="90" t="s">
        <v>58</v>
      </c>
      <c r="E15" s="97" t="s">
        <v>59</v>
      </c>
      <c r="F15" s="89" t="s">
        <v>60</v>
      </c>
      <c r="G15" s="89">
        <v>1</v>
      </c>
      <c r="H15" s="89"/>
      <c r="I15" s="89"/>
      <c r="J15" s="91" t="s">
        <v>44</v>
      </c>
      <c r="K15" s="97"/>
      <c r="L15" s="92"/>
      <c r="M15" s="92"/>
      <c r="N15" s="93"/>
      <c r="O15" s="98"/>
      <c r="P15" s="92"/>
      <c r="Q15" s="92"/>
      <c r="R15" s="92"/>
      <c r="S15" s="92"/>
      <c r="T15" s="92"/>
      <c r="U15" s="92"/>
    </row>
    <row r="16" spans="1:21" s="96" customFormat="1" ht="142.5">
      <c r="A16" s="87"/>
      <c r="B16" s="88"/>
      <c r="C16" s="89">
        <v>7</v>
      </c>
      <c r="D16" s="90" t="s">
        <v>61</v>
      </c>
      <c r="E16" s="97" t="s">
        <v>62</v>
      </c>
      <c r="F16" s="89" t="s">
        <v>63</v>
      </c>
      <c r="G16" s="89">
        <v>1</v>
      </c>
      <c r="H16" s="89"/>
      <c r="I16" s="89"/>
      <c r="J16" s="97" t="s">
        <v>44</v>
      </c>
      <c r="K16" s="97" t="s">
        <v>64</v>
      </c>
      <c r="L16" s="92"/>
      <c r="M16" s="92"/>
      <c r="N16" s="93"/>
      <c r="O16" s="98"/>
      <c r="P16" s="92"/>
      <c r="Q16" s="92"/>
      <c r="R16" s="92"/>
      <c r="S16" s="92"/>
      <c r="T16" s="92"/>
      <c r="U16" s="92"/>
    </row>
    <row r="17" spans="1:21" s="96" customFormat="1" ht="142.5">
      <c r="A17" s="87"/>
      <c r="B17" s="88"/>
      <c r="C17" s="89">
        <v>8</v>
      </c>
      <c r="D17" s="90" t="s">
        <v>65</v>
      </c>
      <c r="E17" s="97" t="s">
        <v>66</v>
      </c>
      <c r="F17" s="89" t="s">
        <v>67</v>
      </c>
      <c r="G17" s="89">
        <v>1</v>
      </c>
      <c r="H17" s="89"/>
      <c r="I17" s="89"/>
      <c r="J17" s="97" t="s">
        <v>44</v>
      </c>
      <c r="K17" s="97" t="s">
        <v>68</v>
      </c>
      <c r="L17" s="92"/>
      <c r="M17" s="92"/>
      <c r="N17" s="93"/>
      <c r="O17" s="98"/>
      <c r="P17" s="92"/>
      <c r="Q17" s="92"/>
      <c r="R17" s="92"/>
      <c r="S17" s="92"/>
      <c r="T17" s="92"/>
      <c r="U17" s="92"/>
    </row>
    <row r="18" spans="1:21" s="96" customFormat="1" ht="142.5">
      <c r="A18" s="87"/>
      <c r="B18" s="88"/>
      <c r="C18" s="89">
        <v>9</v>
      </c>
      <c r="D18" s="90" t="s">
        <v>69</v>
      </c>
      <c r="E18" s="97" t="s">
        <v>49</v>
      </c>
      <c r="F18" s="89" t="s">
        <v>70</v>
      </c>
      <c r="G18" s="89">
        <v>1</v>
      </c>
      <c r="H18" s="89"/>
      <c r="I18" s="89"/>
      <c r="J18" s="97" t="s">
        <v>44</v>
      </c>
      <c r="K18" s="97" t="s">
        <v>71</v>
      </c>
      <c r="L18" s="92"/>
      <c r="M18" s="92"/>
      <c r="N18" s="93"/>
      <c r="O18" s="98"/>
      <c r="P18" s="92"/>
      <c r="Q18" s="92"/>
      <c r="R18" s="92"/>
      <c r="S18" s="92"/>
      <c r="T18" s="92"/>
      <c r="U18" s="92"/>
    </row>
    <row r="19" spans="1:21" s="96" customFormat="1" ht="142.5">
      <c r="A19" s="87"/>
      <c r="B19" s="88"/>
      <c r="C19" s="89">
        <v>10</v>
      </c>
      <c r="D19" s="90" t="s">
        <v>72</v>
      </c>
      <c r="E19" s="97" t="s">
        <v>73</v>
      </c>
      <c r="F19" s="89" t="s">
        <v>74</v>
      </c>
      <c r="G19" s="89">
        <v>1</v>
      </c>
      <c r="H19" s="89"/>
      <c r="I19" s="89"/>
      <c r="J19" s="97" t="s">
        <v>44</v>
      </c>
      <c r="K19" s="97" t="s">
        <v>75</v>
      </c>
      <c r="L19" s="92"/>
      <c r="M19" s="92"/>
      <c r="N19" s="93"/>
      <c r="O19" s="98"/>
      <c r="P19" s="92"/>
      <c r="Q19" s="92"/>
      <c r="R19" s="92"/>
      <c r="S19" s="92"/>
      <c r="T19" s="92"/>
      <c r="U19" s="92"/>
    </row>
    <row r="20" spans="1:21" s="96" customFormat="1" ht="142.5">
      <c r="A20" s="87"/>
      <c r="B20" s="88"/>
      <c r="C20" s="89">
        <v>11</v>
      </c>
      <c r="D20" s="90" t="s">
        <v>76</v>
      </c>
      <c r="E20" s="97" t="s">
        <v>73</v>
      </c>
      <c r="F20" s="89" t="s">
        <v>77</v>
      </c>
      <c r="G20" s="89">
        <v>1</v>
      </c>
      <c r="H20" s="89"/>
      <c r="I20" s="89"/>
      <c r="J20" s="91" t="s">
        <v>44</v>
      </c>
      <c r="K20" s="97" t="s">
        <v>75</v>
      </c>
      <c r="L20" s="92"/>
      <c r="M20" s="92"/>
      <c r="N20" s="99"/>
      <c r="O20" s="98"/>
      <c r="P20" s="92"/>
      <c r="Q20" s="92"/>
      <c r="R20" s="92"/>
      <c r="S20" s="92"/>
      <c r="T20" s="92"/>
      <c r="U20" s="92"/>
    </row>
    <row r="21" spans="1:21" s="96" customFormat="1" ht="142.5">
      <c r="A21" s="87"/>
      <c r="B21" s="88"/>
      <c r="C21" s="89">
        <v>12</v>
      </c>
      <c r="D21" s="90" t="s">
        <v>78</v>
      </c>
      <c r="E21" s="97" t="s">
        <v>79</v>
      </c>
      <c r="F21" s="89" t="s">
        <v>80</v>
      </c>
      <c r="G21" s="89">
        <v>1</v>
      </c>
      <c r="H21" s="89"/>
      <c r="I21" s="89"/>
      <c r="J21" s="97" t="s">
        <v>44</v>
      </c>
      <c r="K21" s="97" t="s">
        <v>81</v>
      </c>
      <c r="L21" s="92"/>
      <c r="M21" s="92"/>
      <c r="N21" s="99"/>
      <c r="O21" s="98"/>
      <c r="P21" s="92"/>
      <c r="Q21" s="92"/>
      <c r="R21" s="92"/>
      <c r="S21" s="92"/>
      <c r="T21" s="92"/>
      <c r="U21" s="92"/>
    </row>
    <row r="22" spans="1:21" s="96" customFormat="1" ht="156.75">
      <c r="A22" s="87"/>
      <c r="B22" s="88"/>
      <c r="C22" s="89">
        <v>13</v>
      </c>
      <c r="D22" s="90" t="s">
        <v>82</v>
      </c>
      <c r="E22" s="97" t="s">
        <v>83</v>
      </c>
      <c r="F22" s="89" t="s">
        <v>84</v>
      </c>
      <c r="G22" s="89">
        <v>1</v>
      </c>
      <c r="H22" s="89"/>
      <c r="I22" s="89"/>
      <c r="J22" s="97" t="s">
        <v>44</v>
      </c>
      <c r="K22" s="97"/>
      <c r="L22" s="92"/>
      <c r="M22" s="92"/>
      <c r="N22" s="99"/>
      <c r="O22" s="98"/>
      <c r="P22" s="92"/>
      <c r="Q22" s="92"/>
      <c r="R22" s="92"/>
      <c r="S22" s="92"/>
      <c r="T22" s="92"/>
      <c r="U22" s="92"/>
    </row>
    <row r="23" spans="1:21" s="96" customFormat="1" ht="142.5">
      <c r="A23" s="87"/>
      <c r="B23" s="88"/>
      <c r="C23" s="89">
        <v>14</v>
      </c>
      <c r="D23" s="90" t="s">
        <v>85</v>
      </c>
      <c r="E23" s="97" t="s">
        <v>86</v>
      </c>
      <c r="F23" s="89" t="s">
        <v>87</v>
      </c>
      <c r="G23" s="89">
        <v>1</v>
      </c>
      <c r="H23" s="89"/>
      <c r="I23" s="89"/>
      <c r="J23" s="97" t="s">
        <v>44</v>
      </c>
      <c r="K23" s="97" t="s">
        <v>88</v>
      </c>
      <c r="L23" s="92"/>
      <c r="M23" s="92"/>
      <c r="N23" s="99"/>
      <c r="O23" s="98"/>
      <c r="P23" s="92"/>
      <c r="Q23" s="92"/>
      <c r="R23" s="92"/>
      <c r="S23" s="92"/>
      <c r="T23" s="92"/>
      <c r="U23" s="92"/>
    </row>
    <row r="24" spans="1:21" s="96" customFormat="1" ht="128.25">
      <c r="A24" s="87"/>
      <c r="B24" s="88"/>
      <c r="C24" s="89">
        <v>15</v>
      </c>
      <c r="D24" s="90" t="s">
        <v>89</v>
      </c>
      <c r="E24" s="97" t="s">
        <v>90</v>
      </c>
      <c r="F24" s="89" t="s">
        <v>91</v>
      </c>
      <c r="G24" s="89">
        <v>1</v>
      </c>
      <c r="H24" s="89"/>
      <c r="I24" s="89"/>
      <c r="J24" s="97" t="s">
        <v>44</v>
      </c>
      <c r="K24" s="97" t="s">
        <v>68</v>
      </c>
      <c r="L24" s="92"/>
      <c r="M24" s="92"/>
      <c r="N24" s="99"/>
      <c r="O24" s="98"/>
      <c r="P24" s="92"/>
      <c r="Q24" s="92"/>
      <c r="R24" s="92"/>
      <c r="S24" s="92"/>
      <c r="T24" s="92"/>
      <c r="U24" s="92"/>
    </row>
    <row r="25" spans="1:21" s="96" customFormat="1" ht="142.5">
      <c r="A25" s="87"/>
      <c r="B25" s="88"/>
      <c r="C25" s="89">
        <v>16</v>
      </c>
      <c r="D25" s="90" t="s">
        <v>92</v>
      </c>
      <c r="E25" s="97" t="s">
        <v>93</v>
      </c>
      <c r="F25" s="89" t="s">
        <v>94</v>
      </c>
      <c r="G25" s="89">
        <v>1</v>
      </c>
      <c r="H25" s="89"/>
      <c r="I25" s="89"/>
      <c r="J25" s="91" t="s">
        <v>44</v>
      </c>
      <c r="K25" s="97" t="s">
        <v>95</v>
      </c>
      <c r="L25" s="92"/>
      <c r="M25" s="92"/>
      <c r="N25" s="99"/>
      <c r="O25" s="98"/>
      <c r="P25" s="92"/>
      <c r="Q25" s="92"/>
      <c r="R25" s="92"/>
      <c r="S25" s="92"/>
      <c r="T25" s="92"/>
      <c r="U25" s="92"/>
    </row>
    <row r="26" spans="1:21" s="96" customFormat="1" ht="142.5">
      <c r="A26" s="87"/>
      <c r="B26" s="88"/>
      <c r="C26" s="89">
        <v>17</v>
      </c>
      <c r="D26" s="90" t="s">
        <v>96</v>
      </c>
      <c r="E26" s="97" t="s">
        <v>73</v>
      </c>
      <c r="F26" s="89" t="s">
        <v>97</v>
      </c>
      <c r="G26" s="89">
        <v>1</v>
      </c>
      <c r="H26" s="89"/>
      <c r="I26" s="89"/>
      <c r="J26" s="97" t="s">
        <v>44</v>
      </c>
      <c r="K26" s="97" t="s">
        <v>98</v>
      </c>
      <c r="L26" s="92"/>
      <c r="M26" s="92"/>
      <c r="N26" s="99"/>
      <c r="O26" s="98"/>
      <c r="P26" s="92"/>
      <c r="Q26" s="92"/>
      <c r="R26" s="92"/>
      <c r="S26" s="92"/>
      <c r="T26" s="92"/>
      <c r="U26" s="92"/>
    </row>
    <row r="27" spans="1:21" s="96" customFormat="1">
      <c r="A27" s="87"/>
      <c r="B27" s="88"/>
      <c r="C27" s="89"/>
      <c r="D27" s="90"/>
      <c r="E27" s="100"/>
      <c r="F27" s="89"/>
      <c r="G27" s="89"/>
      <c r="H27" s="89"/>
      <c r="I27" s="89"/>
      <c r="J27" s="100"/>
      <c r="K27" s="100"/>
      <c r="L27" s="92"/>
      <c r="M27" s="92"/>
      <c r="N27" s="99"/>
      <c r="O27" s="98"/>
      <c r="P27" s="92"/>
      <c r="Q27" s="92"/>
      <c r="R27" s="92"/>
      <c r="S27" s="92"/>
      <c r="T27" s="92"/>
      <c r="U27" s="92"/>
    </row>
    <row r="28" spans="1:21" s="96" customFormat="1">
      <c r="A28" s="87"/>
      <c r="B28" s="88"/>
      <c r="C28" s="89"/>
      <c r="D28" s="90"/>
      <c r="E28" s="100"/>
      <c r="F28" s="89"/>
      <c r="G28" s="89"/>
      <c r="H28" s="89"/>
      <c r="I28" s="89"/>
      <c r="J28" s="100"/>
      <c r="K28" s="100"/>
      <c r="L28" s="92"/>
      <c r="M28" s="92"/>
      <c r="N28" s="99"/>
      <c r="O28" s="98"/>
      <c r="P28" s="92"/>
      <c r="Q28" s="92"/>
      <c r="R28" s="92"/>
      <c r="S28" s="92"/>
      <c r="T28" s="92"/>
      <c r="U28" s="92"/>
    </row>
    <row r="29" spans="1:21" s="96" customFormat="1">
      <c r="A29" s="87"/>
      <c r="B29" s="88"/>
      <c r="C29" s="89"/>
      <c r="D29" s="90"/>
      <c r="E29" s="100"/>
      <c r="F29" s="89"/>
      <c r="G29" s="89"/>
      <c r="H29" s="89"/>
      <c r="I29" s="89"/>
      <c r="J29" s="100"/>
      <c r="K29" s="100"/>
      <c r="L29" s="92"/>
      <c r="M29" s="92"/>
      <c r="N29" s="99"/>
      <c r="O29" s="98"/>
      <c r="P29" s="92"/>
      <c r="Q29" s="92"/>
      <c r="R29" s="92"/>
      <c r="S29" s="92"/>
      <c r="T29" s="92"/>
      <c r="U29" s="92"/>
    </row>
    <row r="30" spans="1:21" s="96" customFormat="1">
      <c r="A30" s="87"/>
      <c r="B30" s="88"/>
      <c r="C30" s="89"/>
      <c r="D30" s="90"/>
      <c r="E30" s="101"/>
      <c r="F30" s="89"/>
      <c r="G30" s="89"/>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99</v>
      </c>
      <c r="G33" s="113">
        <f>SUM(G10:G32)</f>
        <v>17</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101</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102</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t="s">
        <v>103</v>
      </c>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104</v>
      </c>
    </row>
    <row r="105" spans="1:1">
      <c r="A105" s="136" t="s">
        <v>105</v>
      </c>
    </row>
    <row r="106" spans="1:1" ht="19.5">
      <c r="A106" s="137" t="s">
        <v>106</v>
      </c>
    </row>
    <row r="107" spans="1:1" ht="19.5">
      <c r="A107" s="138" t="s">
        <v>107</v>
      </c>
    </row>
    <row r="108" spans="1:1" ht="19.5">
      <c r="A108" s="138" t="s">
        <v>108</v>
      </c>
    </row>
    <row r="109" spans="1:1" ht="39">
      <c r="A109" s="138" t="s">
        <v>109</v>
      </c>
    </row>
    <row r="110" spans="1:1" ht="39">
      <c r="A110" s="138" t="s">
        <v>110</v>
      </c>
    </row>
    <row r="111" spans="1:1" ht="39">
      <c r="A111" s="138" t="s">
        <v>111</v>
      </c>
    </row>
    <row r="112" spans="1:1" ht="58.5">
      <c r="A112" s="138" t="s">
        <v>112</v>
      </c>
    </row>
    <row r="113" spans="1:1" ht="39">
      <c r="A113" s="138" t="s">
        <v>113</v>
      </c>
    </row>
    <row r="114" spans="1:1" ht="39">
      <c r="A114" s="138" t="s">
        <v>114</v>
      </c>
    </row>
    <row r="115" spans="1:1" ht="39">
      <c r="A115" s="138" t="s">
        <v>115</v>
      </c>
    </row>
    <row r="116" spans="1:1" ht="39">
      <c r="A116" s="138" t="s">
        <v>116</v>
      </c>
    </row>
    <row r="117" spans="1:1" ht="39">
      <c r="A117" s="138" t="s">
        <v>117</v>
      </c>
    </row>
    <row r="118" spans="1:1" ht="33">
      <c r="A118" s="139" t="s">
        <v>115</v>
      </c>
    </row>
    <row r="119" spans="1:1" ht="39">
      <c r="A119" s="140" t="s">
        <v>116</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27:K33 E27:E33">
    <cfRule type="cellIs" dxfId="50" priority="5" stopIfTrue="1" operator="equal">
      <formula>"*"</formula>
    </cfRule>
  </conditionalFormatting>
  <conditionalFormatting sqref="E7">
    <cfRule type="cellIs" dxfId="49" priority="4" stopIfTrue="1" operator="equal">
      <formula>"*"</formula>
    </cfRule>
  </conditionalFormatting>
  <conditionalFormatting sqref="E8">
    <cfRule type="cellIs" dxfId="48" priority="3" stopIfTrue="1" operator="equal">
      <formula>"*"</formula>
    </cfRule>
  </conditionalFormatting>
  <conditionalFormatting sqref="E10:E26">
    <cfRule type="cellIs" dxfId="47" priority="2" stopIfTrue="1" operator="equal">
      <formula>"*"</formula>
    </cfRule>
  </conditionalFormatting>
  <conditionalFormatting sqref="J10:K26">
    <cfRule type="cellIs" dxfId="46"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53"/>
    <pageSetUpPr fitToPage="1"/>
  </sheetPr>
  <dimension ref="A1:U161"/>
  <sheetViews>
    <sheetView zoomScale="90" zoomScaleNormal="90" workbookViewId="0">
      <selection activeCell="E12" sqref="E12"/>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800</v>
      </c>
    </row>
    <row r="3" spans="1:21" ht="25.5">
      <c r="A3" s="50"/>
      <c r="B3" s="51"/>
      <c r="C3" s="52" t="s">
        <v>18</v>
      </c>
      <c r="D3" s="52"/>
      <c r="E3" s="53"/>
      <c r="F3" s="53"/>
      <c r="G3" s="53"/>
      <c r="H3" s="53"/>
      <c r="I3" s="53"/>
      <c r="J3" s="53"/>
      <c r="K3" s="53"/>
      <c r="L3" s="30"/>
      <c r="M3" s="30"/>
      <c r="N3" s="44"/>
      <c r="O3" s="45"/>
      <c r="P3" s="46"/>
      <c r="Q3" s="49"/>
      <c r="R3" s="54"/>
      <c r="S3" s="49"/>
      <c r="T3" s="46"/>
      <c r="U3" s="36" t="s">
        <v>801</v>
      </c>
    </row>
    <row r="4" spans="1:21" ht="25.5">
      <c r="A4" s="50"/>
      <c r="B4" s="55"/>
      <c r="C4" s="52" t="s">
        <v>802</v>
      </c>
      <c r="D4" s="52"/>
      <c r="E4" s="53"/>
      <c r="F4" s="53"/>
      <c r="G4" s="53"/>
      <c r="H4" s="53"/>
      <c r="I4" s="53"/>
      <c r="J4" s="53"/>
      <c r="K4" s="53"/>
      <c r="L4" s="30"/>
      <c r="M4" s="30"/>
      <c r="N4" s="44"/>
      <c r="O4" s="45"/>
      <c r="P4" s="46"/>
      <c r="Q4" s="47"/>
      <c r="R4" s="46"/>
      <c r="S4" s="49"/>
      <c r="T4" s="46"/>
      <c r="U4" s="36" t="s">
        <v>800</v>
      </c>
    </row>
    <row r="5" spans="1:21" ht="19.5">
      <c r="A5" s="50"/>
      <c r="B5" s="30"/>
      <c r="C5" s="56" t="s">
        <v>21</v>
      </c>
      <c r="D5" s="57"/>
      <c r="E5" s="58" t="s">
        <v>803</v>
      </c>
      <c r="F5" s="59"/>
      <c r="G5" s="60"/>
      <c r="H5" s="61" t="s">
        <v>804</v>
      </c>
      <c r="I5" s="62" t="s">
        <v>805</v>
      </c>
      <c r="J5" s="63"/>
      <c r="K5" s="64"/>
      <c r="L5" s="30"/>
      <c r="M5" s="30"/>
      <c r="N5" s="44"/>
      <c r="O5" s="45"/>
      <c r="P5" s="65"/>
      <c r="Q5" s="65"/>
      <c r="R5" s="66" t="str">
        <f>E5</f>
        <v>自編A</v>
      </c>
      <c r="S5" s="65"/>
      <c r="T5" s="65"/>
      <c r="U5" s="67"/>
    </row>
    <row r="6" spans="1:21" ht="19.5">
      <c r="A6" s="50"/>
      <c r="B6" s="30"/>
      <c r="C6" s="56" t="s">
        <v>25</v>
      </c>
      <c r="D6" s="57"/>
      <c r="E6" s="62" t="s">
        <v>806</v>
      </c>
      <c r="F6" s="68"/>
      <c r="G6" s="60"/>
      <c r="H6" s="61" t="s">
        <v>27</v>
      </c>
      <c r="I6" s="62" t="s">
        <v>806</v>
      </c>
      <c r="J6" s="63"/>
      <c r="K6" s="64"/>
      <c r="L6" s="30"/>
      <c r="M6" s="30"/>
      <c r="N6" s="44"/>
      <c r="O6" s="45"/>
      <c r="P6" s="69"/>
      <c r="Q6" s="69"/>
      <c r="R6" s="69"/>
      <c r="S6" s="69"/>
      <c r="T6" s="69"/>
      <c r="U6" s="30"/>
    </row>
    <row r="7" spans="1:21" ht="19.5">
      <c r="A7" s="50"/>
      <c r="B7" s="30"/>
      <c r="C7" s="70" t="s">
        <v>807</v>
      </c>
      <c r="D7" s="71"/>
      <c r="E7" s="150"/>
      <c r="F7" s="151"/>
      <c r="G7" s="151"/>
      <c r="H7" s="151"/>
      <c r="I7" s="151"/>
      <c r="J7" s="151"/>
      <c r="K7" s="152"/>
      <c r="L7" s="75">
        <f>E7</f>
        <v>0</v>
      </c>
      <c r="M7" s="30"/>
      <c r="N7" s="44"/>
      <c r="O7" s="45"/>
      <c r="P7" s="76">
        <f>E7</f>
        <v>0</v>
      </c>
      <c r="Q7" s="69"/>
      <c r="R7" s="69"/>
      <c r="S7" s="69"/>
      <c r="T7" s="69"/>
      <c r="U7" s="30"/>
    </row>
    <row r="8" spans="1:21" ht="20.25" thickBot="1">
      <c r="A8" s="50"/>
      <c r="B8" s="30"/>
      <c r="C8" s="77" t="s">
        <v>30</v>
      </c>
      <c r="D8" s="78"/>
      <c r="E8" s="153"/>
      <c r="F8" s="154"/>
      <c r="G8" s="154"/>
      <c r="H8" s="154"/>
      <c r="I8" s="154"/>
      <c r="J8" s="154"/>
      <c r="K8" s="155"/>
      <c r="L8" s="75">
        <f>E8</f>
        <v>0</v>
      </c>
      <c r="M8" s="30"/>
      <c r="N8" s="44"/>
      <c r="O8" s="45"/>
      <c r="P8" s="76">
        <f>E8</f>
        <v>0</v>
      </c>
      <c r="Q8" s="69"/>
      <c r="R8" s="69"/>
      <c r="S8" s="69"/>
      <c r="T8" s="69"/>
      <c r="U8" s="30"/>
    </row>
    <row r="9" spans="1:21" ht="19.5">
      <c r="A9" s="82" t="s">
        <v>808</v>
      </c>
      <c r="B9" s="30"/>
      <c r="C9" s="83" t="s">
        <v>809</v>
      </c>
      <c r="D9" s="83" t="s">
        <v>810</v>
      </c>
      <c r="E9" s="84" t="s">
        <v>811</v>
      </c>
      <c r="F9" s="84" t="s">
        <v>812</v>
      </c>
      <c r="G9" s="83" t="s">
        <v>37</v>
      </c>
      <c r="H9" s="83" t="s">
        <v>813</v>
      </c>
      <c r="I9" s="83" t="s">
        <v>37</v>
      </c>
      <c r="J9" s="85" t="s">
        <v>814</v>
      </c>
      <c r="K9" s="86" t="s">
        <v>815</v>
      </c>
      <c r="L9" s="30"/>
      <c r="M9" s="30"/>
      <c r="N9" s="44"/>
      <c r="O9" s="45"/>
      <c r="P9" s="69"/>
      <c r="Q9" s="69"/>
      <c r="R9" s="69"/>
      <c r="S9" s="69"/>
      <c r="T9" s="69"/>
      <c r="U9" s="30"/>
    </row>
    <row r="10" spans="1:21" s="96" customFormat="1" ht="57">
      <c r="A10" s="87"/>
      <c r="B10" s="88"/>
      <c r="C10" s="89">
        <v>1</v>
      </c>
      <c r="D10" s="90" t="s">
        <v>816</v>
      </c>
      <c r="E10" s="168" t="s">
        <v>817</v>
      </c>
      <c r="F10" s="89" t="s">
        <v>818</v>
      </c>
      <c r="G10" s="89">
        <v>1</v>
      </c>
      <c r="H10" s="89"/>
      <c r="I10" s="89"/>
      <c r="J10" s="158" t="s">
        <v>401</v>
      </c>
      <c r="K10" s="158"/>
      <c r="L10" s="92"/>
      <c r="M10" s="92"/>
      <c r="N10" s="93"/>
      <c r="O10" s="94"/>
      <c r="P10" s="95"/>
      <c r="Q10" s="95"/>
      <c r="R10" s="69"/>
      <c r="S10" s="95"/>
      <c r="T10" s="95"/>
      <c r="U10" s="92"/>
    </row>
    <row r="11" spans="1:21" s="96" customFormat="1" ht="71.25">
      <c r="A11" s="87"/>
      <c r="B11" s="88"/>
      <c r="C11" s="89">
        <v>2</v>
      </c>
      <c r="D11" s="90" t="s">
        <v>819</v>
      </c>
      <c r="E11" s="168" t="s">
        <v>820</v>
      </c>
      <c r="F11" s="89" t="s">
        <v>821</v>
      </c>
      <c r="G11" s="89">
        <v>1</v>
      </c>
      <c r="H11" s="89"/>
      <c r="I11" s="89"/>
      <c r="J11" s="158" t="s">
        <v>401</v>
      </c>
      <c r="K11" s="100"/>
      <c r="L11" s="92"/>
      <c r="M11" s="92"/>
      <c r="N11" s="93"/>
      <c r="O11" s="98"/>
      <c r="P11" s="95"/>
      <c r="Q11" s="95"/>
      <c r="R11" s="95"/>
      <c r="S11" s="95"/>
      <c r="T11" s="95"/>
      <c r="U11" s="92"/>
    </row>
    <row r="12" spans="1:21" s="96" customFormat="1" ht="71.25">
      <c r="A12" s="87"/>
      <c r="B12" s="88"/>
      <c r="C12" s="89">
        <v>3</v>
      </c>
      <c r="D12" s="90" t="s">
        <v>822</v>
      </c>
      <c r="E12" s="168" t="s">
        <v>823</v>
      </c>
      <c r="F12" s="89" t="s">
        <v>821</v>
      </c>
      <c r="G12" s="89">
        <v>1</v>
      </c>
      <c r="H12" s="89"/>
      <c r="I12" s="89"/>
      <c r="J12" s="158" t="s">
        <v>401</v>
      </c>
      <c r="K12" s="100"/>
      <c r="L12" s="92"/>
      <c r="M12" s="92"/>
      <c r="N12" s="93"/>
      <c r="O12" s="98"/>
      <c r="P12" s="95"/>
      <c r="Q12" s="95"/>
      <c r="R12" s="95"/>
      <c r="S12" s="95"/>
      <c r="T12" s="95"/>
      <c r="U12" s="92"/>
    </row>
    <row r="13" spans="1:21" s="96" customFormat="1" ht="71.25">
      <c r="A13" s="87"/>
      <c r="B13" s="88"/>
      <c r="C13" s="89">
        <v>4</v>
      </c>
      <c r="D13" s="90" t="s">
        <v>824</v>
      </c>
      <c r="E13" s="168" t="s">
        <v>825</v>
      </c>
      <c r="F13" s="89" t="s">
        <v>826</v>
      </c>
      <c r="G13" s="89">
        <v>1</v>
      </c>
      <c r="H13" s="89"/>
      <c r="I13" s="89"/>
      <c r="J13" s="158" t="s">
        <v>401</v>
      </c>
      <c r="K13" s="100"/>
      <c r="L13" s="92"/>
      <c r="M13" s="92"/>
      <c r="N13" s="93"/>
      <c r="O13" s="98"/>
      <c r="P13" s="92"/>
      <c r="Q13" s="92"/>
      <c r="R13" s="92"/>
      <c r="S13" s="92"/>
      <c r="T13" s="92"/>
      <c r="U13" s="92"/>
    </row>
    <row r="14" spans="1:21" s="96" customFormat="1" ht="71.25">
      <c r="A14" s="87"/>
      <c r="B14" s="88"/>
      <c r="C14" s="89">
        <v>5</v>
      </c>
      <c r="D14" s="90" t="s">
        <v>827</v>
      </c>
      <c r="E14" s="173" t="s">
        <v>828</v>
      </c>
      <c r="F14" s="89" t="s">
        <v>826</v>
      </c>
      <c r="G14" s="89">
        <v>1</v>
      </c>
      <c r="H14" s="89"/>
      <c r="I14" s="89"/>
      <c r="J14" s="158" t="s">
        <v>401</v>
      </c>
      <c r="K14" s="100"/>
      <c r="L14" s="92"/>
      <c r="M14" s="92"/>
      <c r="N14" s="93"/>
      <c r="O14" s="98"/>
      <c r="P14" s="92"/>
      <c r="Q14" s="92"/>
      <c r="R14" s="92"/>
      <c r="S14" s="92"/>
      <c r="T14" s="92"/>
      <c r="U14" s="92"/>
    </row>
    <row r="15" spans="1:21" s="96" customFormat="1" ht="66">
      <c r="A15" s="87"/>
      <c r="B15" s="88"/>
      <c r="C15" s="89">
        <v>6</v>
      </c>
      <c r="D15" s="90" t="s">
        <v>829</v>
      </c>
      <c r="E15" s="174" t="s">
        <v>830</v>
      </c>
      <c r="F15" s="89" t="s">
        <v>826</v>
      </c>
      <c r="G15" s="89">
        <v>1</v>
      </c>
      <c r="H15" s="89"/>
      <c r="I15" s="89"/>
      <c r="J15" s="158" t="s">
        <v>401</v>
      </c>
      <c r="K15" s="100"/>
      <c r="L15" s="92"/>
      <c r="M15" s="92"/>
      <c r="N15" s="93"/>
      <c r="O15" s="98"/>
      <c r="P15" s="92"/>
      <c r="Q15" s="92"/>
      <c r="R15" s="92"/>
      <c r="S15" s="92"/>
      <c r="T15" s="92"/>
      <c r="U15" s="92"/>
    </row>
    <row r="16" spans="1:21" s="96" customFormat="1" ht="66">
      <c r="A16" s="87"/>
      <c r="B16" s="88"/>
      <c r="C16" s="89">
        <v>7</v>
      </c>
      <c r="D16" s="90" t="s">
        <v>831</v>
      </c>
      <c r="E16" s="174" t="s">
        <v>832</v>
      </c>
      <c r="F16" s="89" t="s">
        <v>826</v>
      </c>
      <c r="G16" s="89">
        <v>1</v>
      </c>
      <c r="H16" s="89"/>
      <c r="I16" s="89"/>
      <c r="J16" s="158" t="s">
        <v>401</v>
      </c>
      <c r="K16" s="100"/>
      <c r="L16" s="92"/>
      <c r="M16" s="92"/>
      <c r="N16" s="93"/>
      <c r="O16" s="98"/>
      <c r="P16" s="92"/>
      <c r="Q16" s="92"/>
      <c r="R16" s="92"/>
      <c r="S16" s="92"/>
      <c r="T16" s="92"/>
      <c r="U16" s="92"/>
    </row>
    <row r="17" spans="1:21" s="96" customFormat="1" ht="82.5">
      <c r="A17" s="87"/>
      <c r="B17" s="88"/>
      <c r="C17" s="89">
        <v>8</v>
      </c>
      <c r="D17" s="90" t="s">
        <v>833</v>
      </c>
      <c r="E17" s="174" t="s">
        <v>834</v>
      </c>
      <c r="F17" s="89" t="s">
        <v>835</v>
      </c>
      <c r="G17" s="89">
        <v>1</v>
      </c>
      <c r="H17" s="89"/>
      <c r="I17" s="89"/>
      <c r="J17" s="158" t="s">
        <v>401</v>
      </c>
      <c r="K17" s="100"/>
      <c r="L17" s="92"/>
      <c r="M17" s="92"/>
      <c r="N17" s="93"/>
      <c r="O17" s="98"/>
      <c r="P17" s="92"/>
      <c r="Q17" s="92"/>
      <c r="R17" s="92"/>
      <c r="S17" s="92"/>
      <c r="T17" s="92"/>
      <c r="U17" s="92"/>
    </row>
    <row r="18" spans="1:21" s="96" customFormat="1" ht="33">
      <c r="A18" s="87"/>
      <c r="B18" s="88"/>
      <c r="C18" s="89">
        <v>9</v>
      </c>
      <c r="D18" s="90" t="s">
        <v>836</v>
      </c>
      <c r="E18" s="171" t="s">
        <v>837</v>
      </c>
      <c r="F18" s="89" t="s">
        <v>838</v>
      </c>
      <c r="G18" s="89">
        <v>1</v>
      </c>
      <c r="H18" s="89"/>
      <c r="I18" s="89"/>
      <c r="J18" s="100" t="s">
        <v>373</v>
      </c>
      <c r="K18" s="100"/>
      <c r="L18" s="92"/>
      <c r="M18" s="92"/>
      <c r="N18" s="93"/>
      <c r="O18" s="98"/>
      <c r="P18" s="92"/>
      <c r="Q18" s="92"/>
      <c r="R18" s="92"/>
      <c r="S18" s="92"/>
      <c r="T18" s="92"/>
      <c r="U18" s="92"/>
    </row>
    <row r="19" spans="1:21" s="96" customFormat="1" ht="49.5">
      <c r="A19" s="87"/>
      <c r="B19" s="88"/>
      <c r="C19" s="89">
        <v>10</v>
      </c>
      <c r="D19" s="90" t="s">
        <v>839</v>
      </c>
      <c r="E19" s="171" t="s">
        <v>840</v>
      </c>
      <c r="F19" s="89" t="s">
        <v>841</v>
      </c>
      <c r="G19" s="89">
        <v>1</v>
      </c>
      <c r="H19" s="89"/>
      <c r="I19" s="89"/>
      <c r="J19" s="100" t="s">
        <v>373</v>
      </c>
      <c r="K19" s="100"/>
      <c r="L19" s="92"/>
      <c r="M19" s="92"/>
      <c r="N19" s="93"/>
      <c r="O19" s="98"/>
      <c r="P19" s="92"/>
      <c r="Q19" s="92"/>
      <c r="R19" s="92"/>
      <c r="S19" s="92"/>
      <c r="T19" s="92"/>
      <c r="U19" s="92"/>
    </row>
    <row r="20" spans="1:21" s="96" customFormat="1" ht="42.75">
      <c r="A20" s="87"/>
      <c r="B20" s="88"/>
      <c r="C20" s="89">
        <v>11</v>
      </c>
      <c r="D20" s="90" t="s">
        <v>842</v>
      </c>
      <c r="E20" s="171" t="s">
        <v>843</v>
      </c>
      <c r="F20" s="89" t="s">
        <v>844</v>
      </c>
      <c r="G20" s="89">
        <v>1</v>
      </c>
      <c r="H20" s="89"/>
      <c r="I20" s="89">
        <v>1</v>
      </c>
      <c r="J20" s="100" t="s">
        <v>373</v>
      </c>
      <c r="K20" s="100"/>
      <c r="L20" s="92"/>
      <c r="M20" s="92"/>
      <c r="N20" s="99"/>
      <c r="O20" s="98"/>
      <c r="P20" s="92"/>
      <c r="Q20" s="92"/>
      <c r="R20" s="92"/>
      <c r="S20" s="92"/>
      <c r="T20" s="92"/>
      <c r="U20" s="92"/>
    </row>
    <row r="21" spans="1:21" s="96" customFormat="1" ht="42.75">
      <c r="A21" s="87"/>
      <c r="B21" s="88"/>
      <c r="C21" s="89">
        <v>12</v>
      </c>
      <c r="D21" s="90" t="s">
        <v>845</v>
      </c>
      <c r="E21" s="171" t="s">
        <v>846</v>
      </c>
      <c r="F21" s="89" t="s">
        <v>847</v>
      </c>
      <c r="G21" s="89">
        <v>1</v>
      </c>
      <c r="H21" s="89"/>
      <c r="I21" s="89"/>
      <c r="J21" s="100" t="s">
        <v>373</v>
      </c>
      <c r="K21" s="100"/>
      <c r="L21" s="92"/>
      <c r="M21" s="92"/>
      <c r="N21" s="99"/>
      <c r="O21" s="98"/>
      <c r="P21" s="92"/>
      <c r="Q21" s="92"/>
      <c r="R21" s="92"/>
      <c r="S21" s="92"/>
      <c r="T21" s="92"/>
      <c r="U21" s="92"/>
    </row>
    <row r="22" spans="1:21" s="96" customFormat="1" ht="42.75">
      <c r="A22" s="87"/>
      <c r="B22" s="88"/>
      <c r="C22" s="89">
        <v>13</v>
      </c>
      <c r="D22" s="90" t="s">
        <v>848</v>
      </c>
      <c r="E22" s="171" t="s">
        <v>403</v>
      </c>
      <c r="F22" s="89" t="s">
        <v>849</v>
      </c>
      <c r="G22" s="89">
        <v>1</v>
      </c>
      <c r="H22" s="89"/>
      <c r="I22" s="89"/>
      <c r="J22" s="100" t="s">
        <v>373</v>
      </c>
      <c r="K22" s="100"/>
      <c r="L22" s="92"/>
      <c r="M22" s="92"/>
      <c r="N22" s="99"/>
      <c r="O22" s="98"/>
      <c r="P22" s="92"/>
      <c r="Q22" s="92"/>
      <c r="R22" s="92"/>
      <c r="S22" s="92"/>
      <c r="T22" s="92"/>
      <c r="U22" s="92"/>
    </row>
    <row r="23" spans="1:21" s="96" customFormat="1" ht="42.75">
      <c r="A23" s="87"/>
      <c r="B23" s="88"/>
      <c r="C23" s="89">
        <v>14</v>
      </c>
      <c r="D23" s="90" t="s">
        <v>850</v>
      </c>
      <c r="E23" s="171" t="s">
        <v>851</v>
      </c>
      <c r="F23" s="89" t="s">
        <v>852</v>
      </c>
      <c r="G23" s="89">
        <v>1</v>
      </c>
      <c r="H23" s="89"/>
      <c r="I23" s="89"/>
      <c r="J23" s="100" t="s">
        <v>373</v>
      </c>
      <c r="K23" s="100"/>
      <c r="L23" s="92"/>
      <c r="M23" s="92"/>
      <c r="N23" s="99"/>
      <c r="O23" s="98"/>
      <c r="P23" s="92"/>
      <c r="Q23" s="92"/>
      <c r="R23" s="92"/>
      <c r="S23" s="92"/>
      <c r="T23" s="92"/>
      <c r="U23" s="92"/>
    </row>
    <row r="24" spans="1:21" s="96" customFormat="1" ht="42.75">
      <c r="A24" s="87"/>
      <c r="B24" s="88"/>
      <c r="C24" s="89">
        <v>15</v>
      </c>
      <c r="D24" s="90" t="s">
        <v>853</v>
      </c>
      <c r="E24" s="171" t="s">
        <v>837</v>
      </c>
      <c r="F24" s="89" t="s">
        <v>854</v>
      </c>
      <c r="G24" s="89">
        <v>1</v>
      </c>
      <c r="H24" s="89"/>
      <c r="I24" s="89"/>
      <c r="J24" s="100" t="s">
        <v>373</v>
      </c>
      <c r="K24" s="100"/>
      <c r="L24" s="92"/>
      <c r="M24" s="92"/>
      <c r="N24" s="99"/>
      <c r="O24" s="98"/>
      <c r="P24" s="92"/>
      <c r="Q24" s="92"/>
      <c r="R24" s="92"/>
      <c r="S24" s="92"/>
      <c r="T24" s="92"/>
      <c r="U24" s="92"/>
    </row>
    <row r="25" spans="1:21" s="96" customFormat="1" ht="49.5">
      <c r="A25" s="87"/>
      <c r="B25" s="88"/>
      <c r="C25" s="89">
        <v>16</v>
      </c>
      <c r="D25" s="90" t="s">
        <v>855</v>
      </c>
      <c r="E25" s="171" t="s">
        <v>840</v>
      </c>
      <c r="F25" s="89" t="s">
        <v>856</v>
      </c>
      <c r="G25" s="89">
        <v>1</v>
      </c>
      <c r="H25" s="89"/>
      <c r="I25" s="89"/>
      <c r="J25" s="100" t="s">
        <v>373</v>
      </c>
      <c r="K25" s="100"/>
      <c r="L25" s="92"/>
      <c r="M25" s="92"/>
      <c r="N25" s="99"/>
      <c r="O25" s="98"/>
      <c r="P25" s="92"/>
      <c r="Q25" s="92"/>
      <c r="R25" s="92"/>
      <c r="S25" s="92"/>
      <c r="T25" s="92"/>
      <c r="U25" s="92"/>
    </row>
    <row r="26" spans="1:21" s="96" customFormat="1" ht="42.75">
      <c r="A26" s="87"/>
      <c r="B26" s="88"/>
      <c r="C26" s="89">
        <v>17</v>
      </c>
      <c r="D26" s="90" t="s">
        <v>857</v>
      </c>
      <c r="E26" s="171" t="s">
        <v>843</v>
      </c>
      <c r="F26" s="89" t="s">
        <v>858</v>
      </c>
      <c r="G26" s="89">
        <v>1</v>
      </c>
      <c r="H26" s="89"/>
      <c r="I26" s="89"/>
      <c r="J26" s="100" t="s">
        <v>373</v>
      </c>
      <c r="K26" s="100"/>
      <c r="L26" s="92"/>
      <c r="M26" s="92"/>
      <c r="N26" s="99"/>
      <c r="O26" s="98"/>
      <c r="P26" s="92"/>
      <c r="Q26" s="92"/>
      <c r="R26" s="92"/>
      <c r="S26" s="92"/>
      <c r="T26" s="92"/>
      <c r="U26" s="92"/>
    </row>
    <row r="27" spans="1:21" s="96" customFormat="1" ht="33">
      <c r="A27" s="87"/>
      <c r="B27" s="88"/>
      <c r="C27" s="89">
        <v>18</v>
      </c>
      <c r="D27" s="90" t="s">
        <v>859</v>
      </c>
      <c r="E27" s="171" t="s">
        <v>860</v>
      </c>
      <c r="F27" s="89" t="s">
        <v>861</v>
      </c>
      <c r="G27" s="89">
        <v>1</v>
      </c>
      <c r="H27" s="89"/>
      <c r="I27" s="89"/>
      <c r="J27" s="100" t="s">
        <v>373</v>
      </c>
      <c r="K27" s="100"/>
      <c r="L27" s="92"/>
      <c r="M27" s="92"/>
      <c r="N27" s="99"/>
      <c r="O27" s="98"/>
      <c r="P27" s="92"/>
      <c r="Q27" s="92"/>
      <c r="R27" s="92"/>
      <c r="S27" s="92"/>
      <c r="T27" s="92"/>
      <c r="U27" s="92"/>
    </row>
    <row r="28" spans="1:21" s="96" customFormat="1" ht="66">
      <c r="A28" s="87"/>
      <c r="B28" s="88"/>
      <c r="C28" s="89">
        <v>19</v>
      </c>
      <c r="D28" s="90" t="s">
        <v>862</v>
      </c>
      <c r="E28" s="187" t="s">
        <v>863</v>
      </c>
      <c r="F28" s="89" t="s">
        <v>861</v>
      </c>
      <c r="G28" s="89">
        <v>1</v>
      </c>
      <c r="H28" s="89"/>
      <c r="I28" s="89"/>
      <c r="J28" s="158" t="s">
        <v>401</v>
      </c>
      <c r="K28" s="100"/>
      <c r="L28" s="92"/>
      <c r="M28" s="92"/>
      <c r="N28" s="99"/>
      <c r="O28" s="98"/>
      <c r="P28" s="92"/>
      <c r="Q28" s="92"/>
      <c r="R28" s="92"/>
      <c r="S28" s="92"/>
      <c r="T28" s="92"/>
      <c r="U28" s="92"/>
    </row>
    <row r="29" spans="1:21" s="96" customFormat="1" ht="66">
      <c r="A29" s="87"/>
      <c r="B29" s="88"/>
      <c r="C29" s="89">
        <v>20</v>
      </c>
      <c r="D29" s="90" t="s">
        <v>864</v>
      </c>
      <c r="E29" s="187" t="s">
        <v>865</v>
      </c>
      <c r="F29" s="89" t="s">
        <v>866</v>
      </c>
      <c r="G29" s="89">
        <v>1</v>
      </c>
      <c r="H29" s="89"/>
      <c r="I29" s="89"/>
      <c r="J29" s="158" t="s">
        <v>401</v>
      </c>
      <c r="K29" s="100"/>
      <c r="L29" s="92"/>
      <c r="M29" s="92"/>
      <c r="N29" s="99"/>
      <c r="O29" s="98"/>
      <c r="P29" s="92"/>
      <c r="Q29" s="92"/>
      <c r="R29" s="92"/>
      <c r="S29" s="92"/>
      <c r="T29" s="92"/>
      <c r="U29" s="92"/>
    </row>
    <row r="30" spans="1:21" s="96" customFormat="1" ht="66">
      <c r="A30" s="87"/>
      <c r="B30" s="88"/>
      <c r="C30" s="89">
        <v>21</v>
      </c>
      <c r="D30" s="90" t="s">
        <v>867</v>
      </c>
      <c r="E30" s="187" t="s">
        <v>868</v>
      </c>
      <c r="F30" s="89" t="s">
        <v>866</v>
      </c>
      <c r="G30" s="89">
        <v>1</v>
      </c>
      <c r="H30" s="89"/>
      <c r="I30" s="89"/>
      <c r="J30" s="158" t="s">
        <v>401</v>
      </c>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869</v>
      </c>
      <c r="G33" s="113">
        <f>SUM(G10:G32)</f>
        <v>21</v>
      </c>
      <c r="H33" s="117"/>
      <c r="I33" s="113">
        <f>SUM(I10:I32)</f>
        <v>1</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870</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871</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872</v>
      </c>
    </row>
    <row r="105" spans="1:1">
      <c r="A105" s="136" t="s">
        <v>873</v>
      </c>
    </row>
    <row r="106" spans="1:1" ht="19.5">
      <c r="A106" s="137" t="s">
        <v>874</v>
      </c>
    </row>
    <row r="107" spans="1:1" ht="19.5">
      <c r="A107" s="138" t="s">
        <v>875</v>
      </c>
    </row>
    <row r="108" spans="1:1" ht="19.5">
      <c r="A108" s="138" t="s">
        <v>876</v>
      </c>
    </row>
    <row r="109" spans="1:1" ht="39">
      <c r="A109" s="138" t="s">
        <v>877</v>
      </c>
    </row>
    <row r="110" spans="1:1" ht="39">
      <c r="A110" s="138" t="s">
        <v>878</v>
      </c>
    </row>
    <row r="111" spans="1:1" ht="39">
      <c r="A111" s="138" t="s">
        <v>879</v>
      </c>
    </row>
    <row r="112" spans="1:1" ht="58.5">
      <c r="A112" s="138" t="s">
        <v>880</v>
      </c>
    </row>
    <row r="113" spans="1:1" ht="39">
      <c r="A113" s="138" t="s">
        <v>881</v>
      </c>
    </row>
    <row r="114" spans="1:1" ht="39">
      <c r="A114" s="138" t="s">
        <v>882</v>
      </c>
    </row>
    <row r="115" spans="1:1" ht="39">
      <c r="A115" s="138" t="s">
        <v>883</v>
      </c>
    </row>
    <row r="116" spans="1:1" ht="39">
      <c r="A116" s="138" t="s">
        <v>884</v>
      </c>
    </row>
    <row r="117" spans="1:1" ht="39">
      <c r="A117" s="138" t="s">
        <v>885</v>
      </c>
    </row>
    <row r="118" spans="1:1" ht="33">
      <c r="A118" s="139" t="s">
        <v>883</v>
      </c>
    </row>
    <row r="119" spans="1:1" ht="39">
      <c r="A119" s="140" t="s">
        <v>884</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31:E33 K10:K30">
    <cfRule type="cellIs" dxfId="3" priority="4" stopIfTrue="1" operator="equal">
      <formula>"*"</formula>
    </cfRule>
  </conditionalFormatting>
  <conditionalFormatting sqref="E10:E14 E28:E30">
    <cfRule type="cellIs" dxfId="2" priority="3" stopIfTrue="1" operator="equal">
      <formula>"*"</formula>
    </cfRule>
  </conditionalFormatting>
  <conditionalFormatting sqref="J10:J29">
    <cfRule type="cellIs" dxfId="1" priority="2" stopIfTrue="1" operator="equal">
      <formula>"*"</formula>
    </cfRule>
  </conditionalFormatting>
  <conditionalFormatting sqref="J30">
    <cfRule type="cellIs" dxfId="0" priority="1" stopIfTrue="1" operator="equal">
      <formula>"*"</formula>
    </cfRule>
  </conditionalFormatting>
  <dataValidations count="5">
    <dataValidation type="list" allowBlank="1" showInputMessage="1" showErrorMessage="1" sqref="J10:J30 JF10:JF30 TB10:TB30 ACX10:ACX30 AMT10:AMT30 AWP10:AWP30 BGL10:BGL30 BQH10:BQH30 CAD10:CAD30 CJZ10:CJZ30 CTV10:CTV30 DDR10:DDR30 DNN10:DNN30 DXJ10:DXJ30 EHF10:EHF30 ERB10:ERB30 FAX10:FAX30 FKT10:FKT30 FUP10:FUP30 GEL10:GEL30 GOH10:GOH30 GYD10:GYD30 HHZ10:HHZ30 HRV10:HRV30 IBR10:IBR30 ILN10:ILN30 IVJ10:IVJ30 JFF10:JFF30 JPB10:JPB30 JYX10:JYX30 KIT10:KIT30 KSP10:KSP30 LCL10:LCL30 LMH10:LMH30 LWD10:LWD30 MFZ10:MFZ30 MPV10:MPV30 MZR10:MZR30 NJN10:NJN30 NTJ10:NTJ30 ODF10:ODF30 ONB10:ONB30 OWX10:OWX30 PGT10:PGT30 PQP10:PQP30 QAL10:QAL30 QKH10:QKH30 QUD10:QUD30 RDZ10:RDZ30 RNV10:RNV30 RXR10:RXR30 SHN10:SHN30 SRJ10:SRJ30 TBF10:TBF30 TLB10:TLB30 TUX10:TUX30 UET10:UET30 UOP10:UOP30 UYL10:UYL30 VIH10:VIH30 VSD10:VSD30 WBZ10:WBZ30 WLV10:WLV30 WVR10:WVR30 J65546:J65566 JF65546:JF65566 TB65546:TB65566 ACX65546:ACX65566 AMT65546:AMT65566 AWP65546:AWP65566 BGL65546:BGL65566 BQH65546:BQH65566 CAD65546:CAD65566 CJZ65546:CJZ65566 CTV65546:CTV65566 DDR65546:DDR65566 DNN65546:DNN65566 DXJ65546:DXJ65566 EHF65546:EHF65566 ERB65546:ERB65566 FAX65546:FAX65566 FKT65546:FKT65566 FUP65546:FUP65566 GEL65546:GEL65566 GOH65546:GOH65566 GYD65546:GYD65566 HHZ65546:HHZ65566 HRV65546:HRV65566 IBR65546:IBR65566 ILN65546:ILN65566 IVJ65546:IVJ65566 JFF65546:JFF65566 JPB65546:JPB65566 JYX65546:JYX65566 KIT65546:KIT65566 KSP65546:KSP65566 LCL65546:LCL65566 LMH65546:LMH65566 LWD65546:LWD65566 MFZ65546:MFZ65566 MPV65546:MPV65566 MZR65546:MZR65566 NJN65546:NJN65566 NTJ65546:NTJ65566 ODF65546:ODF65566 ONB65546:ONB65566 OWX65546:OWX65566 PGT65546:PGT65566 PQP65546:PQP65566 QAL65546:QAL65566 QKH65546:QKH65566 QUD65546:QUD65566 RDZ65546:RDZ65566 RNV65546:RNV65566 RXR65546:RXR65566 SHN65546:SHN65566 SRJ65546:SRJ65566 TBF65546:TBF65566 TLB65546:TLB65566 TUX65546:TUX65566 UET65546:UET65566 UOP65546:UOP65566 UYL65546:UYL65566 VIH65546:VIH65566 VSD65546:VSD65566 WBZ65546:WBZ65566 WLV65546:WLV65566 WVR65546:WVR65566 J131082:J131102 JF131082:JF131102 TB131082:TB131102 ACX131082:ACX131102 AMT131082:AMT131102 AWP131082:AWP131102 BGL131082:BGL131102 BQH131082:BQH131102 CAD131082:CAD131102 CJZ131082:CJZ131102 CTV131082:CTV131102 DDR131082:DDR131102 DNN131082:DNN131102 DXJ131082:DXJ131102 EHF131082:EHF131102 ERB131082:ERB131102 FAX131082:FAX131102 FKT131082:FKT131102 FUP131082:FUP131102 GEL131082:GEL131102 GOH131082:GOH131102 GYD131082:GYD131102 HHZ131082:HHZ131102 HRV131082:HRV131102 IBR131082:IBR131102 ILN131082:ILN131102 IVJ131082:IVJ131102 JFF131082:JFF131102 JPB131082:JPB131102 JYX131082:JYX131102 KIT131082:KIT131102 KSP131082:KSP131102 LCL131082:LCL131102 LMH131082:LMH131102 LWD131082:LWD131102 MFZ131082:MFZ131102 MPV131082:MPV131102 MZR131082:MZR131102 NJN131082:NJN131102 NTJ131082:NTJ131102 ODF131082:ODF131102 ONB131082:ONB131102 OWX131082:OWX131102 PGT131082:PGT131102 PQP131082:PQP131102 QAL131082:QAL131102 QKH131082:QKH131102 QUD131082:QUD131102 RDZ131082:RDZ131102 RNV131082:RNV131102 RXR131082:RXR131102 SHN131082:SHN131102 SRJ131082:SRJ131102 TBF131082:TBF131102 TLB131082:TLB131102 TUX131082:TUX131102 UET131082:UET131102 UOP131082:UOP131102 UYL131082:UYL131102 VIH131082:VIH131102 VSD131082:VSD131102 WBZ131082:WBZ131102 WLV131082:WLV131102 WVR131082:WVR131102 J196618:J196638 JF196618:JF196638 TB196618:TB196638 ACX196618:ACX196638 AMT196618:AMT196638 AWP196618:AWP196638 BGL196618:BGL196638 BQH196618:BQH196638 CAD196618:CAD196638 CJZ196618:CJZ196638 CTV196618:CTV196638 DDR196618:DDR196638 DNN196618:DNN196638 DXJ196618:DXJ196638 EHF196618:EHF196638 ERB196618:ERB196638 FAX196618:FAX196638 FKT196618:FKT196638 FUP196618:FUP196638 GEL196618:GEL196638 GOH196618:GOH196638 GYD196618:GYD196638 HHZ196618:HHZ196638 HRV196618:HRV196638 IBR196618:IBR196638 ILN196618:ILN196638 IVJ196618:IVJ196638 JFF196618:JFF196638 JPB196618:JPB196638 JYX196618:JYX196638 KIT196618:KIT196638 KSP196618:KSP196638 LCL196618:LCL196638 LMH196618:LMH196638 LWD196618:LWD196638 MFZ196618:MFZ196638 MPV196618:MPV196638 MZR196618:MZR196638 NJN196618:NJN196638 NTJ196618:NTJ196638 ODF196618:ODF196638 ONB196618:ONB196638 OWX196618:OWX196638 PGT196618:PGT196638 PQP196618:PQP196638 QAL196618:QAL196638 QKH196618:QKH196638 QUD196618:QUD196638 RDZ196618:RDZ196638 RNV196618:RNV196638 RXR196618:RXR196638 SHN196618:SHN196638 SRJ196618:SRJ196638 TBF196618:TBF196638 TLB196618:TLB196638 TUX196618:TUX196638 UET196618:UET196638 UOP196618:UOP196638 UYL196618:UYL196638 VIH196618:VIH196638 VSD196618:VSD196638 WBZ196618:WBZ196638 WLV196618:WLV196638 WVR196618:WVR196638 J262154:J262174 JF262154:JF262174 TB262154:TB262174 ACX262154:ACX262174 AMT262154:AMT262174 AWP262154:AWP262174 BGL262154:BGL262174 BQH262154:BQH262174 CAD262154:CAD262174 CJZ262154:CJZ262174 CTV262154:CTV262174 DDR262154:DDR262174 DNN262154:DNN262174 DXJ262154:DXJ262174 EHF262154:EHF262174 ERB262154:ERB262174 FAX262154:FAX262174 FKT262154:FKT262174 FUP262154:FUP262174 GEL262154:GEL262174 GOH262154:GOH262174 GYD262154:GYD262174 HHZ262154:HHZ262174 HRV262154:HRV262174 IBR262154:IBR262174 ILN262154:ILN262174 IVJ262154:IVJ262174 JFF262154:JFF262174 JPB262154:JPB262174 JYX262154:JYX262174 KIT262154:KIT262174 KSP262154:KSP262174 LCL262154:LCL262174 LMH262154:LMH262174 LWD262154:LWD262174 MFZ262154:MFZ262174 MPV262154:MPV262174 MZR262154:MZR262174 NJN262154:NJN262174 NTJ262154:NTJ262174 ODF262154:ODF262174 ONB262154:ONB262174 OWX262154:OWX262174 PGT262154:PGT262174 PQP262154:PQP262174 QAL262154:QAL262174 QKH262154:QKH262174 QUD262154:QUD262174 RDZ262154:RDZ262174 RNV262154:RNV262174 RXR262154:RXR262174 SHN262154:SHN262174 SRJ262154:SRJ262174 TBF262154:TBF262174 TLB262154:TLB262174 TUX262154:TUX262174 UET262154:UET262174 UOP262154:UOP262174 UYL262154:UYL262174 VIH262154:VIH262174 VSD262154:VSD262174 WBZ262154:WBZ262174 WLV262154:WLV262174 WVR262154:WVR262174 J327690:J327710 JF327690:JF327710 TB327690:TB327710 ACX327690:ACX327710 AMT327690:AMT327710 AWP327690:AWP327710 BGL327690:BGL327710 BQH327690:BQH327710 CAD327690:CAD327710 CJZ327690:CJZ327710 CTV327690:CTV327710 DDR327690:DDR327710 DNN327690:DNN327710 DXJ327690:DXJ327710 EHF327690:EHF327710 ERB327690:ERB327710 FAX327690:FAX327710 FKT327690:FKT327710 FUP327690:FUP327710 GEL327690:GEL327710 GOH327690:GOH327710 GYD327690:GYD327710 HHZ327690:HHZ327710 HRV327690:HRV327710 IBR327690:IBR327710 ILN327690:ILN327710 IVJ327690:IVJ327710 JFF327690:JFF327710 JPB327690:JPB327710 JYX327690:JYX327710 KIT327690:KIT327710 KSP327690:KSP327710 LCL327690:LCL327710 LMH327690:LMH327710 LWD327690:LWD327710 MFZ327690:MFZ327710 MPV327690:MPV327710 MZR327690:MZR327710 NJN327690:NJN327710 NTJ327690:NTJ327710 ODF327690:ODF327710 ONB327690:ONB327710 OWX327690:OWX327710 PGT327690:PGT327710 PQP327690:PQP327710 QAL327690:QAL327710 QKH327690:QKH327710 QUD327690:QUD327710 RDZ327690:RDZ327710 RNV327690:RNV327710 RXR327690:RXR327710 SHN327690:SHN327710 SRJ327690:SRJ327710 TBF327690:TBF327710 TLB327690:TLB327710 TUX327690:TUX327710 UET327690:UET327710 UOP327690:UOP327710 UYL327690:UYL327710 VIH327690:VIH327710 VSD327690:VSD327710 WBZ327690:WBZ327710 WLV327690:WLV327710 WVR327690:WVR327710 J393226:J393246 JF393226:JF393246 TB393226:TB393246 ACX393226:ACX393246 AMT393226:AMT393246 AWP393226:AWP393246 BGL393226:BGL393246 BQH393226:BQH393246 CAD393226:CAD393246 CJZ393226:CJZ393246 CTV393226:CTV393246 DDR393226:DDR393246 DNN393226:DNN393246 DXJ393226:DXJ393246 EHF393226:EHF393246 ERB393226:ERB393246 FAX393226:FAX393246 FKT393226:FKT393246 FUP393226:FUP393246 GEL393226:GEL393246 GOH393226:GOH393246 GYD393226:GYD393246 HHZ393226:HHZ393246 HRV393226:HRV393246 IBR393226:IBR393246 ILN393226:ILN393246 IVJ393226:IVJ393246 JFF393226:JFF393246 JPB393226:JPB393246 JYX393226:JYX393246 KIT393226:KIT393246 KSP393226:KSP393246 LCL393226:LCL393246 LMH393226:LMH393246 LWD393226:LWD393246 MFZ393226:MFZ393246 MPV393226:MPV393246 MZR393226:MZR393246 NJN393226:NJN393246 NTJ393226:NTJ393246 ODF393226:ODF393246 ONB393226:ONB393246 OWX393226:OWX393246 PGT393226:PGT393246 PQP393226:PQP393246 QAL393226:QAL393246 QKH393226:QKH393246 QUD393226:QUD393246 RDZ393226:RDZ393246 RNV393226:RNV393246 RXR393226:RXR393246 SHN393226:SHN393246 SRJ393226:SRJ393246 TBF393226:TBF393246 TLB393226:TLB393246 TUX393226:TUX393246 UET393226:UET393246 UOP393226:UOP393246 UYL393226:UYL393246 VIH393226:VIH393246 VSD393226:VSD393246 WBZ393226:WBZ393246 WLV393226:WLV393246 WVR393226:WVR393246 J458762:J458782 JF458762:JF458782 TB458762:TB458782 ACX458762:ACX458782 AMT458762:AMT458782 AWP458762:AWP458782 BGL458762:BGL458782 BQH458762:BQH458782 CAD458762:CAD458782 CJZ458762:CJZ458782 CTV458762:CTV458782 DDR458762:DDR458782 DNN458762:DNN458782 DXJ458762:DXJ458782 EHF458762:EHF458782 ERB458762:ERB458782 FAX458762:FAX458782 FKT458762:FKT458782 FUP458762:FUP458782 GEL458762:GEL458782 GOH458762:GOH458782 GYD458762:GYD458782 HHZ458762:HHZ458782 HRV458762:HRV458782 IBR458762:IBR458782 ILN458762:ILN458782 IVJ458762:IVJ458782 JFF458762:JFF458782 JPB458762:JPB458782 JYX458762:JYX458782 KIT458762:KIT458782 KSP458762:KSP458782 LCL458762:LCL458782 LMH458762:LMH458782 LWD458762:LWD458782 MFZ458762:MFZ458782 MPV458762:MPV458782 MZR458762:MZR458782 NJN458762:NJN458782 NTJ458762:NTJ458782 ODF458762:ODF458782 ONB458762:ONB458782 OWX458762:OWX458782 PGT458762:PGT458782 PQP458762:PQP458782 QAL458762:QAL458782 QKH458762:QKH458782 QUD458762:QUD458782 RDZ458762:RDZ458782 RNV458762:RNV458782 RXR458762:RXR458782 SHN458762:SHN458782 SRJ458762:SRJ458782 TBF458762:TBF458782 TLB458762:TLB458782 TUX458762:TUX458782 UET458762:UET458782 UOP458762:UOP458782 UYL458762:UYL458782 VIH458762:VIH458782 VSD458762:VSD458782 WBZ458762:WBZ458782 WLV458762:WLV458782 WVR458762:WVR458782 J524298:J524318 JF524298:JF524318 TB524298:TB524318 ACX524298:ACX524318 AMT524298:AMT524318 AWP524298:AWP524318 BGL524298:BGL524318 BQH524298:BQH524318 CAD524298:CAD524318 CJZ524298:CJZ524318 CTV524298:CTV524318 DDR524298:DDR524318 DNN524298:DNN524318 DXJ524298:DXJ524318 EHF524298:EHF524318 ERB524298:ERB524318 FAX524298:FAX524318 FKT524298:FKT524318 FUP524298:FUP524318 GEL524298:GEL524318 GOH524298:GOH524318 GYD524298:GYD524318 HHZ524298:HHZ524318 HRV524298:HRV524318 IBR524298:IBR524318 ILN524298:ILN524318 IVJ524298:IVJ524318 JFF524298:JFF524318 JPB524298:JPB524318 JYX524298:JYX524318 KIT524298:KIT524318 KSP524298:KSP524318 LCL524298:LCL524318 LMH524298:LMH524318 LWD524298:LWD524318 MFZ524298:MFZ524318 MPV524298:MPV524318 MZR524298:MZR524318 NJN524298:NJN524318 NTJ524298:NTJ524318 ODF524298:ODF524318 ONB524298:ONB524318 OWX524298:OWX524318 PGT524298:PGT524318 PQP524298:PQP524318 QAL524298:QAL524318 QKH524298:QKH524318 QUD524298:QUD524318 RDZ524298:RDZ524318 RNV524298:RNV524318 RXR524298:RXR524318 SHN524298:SHN524318 SRJ524298:SRJ524318 TBF524298:TBF524318 TLB524298:TLB524318 TUX524298:TUX524318 UET524298:UET524318 UOP524298:UOP524318 UYL524298:UYL524318 VIH524298:VIH524318 VSD524298:VSD524318 WBZ524298:WBZ524318 WLV524298:WLV524318 WVR524298:WVR524318 J589834:J589854 JF589834:JF589854 TB589834:TB589854 ACX589834:ACX589854 AMT589834:AMT589854 AWP589834:AWP589854 BGL589834:BGL589854 BQH589834:BQH589854 CAD589834:CAD589854 CJZ589834:CJZ589854 CTV589834:CTV589854 DDR589834:DDR589854 DNN589834:DNN589854 DXJ589834:DXJ589854 EHF589834:EHF589854 ERB589834:ERB589854 FAX589834:FAX589854 FKT589834:FKT589854 FUP589834:FUP589854 GEL589834:GEL589854 GOH589834:GOH589854 GYD589834:GYD589854 HHZ589834:HHZ589854 HRV589834:HRV589854 IBR589834:IBR589854 ILN589834:ILN589854 IVJ589834:IVJ589854 JFF589834:JFF589854 JPB589834:JPB589854 JYX589834:JYX589854 KIT589834:KIT589854 KSP589834:KSP589854 LCL589834:LCL589854 LMH589834:LMH589854 LWD589834:LWD589854 MFZ589834:MFZ589854 MPV589834:MPV589854 MZR589834:MZR589854 NJN589834:NJN589854 NTJ589834:NTJ589854 ODF589834:ODF589854 ONB589834:ONB589854 OWX589834:OWX589854 PGT589834:PGT589854 PQP589834:PQP589854 QAL589834:QAL589854 QKH589834:QKH589854 QUD589834:QUD589854 RDZ589834:RDZ589854 RNV589834:RNV589854 RXR589834:RXR589854 SHN589834:SHN589854 SRJ589834:SRJ589854 TBF589834:TBF589854 TLB589834:TLB589854 TUX589834:TUX589854 UET589834:UET589854 UOP589834:UOP589854 UYL589834:UYL589854 VIH589834:VIH589854 VSD589834:VSD589854 WBZ589834:WBZ589854 WLV589834:WLV589854 WVR589834:WVR589854 J655370:J655390 JF655370:JF655390 TB655370:TB655390 ACX655370:ACX655390 AMT655370:AMT655390 AWP655370:AWP655390 BGL655370:BGL655390 BQH655370:BQH655390 CAD655370:CAD655390 CJZ655370:CJZ655390 CTV655370:CTV655390 DDR655370:DDR655390 DNN655370:DNN655390 DXJ655370:DXJ655390 EHF655370:EHF655390 ERB655370:ERB655390 FAX655370:FAX655390 FKT655370:FKT655390 FUP655370:FUP655390 GEL655370:GEL655390 GOH655370:GOH655390 GYD655370:GYD655390 HHZ655370:HHZ655390 HRV655370:HRV655390 IBR655370:IBR655390 ILN655370:ILN655390 IVJ655370:IVJ655390 JFF655370:JFF655390 JPB655370:JPB655390 JYX655370:JYX655390 KIT655370:KIT655390 KSP655370:KSP655390 LCL655370:LCL655390 LMH655370:LMH655390 LWD655370:LWD655390 MFZ655370:MFZ655390 MPV655370:MPV655390 MZR655370:MZR655390 NJN655370:NJN655390 NTJ655370:NTJ655390 ODF655370:ODF655390 ONB655370:ONB655390 OWX655370:OWX655390 PGT655370:PGT655390 PQP655370:PQP655390 QAL655370:QAL655390 QKH655370:QKH655390 QUD655370:QUD655390 RDZ655370:RDZ655390 RNV655370:RNV655390 RXR655370:RXR655390 SHN655370:SHN655390 SRJ655370:SRJ655390 TBF655370:TBF655390 TLB655370:TLB655390 TUX655370:TUX655390 UET655370:UET655390 UOP655370:UOP655390 UYL655370:UYL655390 VIH655370:VIH655390 VSD655370:VSD655390 WBZ655370:WBZ655390 WLV655370:WLV655390 WVR655370:WVR655390 J720906:J720926 JF720906:JF720926 TB720906:TB720926 ACX720906:ACX720926 AMT720906:AMT720926 AWP720906:AWP720926 BGL720906:BGL720926 BQH720906:BQH720926 CAD720906:CAD720926 CJZ720906:CJZ720926 CTV720906:CTV720926 DDR720906:DDR720926 DNN720906:DNN720926 DXJ720906:DXJ720926 EHF720906:EHF720926 ERB720906:ERB720926 FAX720906:FAX720926 FKT720906:FKT720926 FUP720906:FUP720926 GEL720906:GEL720926 GOH720906:GOH720926 GYD720906:GYD720926 HHZ720906:HHZ720926 HRV720906:HRV720926 IBR720906:IBR720926 ILN720906:ILN720926 IVJ720906:IVJ720926 JFF720906:JFF720926 JPB720906:JPB720926 JYX720906:JYX720926 KIT720906:KIT720926 KSP720906:KSP720926 LCL720906:LCL720926 LMH720906:LMH720926 LWD720906:LWD720926 MFZ720906:MFZ720926 MPV720906:MPV720926 MZR720906:MZR720926 NJN720906:NJN720926 NTJ720906:NTJ720926 ODF720906:ODF720926 ONB720906:ONB720926 OWX720906:OWX720926 PGT720906:PGT720926 PQP720906:PQP720926 QAL720906:QAL720926 QKH720906:QKH720926 QUD720906:QUD720926 RDZ720906:RDZ720926 RNV720906:RNV720926 RXR720906:RXR720926 SHN720906:SHN720926 SRJ720906:SRJ720926 TBF720906:TBF720926 TLB720906:TLB720926 TUX720906:TUX720926 UET720906:UET720926 UOP720906:UOP720926 UYL720906:UYL720926 VIH720906:VIH720926 VSD720906:VSD720926 WBZ720906:WBZ720926 WLV720906:WLV720926 WVR720906:WVR720926 J786442:J786462 JF786442:JF786462 TB786442:TB786462 ACX786442:ACX786462 AMT786442:AMT786462 AWP786442:AWP786462 BGL786442:BGL786462 BQH786442:BQH786462 CAD786442:CAD786462 CJZ786442:CJZ786462 CTV786442:CTV786462 DDR786442:DDR786462 DNN786442:DNN786462 DXJ786442:DXJ786462 EHF786442:EHF786462 ERB786442:ERB786462 FAX786442:FAX786462 FKT786442:FKT786462 FUP786442:FUP786462 GEL786442:GEL786462 GOH786442:GOH786462 GYD786442:GYD786462 HHZ786442:HHZ786462 HRV786442:HRV786462 IBR786442:IBR786462 ILN786442:ILN786462 IVJ786442:IVJ786462 JFF786442:JFF786462 JPB786442:JPB786462 JYX786442:JYX786462 KIT786442:KIT786462 KSP786442:KSP786462 LCL786442:LCL786462 LMH786442:LMH786462 LWD786442:LWD786462 MFZ786442:MFZ786462 MPV786442:MPV786462 MZR786442:MZR786462 NJN786442:NJN786462 NTJ786442:NTJ786462 ODF786442:ODF786462 ONB786442:ONB786462 OWX786442:OWX786462 PGT786442:PGT786462 PQP786442:PQP786462 QAL786442:QAL786462 QKH786442:QKH786462 QUD786442:QUD786462 RDZ786442:RDZ786462 RNV786442:RNV786462 RXR786442:RXR786462 SHN786442:SHN786462 SRJ786442:SRJ786462 TBF786442:TBF786462 TLB786442:TLB786462 TUX786442:TUX786462 UET786442:UET786462 UOP786442:UOP786462 UYL786442:UYL786462 VIH786442:VIH786462 VSD786442:VSD786462 WBZ786442:WBZ786462 WLV786442:WLV786462 WVR786442:WVR786462 J851978:J851998 JF851978:JF851998 TB851978:TB851998 ACX851978:ACX851998 AMT851978:AMT851998 AWP851978:AWP851998 BGL851978:BGL851998 BQH851978:BQH851998 CAD851978:CAD851998 CJZ851978:CJZ851998 CTV851978:CTV851998 DDR851978:DDR851998 DNN851978:DNN851998 DXJ851978:DXJ851998 EHF851978:EHF851998 ERB851978:ERB851998 FAX851978:FAX851998 FKT851978:FKT851998 FUP851978:FUP851998 GEL851978:GEL851998 GOH851978:GOH851998 GYD851978:GYD851998 HHZ851978:HHZ851998 HRV851978:HRV851998 IBR851978:IBR851998 ILN851978:ILN851998 IVJ851978:IVJ851998 JFF851978:JFF851998 JPB851978:JPB851998 JYX851978:JYX851998 KIT851978:KIT851998 KSP851978:KSP851998 LCL851978:LCL851998 LMH851978:LMH851998 LWD851978:LWD851998 MFZ851978:MFZ851998 MPV851978:MPV851998 MZR851978:MZR851998 NJN851978:NJN851998 NTJ851978:NTJ851998 ODF851978:ODF851998 ONB851978:ONB851998 OWX851978:OWX851998 PGT851978:PGT851998 PQP851978:PQP851998 QAL851978:QAL851998 QKH851978:QKH851998 QUD851978:QUD851998 RDZ851978:RDZ851998 RNV851978:RNV851998 RXR851978:RXR851998 SHN851978:SHN851998 SRJ851978:SRJ851998 TBF851978:TBF851998 TLB851978:TLB851998 TUX851978:TUX851998 UET851978:UET851998 UOP851978:UOP851998 UYL851978:UYL851998 VIH851978:VIH851998 VSD851978:VSD851998 WBZ851978:WBZ851998 WLV851978:WLV851998 WVR851978:WVR851998 J917514:J917534 JF917514:JF917534 TB917514:TB917534 ACX917514:ACX917534 AMT917514:AMT917534 AWP917514:AWP917534 BGL917514:BGL917534 BQH917514:BQH917534 CAD917514:CAD917534 CJZ917514:CJZ917534 CTV917514:CTV917534 DDR917514:DDR917534 DNN917514:DNN917534 DXJ917514:DXJ917534 EHF917514:EHF917534 ERB917514:ERB917534 FAX917514:FAX917534 FKT917514:FKT917534 FUP917514:FUP917534 GEL917514:GEL917534 GOH917514:GOH917534 GYD917514:GYD917534 HHZ917514:HHZ917534 HRV917514:HRV917534 IBR917514:IBR917534 ILN917514:ILN917534 IVJ917514:IVJ917534 JFF917514:JFF917534 JPB917514:JPB917534 JYX917514:JYX917534 KIT917514:KIT917534 KSP917514:KSP917534 LCL917514:LCL917534 LMH917514:LMH917534 LWD917514:LWD917534 MFZ917514:MFZ917534 MPV917514:MPV917534 MZR917514:MZR917534 NJN917514:NJN917534 NTJ917514:NTJ917534 ODF917514:ODF917534 ONB917514:ONB917534 OWX917514:OWX917534 PGT917514:PGT917534 PQP917514:PQP917534 QAL917514:QAL917534 QKH917514:QKH917534 QUD917514:QUD917534 RDZ917514:RDZ917534 RNV917514:RNV917534 RXR917514:RXR917534 SHN917514:SHN917534 SRJ917514:SRJ917534 TBF917514:TBF917534 TLB917514:TLB917534 TUX917514:TUX917534 UET917514:UET917534 UOP917514:UOP917534 UYL917514:UYL917534 VIH917514:VIH917534 VSD917514:VSD917534 WBZ917514:WBZ917534 WLV917514:WLV917534 WVR917514:WVR917534 J983050:J983070 JF983050:JF983070 TB983050:TB983070 ACX983050:ACX983070 AMT983050:AMT983070 AWP983050:AWP983070 BGL983050:BGL983070 BQH983050:BQH983070 CAD983050:CAD983070 CJZ983050:CJZ983070 CTV983050:CTV983070 DDR983050:DDR983070 DNN983050:DNN983070 DXJ983050:DXJ983070 EHF983050:EHF983070 ERB983050:ERB983070 FAX983050:FAX983070 FKT983050:FKT983070 FUP983050:FUP983070 GEL983050:GEL983070 GOH983050:GOH983070 GYD983050:GYD983070 HHZ983050:HHZ983070 HRV983050:HRV983070 IBR983050:IBR983070 ILN983050:ILN983070 IVJ983050:IVJ983070 JFF983050:JFF983070 JPB983050:JPB983070 JYX983050:JYX983070 KIT983050:KIT983070 KSP983050:KSP983070 LCL983050:LCL983070 LMH983050:LMH983070 LWD983050:LWD983070 MFZ983050:MFZ983070 MPV983050:MPV983070 MZR983050:MZR983070 NJN983050:NJN983070 NTJ983050:NTJ983070 ODF983050:ODF983070 ONB983050:ONB983070 OWX983050:OWX983070 PGT983050:PGT983070 PQP983050:PQP983070 QAL983050:QAL983070 QKH983050:QKH983070 QUD983050:QUD983070 RDZ983050:RDZ983070 RNV983050:RNV983070 RXR983050:RXR983070 SHN983050:SHN983070 SRJ983050:SRJ983070 TBF983050:TBF983070 TLB983050:TLB983070 TUX983050:TUX983070 UET983050:UET983070 UOP983050:UOP983070 UYL983050:UYL983070 VIH983050:VIH983070 VSD983050:VSD983070 WBZ983050:WBZ983070 WLV983050:WLV983070 WVR983050:WVR983070">
      <formula1>$A$11:$A$32</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53"/>
    <pageSetUpPr fitToPage="1"/>
  </sheetPr>
  <dimension ref="A1:U161"/>
  <sheetViews>
    <sheetView topLeftCell="A28" zoomScale="90" zoomScaleNormal="90" workbookViewId="0">
      <selection activeCell="J10" sqref="J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702</v>
      </c>
    </row>
    <row r="3" spans="1:21" ht="25.5">
      <c r="A3" s="50"/>
      <c r="B3" s="51"/>
      <c r="C3" s="52" t="s">
        <v>18</v>
      </c>
      <c r="D3" s="52"/>
      <c r="E3" s="53"/>
      <c r="F3" s="53"/>
      <c r="G3" s="53"/>
      <c r="H3" s="53"/>
      <c r="I3" s="53"/>
      <c r="J3" s="53"/>
      <c r="K3" s="53"/>
      <c r="L3" s="30"/>
      <c r="M3" s="30"/>
      <c r="N3" s="44"/>
      <c r="O3" s="45"/>
      <c r="P3" s="46"/>
      <c r="Q3" s="49"/>
      <c r="R3" s="54"/>
      <c r="S3" s="49"/>
      <c r="T3" s="46"/>
      <c r="U3" s="36" t="s">
        <v>703</v>
      </c>
    </row>
    <row r="4" spans="1:21" ht="25.5">
      <c r="A4" s="50"/>
      <c r="B4" s="55"/>
      <c r="C4" s="52" t="s">
        <v>704</v>
      </c>
      <c r="D4" s="52"/>
      <c r="E4" s="53"/>
      <c r="F4" s="53"/>
      <c r="G4" s="53"/>
      <c r="H4" s="53"/>
      <c r="I4" s="53"/>
      <c r="J4" s="53"/>
      <c r="K4" s="53"/>
      <c r="L4" s="30"/>
      <c r="M4" s="30"/>
      <c r="N4" s="44"/>
      <c r="O4" s="45"/>
      <c r="P4" s="46"/>
      <c r="Q4" s="47"/>
      <c r="R4" s="46"/>
      <c r="S4" s="49"/>
      <c r="T4" s="46"/>
      <c r="U4" s="36" t="s">
        <v>702</v>
      </c>
    </row>
    <row r="5" spans="1:21" ht="19.5">
      <c r="A5" s="50"/>
      <c r="B5" s="30"/>
      <c r="C5" s="56" t="s">
        <v>21</v>
      </c>
      <c r="D5" s="57"/>
      <c r="E5" s="58" t="s">
        <v>705</v>
      </c>
      <c r="F5" s="59"/>
      <c r="G5" s="60"/>
      <c r="H5" s="61" t="s">
        <v>706</v>
      </c>
      <c r="I5" s="62" t="s">
        <v>707</v>
      </c>
      <c r="J5" s="63"/>
      <c r="K5" s="64"/>
      <c r="L5" s="30"/>
      <c r="M5" s="30"/>
      <c r="N5" s="44"/>
      <c r="O5" s="45"/>
      <c r="P5" s="65"/>
      <c r="Q5" s="65"/>
      <c r="R5" s="66" t="str">
        <f>E5</f>
        <v>自編B</v>
      </c>
      <c r="S5" s="65"/>
      <c r="T5" s="65"/>
      <c r="U5" s="67"/>
    </row>
    <row r="6" spans="1:21" ht="19.5">
      <c r="A6" s="50"/>
      <c r="B6" s="30"/>
      <c r="C6" s="56" t="s">
        <v>25</v>
      </c>
      <c r="D6" s="57"/>
      <c r="E6" s="62" t="s">
        <v>708</v>
      </c>
      <c r="F6" s="68"/>
      <c r="G6" s="60"/>
      <c r="H6" s="61" t="s">
        <v>27</v>
      </c>
      <c r="I6" s="62" t="s">
        <v>708</v>
      </c>
      <c r="J6" s="63"/>
      <c r="K6" s="64"/>
      <c r="L6" s="30"/>
      <c r="M6" s="30"/>
      <c r="N6" s="44"/>
      <c r="O6" s="45"/>
      <c r="P6" s="69"/>
      <c r="Q6" s="69"/>
      <c r="R6" s="69"/>
      <c r="S6" s="69"/>
      <c r="T6" s="69"/>
      <c r="U6" s="30"/>
    </row>
    <row r="7" spans="1:21" ht="66">
      <c r="A7" s="50"/>
      <c r="B7" s="30"/>
      <c r="C7" s="70" t="s">
        <v>709</v>
      </c>
      <c r="D7" s="71"/>
      <c r="E7" s="160" t="s">
        <v>710</v>
      </c>
      <c r="F7" s="161"/>
      <c r="G7" s="161"/>
      <c r="H7" s="161"/>
      <c r="I7" s="161"/>
      <c r="J7" s="161"/>
      <c r="K7" s="162"/>
      <c r="L7" s="75" t="str">
        <f>E7</f>
        <v>1. 能聽辨及運用字母拼讀法，讀出母音 -er, -or, ar, or, ir, ur, oi, oy, ou, ow的發音及所組成的字詞。_x000D_2.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能聽懂並說出常用的經典名句。_x000D_6. 能朗讀及吟唱歌謠。_x000D_7. 能認識中外主要節慶習俗及由來。_x000D_8. 能認識外國風土民情，並能從多元文化觀點，瞭解及尊重不同的文化及習俗。</v>
      </c>
      <c r="M7" s="30"/>
      <c r="N7" s="44"/>
      <c r="O7" s="45"/>
      <c r="P7" s="76" t="str">
        <f>E7</f>
        <v>1. 能聽辨及運用字母拼讀法，讀出母音 -er, -or, ar, or, ir, ur, oi, oy, ou, ow的發音及所組成的字詞。_x000D_2.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能聽懂並說出常用的經典名句。_x000D_6. 能朗讀及吟唱歌謠。_x000D_7. 能認識中外主要節慶習俗及由來。_x000D_8. 能認識外國風土民情，並能從多元文化觀點，瞭解及尊重不同的文化及習俗。</v>
      </c>
      <c r="Q7" s="69"/>
      <c r="R7" s="69"/>
      <c r="S7" s="69"/>
      <c r="T7" s="69"/>
      <c r="U7" s="30"/>
    </row>
    <row r="8" spans="1:21" ht="198.75" thickBot="1">
      <c r="A8" s="50"/>
      <c r="B8" s="30"/>
      <c r="C8" s="77" t="s">
        <v>30</v>
      </c>
      <c r="D8" s="78"/>
      <c r="E8" s="163" t="s">
        <v>711</v>
      </c>
      <c r="F8" s="164"/>
      <c r="G8" s="164"/>
      <c r="H8" s="164"/>
      <c r="I8" s="164"/>
      <c r="J8" s="164"/>
      <c r="K8" s="165"/>
      <c r="L8" s="75" t="str">
        <f>E8</f>
        <v>【人權教育】
1-2-1欣賞、包容個別差異並尊重自己與他人的權利。
1-3-4了解世界上不同的群體、文化和國家，能尊重欣賞其差異。
2-4-1了解文化權並能欣賞、包容文化差異。
【家政教育】
1-2-2察覺自己的飲食習慣與喜好。
【環境教育】
1-1-1能運用五官觀察來探究環境中的事物。
3-1-2能具有好奇心，體認人類在生態中的角色，以及自然環境與人的相互關係。
3-3-2能主動親近並關懷學校與社區的環境，並透過對於相關環境議題的了解，體會環境權的重要。
【生涯發展教育】
1-3-1探索自己的興趣、性向、價值觀及人格特質。</v>
      </c>
      <c r="M8" s="30"/>
      <c r="N8" s="44"/>
      <c r="O8" s="45"/>
      <c r="P8" s="76" t="str">
        <f>E8</f>
        <v>【人權教育】
1-2-1欣賞、包容個別差異並尊重自己與他人的權利。
1-3-4了解世界上不同的群體、文化和國家，能尊重欣賞其差異。
2-4-1了解文化權並能欣賞、包容文化差異。
【家政教育】
1-2-2察覺自己的飲食習慣與喜好。
【環境教育】
1-1-1能運用五官觀察來探究環境中的事物。
3-1-2能具有好奇心，體認人類在生態中的角色，以及自然環境與人的相互關係。
3-3-2能主動親近並關懷學校與社區的環境，並透過對於相關環境議題的了解，體會環境權的重要。
【生涯發展教育】
1-3-1探索自己的興趣、性向、價值觀及人格特質。</v>
      </c>
      <c r="Q8" s="69"/>
      <c r="R8" s="69"/>
      <c r="S8" s="69"/>
      <c r="T8" s="69"/>
      <c r="U8" s="30"/>
    </row>
    <row r="9" spans="1:21" ht="19.5">
      <c r="A9" s="82" t="s">
        <v>712</v>
      </c>
      <c r="B9" s="30"/>
      <c r="C9" s="83" t="s">
        <v>713</v>
      </c>
      <c r="D9" s="83" t="s">
        <v>714</v>
      </c>
      <c r="E9" s="84" t="s">
        <v>715</v>
      </c>
      <c r="F9" s="84" t="s">
        <v>716</v>
      </c>
      <c r="G9" s="83" t="s">
        <v>37</v>
      </c>
      <c r="H9" s="83" t="s">
        <v>717</v>
      </c>
      <c r="I9" s="83" t="s">
        <v>37</v>
      </c>
      <c r="J9" s="85" t="s">
        <v>718</v>
      </c>
      <c r="K9" s="86" t="s">
        <v>719</v>
      </c>
      <c r="L9" s="30"/>
      <c r="M9" s="30"/>
      <c r="N9" s="44"/>
      <c r="O9" s="45"/>
      <c r="P9" s="69"/>
      <c r="Q9" s="69"/>
      <c r="R9" s="69"/>
      <c r="S9" s="69"/>
      <c r="T9" s="69"/>
      <c r="U9" s="30"/>
    </row>
    <row r="10" spans="1:21" s="96" customFormat="1" ht="71.25">
      <c r="A10" s="87"/>
      <c r="B10" s="88"/>
      <c r="C10" s="89">
        <v>1</v>
      </c>
      <c r="D10" s="90" t="s">
        <v>720</v>
      </c>
      <c r="E10" s="166" t="s">
        <v>721</v>
      </c>
      <c r="F10" s="89" t="s">
        <v>722</v>
      </c>
      <c r="G10" s="89">
        <v>1</v>
      </c>
      <c r="H10" s="89"/>
      <c r="I10" s="89"/>
      <c r="J10" s="167" t="s">
        <v>292</v>
      </c>
      <c r="K10" s="167" t="s">
        <v>293</v>
      </c>
      <c r="L10" s="92"/>
      <c r="M10" s="92"/>
      <c r="N10" s="93"/>
      <c r="O10" s="94"/>
      <c r="P10" s="95"/>
      <c r="Q10" s="95"/>
      <c r="R10" s="69"/>
      <c r="S10" s="95"/>
      <c r="T10" s="95"/>
      <c r="U10" s="92"/>
    </row>
    <row r="11" spans="1:21" s="96" customFormat="1" ht="199.5">
      <c r="A11" s="87"/>
      <c r="B11" s="88"/>
      <c r="C11" s="89">
        <v>2</v>
      </c>
      <c r="D11" s="90" t="s">
        <v>723</v>
      </c>
      <c r="E11" s="166" t="s">
        <v>724</v>
      </c>
      <c r="F11" s="89" t="s">
        <v>725</v>
      </c>
      <c r="G11" s="89">
        <v>1</v>
      </c>
      <c r="H11" s="89"/>
      <c r="I11" s="89"/>
      <c r="J11" s="167" t="s">
        <v>297</v>
      </c>
      <c r="K11" s="167" t="s">
        <v>293</v>
      </c>
      <c r="L11" s="92"/>
      <c r="M11" s="92"/>
      <c r="N11" s="93"/>
      <c r="O11" s="98"/>
      <c r="P11" s="95"/>
      <c r="Q11" s="95"/>
      <c r="R11" s="95"/>
      <c r="S11" s="95"/>
      <c r="T11" s="95"/>
      <c r="U11" s="92"/>
    </row>
    <row r="12" spans="1:21" s="96" customFormat="1" ht="185.25">
      <c r="A12" s="87"/>
      <c r="B12" s="88"/>
      <c r="C12" s="89">
        <v>3</v>
      </c>
      <c r="D12" s="90" t="s">
        <v>726</v>
      </c>
      <c r="E12" s="166" t="s">
        <v>727</v>
      </c>
      <c r="F12" s="89" t="s">
        <v>728</v>
      </c>
      <c r="G12" s="89">
        <v>1</v>
      </c>
      <c r="H12" s="89"/>
      <c r="I12" s="89"/>
      <c r="J12" s="167" t="s">
        <v>297</v>
      </c>
      <c r="K12" s="167" t="s">
        <v>729</v>
      </c>
      <c r="L12" s="92"/>
      <c r="M12" s="92"/>
      <c r="N12" s="93"/>
      <c r="O12" s="98"/>
      <c r="P12" s="95"/>
      <c r="Q12" s="95"/>
      <c r="R12" s="95"/>
      <c r="S12" s="95"/>
      <c r="T12" s="95"/>
      <c r="U12" s="92"/>
    </row>
    <row r="13" spans="1:21" s="96" customFormat="1" ht="199.5">
      <c r="A13" s="87"/>
      <c r="B13" s="88"/>
      <c r="C13" s="89">
        <v>4</v>
      </c>
      <c r="D13" s="90" t="s">
        <v>730</v>
      </c>
      <c r="E13" s="166" t="s">
        <v>731</v>
      </c>
      <c r="F13" s="89" t="s">
        <v>732</v>
      </c>
      <c r="G13" s="89">
        <v>1</v>
      </c>
      <c r="H13" s="89"/>
      <c r="I13" s="89"/>
      <c r="J13" s="167" t="s">
        <v>316</v>
      </c>
      <c r="K13" s="167" t="s">
        <v>729</v>
      </c>
      <c r="L13" s="92"/>
      <c r="M13" s="92"/>
      <c r="N13" s="93"/>
      <c r="O13" s="98"/>
      <c r="P13" s="92"/>
      <c r="Q13" s="92"/>
      <c r="R13" s="92"/>
      <c r="S13" s="92"/>
      <c r="T13" s="92"/>
      <c r="U13" s="92"/>
    </row>
    <row r="14" spans="1:21" s="96" customFormat="1" ht="156.75">
      <c r="A14" s="87"/>
      <c r="B14" s="88"/>
      <c r="C14" s="89">
        <v>5</v>
      </c>
      <c r="D14" s="90" t="s">
        <v>733</v>
      </c>
      <c r="E14" s="166" t="s">
        <v>734</v>
      </c>
      <c r="F14" s="89" t="s">
        <v>732</v>
      </c>
      <c r="G14" s="89">
        <v>1</v>
      </c>
      <c r="H14" s="89"/>
      <c r="I14" s="89"/>
      <c r="J14" s="167" t="s">
        <v>304</v>
      </c>
      <c r="K14" s="167" t="s">
        <v>729</v>
      </c>
      <c r="L14" s="92"/>
      <c r="M14" s="92"/>
      <c r="N14" s="93"/>
      <c r="O14" s="98"/>
      <c r="P14" s="92"/>
      <c r="Q14" s="92"/>
      <c r="R14" s="92"/>
      <c r="S14" s="92"/>
      <c r="T14" s="92"/>
      <c r="U14" s="92"/>
    </row>
    <row r="15" spans="1:21" s="96" customFormat="1" ht="156.75">
      <c r="A15" s="87"/>
      <c r="B15" s="88"/>
      <c r="C15" s="89">
        <v>6</v>
      </c>
      <c r="D15" s="90" t="s">
        <v>735</v>
      </c>
      <c r="E15" s="166" t="s">
        <v>736</v>
      </c>
      <c r="F15" s="89" t="s">
        <v>737</v>
      </c>
      <c r="G15" s="89">
        <v>1</v>
      </c>
      <c r="H15" s="89"/>
      <c r="I15" s="89"/>
      <c r="J15" s="167" t="s">
        <v>309</v>
      </c>
      <c r="K15" s="167" t="s">
        <v>325</v>
      </c>
      <c r="L15" s="92"/>
      <c r="M15" s="92"/>
      <c r="N15" s="93"/>
      <c r="O15" s="98"/>
      <c r="P15" s="92"/>
      <c r="Q15" s="92"/>
      <c r="R15" s="92"/>
      <c r="S15" s="92"/>
      <c r="T15" s="92"/>
      <c r="U15" s="92"/>
    </row>
    <row r="16" spans="1:21" s="96" customFormat="1" ht="185.25">
      <c r="A16" s="87"/>
      <c r="B16" s="88"/>
      <c r="C16" s="89">
        <v>7</v>
      </c>
      <c r="D16" s="90" t="s">
        <v>738</v>
      </c>
      <c r="E16" s="166" t="s">
        <v>739</v>
      </c>
      <c r="F16" s="89" t="s">
        <v>737</v>
      </c>
      <c r="G16" s="89">
        <v>1</v>
      </c>
      <c r="H16" s="89"/>
      <c r="I16" s="89"/>
      <c r="J16" s="167" t="s">
        <v>304</v>
      </c>
      <c r="K16" s="167" t="s">
        <v>325</v>
      </c>
      <c r="L16" s="92"/>
      <c r="M16" s="92"/>
      <c r="N16" s="93"/>
      <c r="O16" s="98"/>
      <c r="P16" s="92"/>
      <c r="Q16" s="92"/>
      <c r="R16" s="92"/>
      <c r="S16" s="92"/>
      <c r="T16" s="92"/>
      <c r="U16" s="92"/>
    </row>
    <row r="17" spans="1:21" s="96" customFormat="1" ht="156.75">
      <c r="A17" s="87"/>
      <c r="B17" s="88"/>
      <c r="C17" s="89">
        <v>8</v>
      </c>
      <c r="D17" s="90" t="s">
        <v>740</v>
      </c>
      <c r="E17" s="166" t="s">
        <v>741</v>
      </c>
      <c r="F17" s="89" t="s">
        <v>737</v>
      </c>
      <c r="G17" s="89">
        <v>1</v>
      </c>
      <c r="H17" s="89"/>
      <c r="I17" s="89"/>
      <c r="J17" s="167" t="s">
        <v>304</v>
      </c>
      <c r="K17" s="167" t="s">
        <v>325</v>
      </c>
      <c r="L17" s="92"/>
      <c r="M17" s="92"/>
      <c r="N17" s="93"/>
      <c r="O17" s="98"/>
      <c r="P17" s="92"/>
      <c r="Q17" s="92"/>
      <c r="R17" s="92"/>
      <c r="S17" s="92"/>
      <c r="T17" s="92"/>
      <c r="U17" s="92"/>
    </row>
    <row r="18" spans="1:21" s="96" customFormat="1" ht="156.75">
      <c r="A18" s="87"/>
      <c r="B18" s="88"/>
      <c r="C18" s="89">
        <v>9</v>
      </c>
      <c r="D18" s="90" t="s">
        <v>742</v>
      </c>
      <c r="E18" s="166" t="s">
        <v>743</v>
      </c>
      <c r="F18" s="89" t="s">
        <v>744</v>
      </c>
      <c r="G18" s="89">
        <v>1</v>
      </c>
      <c r="H18" s="89"/>
      <c r="I18" s="89"/>
      <c r="J18" s="167" t="s">
        <v>316</v>
      </c>
      <c r="K18" s="167" t="s">
        <v>745</v>
      </c>
      <c r="L18" s="92"/>
      <c r="M18" s="92"/>
      <c r="N18" s="93"/>
      <c r="O18" s="98"/>
      <c r="P18" s="92"/>
      <c r="Q18" s="92"/>
      <c r="R18" s="92"/>
      <c r="S18" s="92"/>
      <c r="T18" s="92"/>
      <c r="U18" s="92"/>
    </row>
    <row r="19" spans="1:21" s="96" customFormat="1" ht="213.75">
      <c r="A19" s="87"/>
      <c r="B19" s="88"/>
      <c r="C19" s="89">
        <v>10</v>
      </c>
      <c r="D19" s="90" t="s">
        <v>746</v>
      </c>
      <c r="E19" s="166" t="s">
        <v>747</v>
      </c>
      <c r="F19" s="89" t="s">
        <v>748</v>
      </c>
      <c r="G19" s="89">
        <v>1</v>
      </c>
      <c r="H19" s="89"/>
      <c r="I19" s="89"/>
      <c r="J19" s="167" t="s">
        <v>749</v>
      </c>
      <c r="K19" s="167" t="s">
        <v>745</v>
      </c>
      <c r="L19" s="92"/>
      <c r="M19" s="92"/>
      <c r="N19" s="93"/>
      <c r="O19" s="98"/>
      <c r="P19" s="92"/>
      <c r="Q19" s="92"/>
      <c r="R19" s="92"/>
      <c r="S19" s="92"/>
      <c r="T19" s="92"/>
      <c r="U19" s="92"/>
    </row>
    <row r="20" spans="1:21" s="96" customFormat="1" ht="142.5">
      <c r="A20" s="87"/>
      <c r="B20" s="88"/>
      <c r="C20" s="89">
        <v>11</v>
      </c>
      <c r="D20" s="90" t="s">
        <v>750</v>
      </c>
      <c r="E20" s="166" t="s">
        <v>751</v>
      </c>
      <c r="F20" s="89" t="s">
        <v>752</v>
      </c>
      <c r="G20" s="89">
        <v>1</v>
      </c>
      <c r="H20" s="89"/>
      <c r="I20" s="89"/>
      <c r="J20" s="167" t="s">
        <v>297</v>
      </c>
      <c r="K20" s="167" t="s">
        <v>325</v>
      </c>
      <c r="L20" s="92"/>
      <c r="M20" s="92"/>
      <c r="N20" s="99"/>
      <c r="O20" s="98"/>
      <c r="P20" s="92"/>
      <c r="Q20" s="92"/>
      <c r="R20" s="92"/>
      <c r="S20" s="92"/>
      <c r="T20" s="92"/>
      <c r="U20" s="92"/>
    </row>
    <row r="21" spans="1:21" s="96" customFormat="1" ht="171">
      <c r="A21" s="87"/>
      <c r="B21" s="88"/>
      <c r="C21" s="89">
        <v>12</v>
      </c>
      <c r="D21" s="90" t="s">
        <v>753</v>
      </c>
      <c r="E21" s="166" t="s">
        <v>754</v>
      </c>
      <c r="F21" s="89" t="s">
        <v>752</v>
      </c>
      <c r="G21" s="89">
        <v>1</v>
      </c>
      <c r="H21" s="89"/>
      <c r="I21" s="89"/>
      <c r="J21" s="167" t="s">
        <v>304</v>
      </c>
      <c r="K21" s="167" t="s">
        <v>325</v>
      </c>
      <c r="L21" s="92"/>
      <c r="M21" s="92"/>
      <c r="N21" s="99"/>
      <c r="O21" s="98"/>
      <c r="P21" s="92"/>
      <c r="Q21" s="92"/>
      <c r="R21" s="92"/>
      <c r="S21" s="92"/>
      <c r="T21" s="92"/>
      <c r="U21" s="92"/>
    </row>
    <row r="22" spans="1:21" s="96" customFormat="1" ht="128.25">
      <c r="A22" s="87"/>
      <c r="B22" s="88"/>
      <c r="C22" s="89">
        <v>13</v>
      </c>
      <c r="D22" s="90" t="s">
        <v>755</v>
      </c>
      <c r="E22" s="166" t="s">
        <v>756</v>
      </c>
      <c r="F22" s="89" t="s">
        <v>757</v>
      </c>
      <c r="G22" s="89">
        <v>1</v>
      </c>
      <c r="H22" s="89"/>
      <c r="I22" s="89"/>
      <c r="J22" s="167" t="s">
        <v>304</v>
      </c>
      <c r="K22" s="167" t="s">
        <v>325</v>
      </c>
      <c r="L22" s="92"/>
      <c r="M22" s="92"/>
      <c r="N22" s="99"/>
      <c r="O22" s="98"/>
      <c r="P22" s="92"/>
      <c r="Q22" s="92"/>
      <c r="R22" s="92"/>
      <c r="S22" s="92"/>
      <c r="T22" s="92"/>
      <c r="U22" s="92"/>
    </row>
    <row r="23" spans="1:21" s="96" customFormat="1" ht="128.25">
      <c r="A23" s="87"/>
      <c r="B23" s="88"/>
      <c r="C23" s="89">
        <v>14</v>
      </c>
      <c r="D23" s="90" t="s">
        <v>758</v>
      </c>
      <c r="E23" s="166" t="s">
        <v>759</v>
      </c>
      <c r="F23" s="89" t="s">
        <v>760</v>
      </c>
      <c r="G23" s="89">
        <v>1</v>
      </c>
      <c r="H23" s="89"/>
      <c r="I23" s="89"/>
      <c r="J23" s="167" t="s">
        <v>309</v>
      </c>
      <c r="K23" s="167" t="s">
        <v>293</v>
      </c>
      <c r="L23" s="92"/>
      <c r="M23" s="92"/>
      <c r="N23" s="99"/>
      <c r="O23" s="98"/>
      <c r="P23" s="92"/>
      <c r="Q23" s="92"/>
      <c r="R23" s="92"/>
      <c r="S23" s="92"/>
      <c r="T23" s="92"/>
      <c r="U23" s="92"/>
    </row>
    <row r="24" spans="1:21" s="96" customFormat="1" ht="128.25">
      <c r="A24" s="87"/>
      <c r="B24" s="88"/>
      <c r="C24" s="89">
        <v>15</v>
      </c>
      <c r="D24" s="90" t="s">
        <v>761</v>
      </c>
      <c r="E24" s="166" t="s">
        <v>762</v>
      </c>
      <c r="F24" s="89" t="s">
        <v>760</v>
      </c>
      <c r="G24" s="89">
        <v>1</v>
      </c>
      <c r="H24" s="89"/>
      <c r="I24" s="89"/>
      <c r="J24" s="167" t="s">
        <v>304</v>
      </c>
      <c r="K24" s="167" t="s">
        <v>293</v>
      </c>
      <c r="L24" s="92"/>
      <c r="M24" s="92"/>
      <c r="N24" s="99"/>
      <c r="O24" s="98"/>
      <c r="P24" s="92"/>
      <c r="Q24" s="92"/>
      <c r="R24" s="92"/>
      <c r="S24" s="92"/>
      <c r="T24" s="92"/>
      <c r="U24" s="92"/>
    </row>
    <row r="25" spans="1:21" s="96" customFormat="1" ht="142.5">
      <c r="A25" s="87"/>
      <c r="B25" s="88"/>
      <c r="C25" s="89">
        <v>16</v>
      </c>
      <c r="D25" s="90" t="s">
        <v>763</v>
      </c>
      <c r="E25" s="166" t="s">
        <v>764</v>
      </c>
      <c r="F25" s="89" t="s">
        <v>765</v>
      </c>
      <c r="G25" s="89">
        <v>1</v>
      </c>
      <c r="H25" s="89"/>
      <c r="I25" s="89"/>
      <c r="J25" s="167" t="s">
        <v>304</v>
      </c>
      <c r="K25" s="167" t="s">
        <v>293</v>
      </c>
      <c r="L25" s="92"/>
      <c r="M25" s="92"/>
      <c r="N25" s="99"/>
      <c r="O25" s="98"/>
      <c r="P25" s="92"/>
      <c r="Q25" s="92"/>
      <c r="R25" s="92"/>
      <c r="S25" s="92"/>
      <c r="T25" s="92"/>
      <c r="U25" s="92"/>
    </row>
    <row r="26" spans="1:21" s="96" customFormat="1" ht="85.5">
      <c r="A26" s="87"/>
      <c r="B26" s="88"/>
      <c r="C26" s="89">
        <v>17</v>
      </c>
      <c r="D26" s="90" t="s">
        <v>766</v>
      </c>
      <c r="E26" s="166" t="s">
        <v>767</v>
      </c>
      <c r="F26" s="89" t="s">
        <v>768</v>
      </c>
      <c r="G26" s="89">
        <v>1</v>
      </c>
      <c r="H26" s="89"/>
      <c r="I26" s="89"/>
      <c r="J26" s="167" t="s">
        <v>304</v>
      </c>
      <c r="K26" s="167" t="s">
        <v>435</v>
      </c>
      <c r="L26" s="92"/>
      <c r="M26" s="92"/>
      <c r="N26" s="99"/>
      <c r="O26" s="98"/>
      <c r="P26" s="92"/>
      <c r="Q26" s="92"/>
      <c r="R26" s="92"/>
      <c r="S26" s="92"/>
      <c r="T26" s="92"/>
      <c r="U26" s="92"/>
    </row>
    <row r="27" spans="1:21" s="96" customFormat="1" ht="171">
      <c r="A27" s="87"/>
      <c r="B27" s="88"/>
      <c r="C27" s="89">
        <v>18</v>
      </c>
      <c r="D27" s="90" t="s">
        <v>769</v>
      </c>
      <c r="E27" s="166" t="s">
        <v>770</v>
      </c>
      <c r="F27" s="89" t="s">
        <v>771</v>
      </c>
      <c r="G27" s="89">
        <v>1</v>
      </c>
      <c r="H27" s="89"/>
      <c r="I27" s="89"/>
      <c r="J27" s="167" t="s">
        <v>316</v>
      </c>
      <c r="K27" s="167" t="s">
        <v>772</v>
      </c>
      <c r="L27" s="92"/>
      <c r="M27" s="92"/>
      <c r="N27" s="99"/>
      <c r="O27" s="98"/>
      <c r="P27" s="92"/>
      <c r="Q27" s="92"/>
      <c r="R27" s="92"/>
      <c r="S27" s="92"/>
      <c r="T27" s="92"/>
      <c r="U27" s="92"/>
    </row>
    <row r="28" spans="1:21" s="96" customFormat="1" ht="99.75">
      <c r="A28" s="87"/>
      <c r="B28" s="88"/>
      <c r="C28" s="89">
        <v>19</v>
      </c>
      <c r="D28" s="90" t="s">
        <v>773</v>
      </c>
      <c r="E28" s="166" t="s">
        <v>774</v>
      </c>
      <c r="F28" s="89" t="s">
        <v>775</v>
      </c>
      <c r="G28" s="89">
        <v>1</v>
      </c>
      <c r="H28" s="89"/>
      <c r="I28" s="89"/>
      <c r="J28" s="167" t="s">
        <v>316</v>
      </c>
      <c r="K28" s="167" t="s">
        <v>776</v>
      </c>
      <c r="L28" s="92"/>
      <c r="M28" s="92"/>
      <c r="N28" s="99"/>
      <c r="O28" s="98"/>
      <c r="P28" s="92"/>
      <c r="Q28" s="92"/>
      <c r="R28" s="92"/>
      <c r="S28" s="92"/>
      <c r="T28" s="92"/>
      <c r="U28" s="92"/>
    </row>
    <row r="29" spans="1:21" s="96" customFormat="1" ht="142.5">
      <c r="A29" s="87"/>
      <c r="B29" s="88"/>
      <c r="C29" s="89">
        <v>20</v>
      </c>
      <c r="D29" s="90" t="s">
        <v>777</v>
      </c>
      <c r="E29" s="166" t="s">
        <v>778</v>
      </c>
      <c r="F29" s="89" t="s">
        <v>779</v>
      </c>
      <c r="G29" s="89">
        <v>1</v>
      </c>
      <c r="H29" s="89"/>
      <c r="I29" s="89"/>
      <c r="J29" s="167" t="s">
        <v>321</v>
      </c>
      <c r="K29" s="167" t="s">
        <v>772</v>
      </c>
      <c r="L29" s="92"/>
      <c r="M29" s="92"/>
      <c r="N29" s="99"/>
      <c r="O29" s="98"/>
      <c r="P29" s="92"/>
      <c r="Q29" s="92"/>
      <c r="R29" s="92"/>
      <c r="S29" s="92"/>
      <c r="T29" s="92"/>
      <c r="U29" s="92"/>
    </row>
    <row r="30" spans="1:21" s="96" customFormat="1" ht="128.25">
      <c r="A30" s="87"/>
      <c r="B30" s="88"/>
      <c r="C30" s="89">
        <v>21</v>
      </c>
      <c r="D30" s="90" t="s">
        <v>780</v>
      </c>
      <c r="E30" s="166" t="s">
        <v>781</v>
      </c>
      <c r="F30" s="89" t="s">
        <v>782</v>
      </c>
      <c r="G30" s="89">
        <v>1</v>
      </c>
      <c r="H30" s="89"/>
      <c r="I30" s="89"/>
      <c r="J30" s="167" t="s">
        <v>783</v>
      </c>
      <c r="K30" s="167" t="s">
        <v>784</v>
      </c>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785</v>
      </c>
      <c r="G33" s="113">
        <f>SUM(G10:G32)</f>
        <v>21</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786</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787</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788</v>
      </c>
    </row>
    <row r="105" spans="1:1">
      <c r="A105" s="136" t="s">
        <v>789</v>
      </c>
    </row>
    <row r="106" spans="1:1" ht="19.5">
      <c r="A106" s="137" t="s">
        <v>790</v>
      </c>
    </row>
    <row r="107" spans="1:1" ht="19.5">
      <c r="A107" s="138" t="s">
        <v>791</v>
      </c>
    </row>
    <row r="108" spans="1:1" ht="19.5">
      <c r="A108" s="138" t="s">
        <v>792</v>
      </c>
    </row>
    <row r="109" spans="1:1" ht="39">
      <c r="A109" s="138" t="s">
        <v>793</v>
      </c>
    </row>
    <row r="110" spans="1:1" ht="39">
      <c r="A110" s="138" t="s">
        <v>110</v>
      </c>
    </row>
    <row r="111" spans="1:1" ht="39">
      <c r="A111" s="138" t="s">
        <v>794</v>
      </c>
    </row>
    <row r="112" spans="1:1" ht="58.5">
      <c r="A112" s="138" t="s">
        <v>795</v>
      </c>
    </row>
    <row r="113" spans="1:1" ht="39">
      <c r="A113" s="138" t="s">
        <v>796</v>
      </c>
    </row>
    <row r="114" spans="1:1" ht="39">
      <c r="A114" s="138" t="s">
        <v>114</v>
      </c>
    </row>
    <row r="115" spans="1:1" ht="39">
      <c r="A115" s="138" t="s">
        <v>797</v>
      </c>
    </row>
    <row r="116" spans="1:1" ht="39">
      <c r="A116" s="138" t="s">
        <v>798</v>
      </c>
    </row>
    <row r="117" spans="1:1" ht="39">
      <c r="A117" s="138" t="s">
        <v>799</v>
      </c>
    </row>
    <row r="118" spans="1:1" ht="33">
      <c r="A118" s="139" t="s">
        <v>797</v>
      </c>
    </row>
    <row r="119" spans="1:1" ht="39">
      <c r="A119" s="140" t="s">
        <v>798</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1:K33 E31:E33">
    <cfRule type="cellIs" dxfId="8" priority="5" stopIfTrue="1" operator="equal">
      <formula>"*"</formula>
    </cfRule>
  </conditionalFormatting>
  <conditionalFormatting sqref="E7">
    <cfRule type="cellIs" dxfId="7" priority="4" stopIfTrue="1" operator="equal">
      <formula>"*"</formula>
    </cfRule>
  </conditionalFormatting>
  <conditionalFormatting sqref="E8">
    <cfRule type="cellIs" dxfId="6" priority="3" stopIfTrue="1" operator="equal">
      <formula>"*"</formula>
    </cfRule>
  </conditionalFormatting>
  <conditionalFormatting sqref="E10:E30">
    <cfRule type="cellIs" dxfId="5" priority="2" stopIfTrue="1" operator="equal">
      <formula>"*"</formula>
    </cfRule>
  </conditionalFormatting>
  <conditionalFormatting sqref="J10:K30">
    <cfRule type="cellIs" dxfId="4"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53"/>
    <pageSetUpPr fitToPage="1"/>
  </sheetPr>
  <dimension ref="A1:U161"/>
  <sheetViews>
    <sheetView topLeftCell="A3" zoomScale="90" zoomScaleNormal="90" workbookViewId="0">
      <selection activeCell="J10" sqref="J10:J3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616</v>
      </c>
    </row>
    <row r="3" spans="1:21" ht="25.5">
      <c r="A3" s="50"/>
      <c r="B3" s="51"/>
      <c r="C3" s="52" t="s">
        <v>18</v>
      </c>
      <c r="D3" s="52"/>
      <c r="E3" s="53"/>
      <c r="F3" s="53"/>
      <c r="G3" s="53"/>
      <c r="H3" s="53"/>
      <c r="I3" s="53"/>
      <c r="J3" s="53"/>
      <c r="K3" s="53"/>
      <c r="L3" s="30"/>
      <c r="M3" s="30"/>
      <c r="N3" s="44"/>
      <c r="O3" s="45"/>
      <c r="P3" s="46"/>
      <c r="Q3" s="49"/>
      <c r="R3" s="54"/>
      <c r="S3" s="49"/>
      <c r="T3" s="46"/>
      <c r="U3" s="36" t="s">
        <v>617</v>
      </c>
    </row>
    <row r="4" spans="1:21" ht="25.5">
      <c r="A4" s="50"/>
      <c r="B4" s="55"/>
      <c r="C4" s="52" t="s">
        <v>618</v>
      </c>
      <c r="D4" s="52"/>
      <c r="E4" s="53"/>
      <c r="F4" s="53"/>
      <c r="G4" s="53"/>
      <c r="H4" s="53"/>
      <c r="I4" s="53"/>
      <c r="J4" s="53"/>
      <c r="K4" s="53"/>
      <c r="L4" s="30"/>
      <c r="M4" s="30"/>
      <c r="N4" s="44"/>
      <c r="O4" s="45"/>
      <c r="P4" s="46"/>
      <c r="Q4" s="47"/>
      <c r="R4" s="46"/>
      <c r="S4" s="49"/>
      <c r="T4" s="46"/>
      <c r="U4" s="36" t="s">
        <v>616</v>
      </c>
    </row>
    <row r="5" spans="1:21" ht="19.5">
      <c r="A5" s="50"/>
      <c r="B5" s="30"/>
      <c r="C5" s="56" t="s">
        <v>21</v>
      </c>
      <c r="D5" s="57"/>
      <c r="E5" s="58" t="s">
        <v>619</v>
      </c>
      <c r="F5" s="59"/>
      <c r="G5" s="60"/>
      <c r="H5" s="61" t="s">
        <v>620</v>
      </c>
      <c r="I5" s="62" t="s">
        <v>621</v>
      </c>
      <c r="J5" s="63"/>
      <c r="K5" s="64"/>
      <c r="L5" s="30"/>
      <c r="M5" s="30"/>
      <c r="N5" s="44"/>
      <c r="O5" s="45"/>
      <c r="P5" s="65"/>
      <c r="Q5" s="65"/>
      <c r="R5" s="66" t="str">
        <f>E5</f>
        <v>自編C</v>
      </c>
      <c r="S5" s="65"/>
      <c r="T5" s="65"/>
      <c r="U5" s="67"/>
    </row>
    <row r="6" spans="1:21" ht="19.5">
      <c r="A6" s="50"/>
      <c r="B6" s="30"/>
      <c r="C6" s="56" t="s">
        <v>25</v>
      </c>
      <c r="D6" s="57"/>
      <c r="E6" s="62" t="s">
        <v>622</v>
      </c>
      <c r="F6" s="68"/>
      <c r="G6" s="60"/>
      <c r="H6" s="61" t="s">
        <v>27</v>
      </c>
      <c r="I6" s="62" t="s">
        <v>622</v>
      </c>
      <c r="J6" s="63"/>
      <c r="K6" s="64"/>
      <c r="L6" s="30"/>
      <c r="M6" s="30"/>
      <c r="N6" s="44"/>
      <c r="O6" s="45"/>
      <c r="P6" s="69"/>
      <c r="Q6" s="69"/>
      <c r="R6" s="69"/>
      <c r="S6" s="69"/>
      <c r="T6" s="69"/>
      <c r="U6" s="30"/>
    </row>
    <row r="7" spans="1:21" ht="19.5">
      <c r="A7" s="50"/>
      <c r="B7" s="30"/>
      <c r="C7" s="70" t="s">
        <v>623</v>
      </c>
      <c r="D7" s="71"/>
      <c r="E7" s="150"/>
      <c r="F7" s="151"/>
      <c r="G7" s="151"/>
      <c r="H7" s="151"/>
      <c r="I7" s="151"/>
      <c r="J7" s="151"/>
      <c r="K7" s="152"/>
      <c r="L7" s="75">
        <f>E7</f>
        <v>0</v>
      </c>
      <c r="M7" s="30"/>
      <c r="N7" s="44"/>
      <c r="O7" s="45"/>
      <c r="P7" s="76">
        <f>E7</f>
        <v>0</v>
      </c>
      <c r="Q7" s="69"/>
      <c r="R7" s="69"/>
      <c r="S7" s="69"/>
      <c r="T7" s="69"/>
      <c r="U7" s="30"/>
    </row>
    <row r="8" spans="1:21" ht="20.25" thickBot="1">
      <c r="A8" s="50"/>
      <c r="B8" s="30"/>
      <c r="C8" s="77" t="s">
        <v>30</v>
      </c>
      <c r="D8" s="78"/>
      <c r="E8" s="153"/>
      <c r="F8" s="154"/>
      <c r="G8" s="154"/>
      <c r="H8" s="154"/>
      <c r="I8" s="154"/>
      <c r="J8" s="154"/>
      <c r="K8" s="155"/>
      <c r="L8" s="75">
        <f>E8</f>
        <v>0</v>
      </c>
      <c r="M8" s="30"/>
      <c r="N8" s="44"/>
      <c r="O8" s="45"/>
      <c r="P8" s="76">
        <f>E8</f>
        <v>0</v>
      </c>
      <c r="Q8" s="69"/>
      <c r="R8" s="69"/>
      <c r="S8" s="69"/>
      <c r="T8" s="69"/>
      <c r="U8" s="30"/>
    </row>
    <row r="9" spans="1:21" ht="19.5">
      <c r="A9" s="82" t="s">
        <v>624</v>
      </c>
      <c r="B9" s="30"/>
      <c r="C9" s="83" t="s">
        <v>625</v>
      </c>
      <c r="D9" s="83" t="s">
        <v>626</v>
      </c>
      <c r="E9" s="84" t="s">
        <v>627</v>
      </c>
      <c r="F9" s="84" t="s">
        <v>628</v>
      </c>
      <c r="G9" s="83" t="s">
        <v>37</v>
      </c>
      <c r="H9" s="83" t="s">
        <v>629</v>
      </c>
      <c r="I9" s="83" t="s">
        <v>37</v>
      </c>
      <c r="J9" s="85" t="s">
        <v>630</v>
      </c>
      <c r="K9" s="86" t="s">
        <v>631</v>
      </c>
      <c r="L9" s="30"/>
      <c r="M9" s="30"/>
      <c r="N9" s="44"/>
      <c r="O9" s="45"/>
      <c r="P9" s="69"/>
      <c r="Q9" s="69"/>
      <c r="R9" s="69"/>
      <c r="S9" s="69"/>
      <c r="T9" s="69"/>
      <c r="U9" s="30"/>
    </row>
    <row r="10" spans="1:21" s="96" customFormat="1" ht="82.5">
      <c r="A10" s="87"/>
      <c r="B10" s="88"/>
      <c r="C10" s="89">
        <v>1</v>
      </c>
      <c r="D10" s="90" t="s">
        <v>632</v>
      </c>
      <c r="E10" s="183" t="s">
        <v>633</v>
      </c>
      <c r="F10" s="89" t="s">
        <v>634</v>
      </c>
      <c r="G10" s="89">
        <v>1</v>
      </c>
      <c r="H10" s="89"/>
      <c r="I10" s="89"/>
      <c r="J10" s="184" t="s">
        <v>635</v>
      </c>
      <c r="K10" s="158"/>
      <c r="L10" s="92"/>
      <c r="M10" s="92"/>
      <c r="N10" s="93"/>
      <c r="O10" s="94"/>
      <c r="P10" s="95"/>
      <c r="Q10" s="95"/>
      <c r="R10" s="69"/>
      <c r="S10" s="95"/>
      <c r="T10" s="95"/>
      <c r="U10" s="92"/>
    </row>
    <row r="11" spans="1:21" s="96" customFormat="1" ht="82.5">
      <c r="A11" s="87"/>
      <c r="B11" s="88"/>
      <c r="C11" s="89">
        <v>2</v>
      </c>
      <c r="D11" s="90" t="s">
        <v>636</v>
      </c>
      <c r="E11" s="183" t="s">
        <v>637</v>
      </c>
      <c r="F11" s="89" t="s">
        <v>638</v>
      </c>
      <c r="G11" s="89">
        <v>1</v>
      </c>
      <c r="H11" s="89"/>
      <c r="I11" s="89"/>
      <c r="J11" s="184" t="s">
        <v>635</v>
      </c>
      <c r="K11" s="100"/>
      <c r="L11" s="92"/>
      <c r="M11" s="92"/>
      <c r="N11" s="93"/>
      <c r="O11" s="98"/>
      <c r="P11" s="95"/>
      <c r="Q11" s="95"/>
      <c r="R11" s="95"/>
      <c r="S11" s="95"/>
      <c r="T11" s="95"/>
      <c r="U11" s="92"/>
    </row>
    <row r="12" spans="1:21" s="96" customFormat="1" ht="82.5">
      <c r="A12" s="87"/>
      <c r="B12" s="88"/>
      <c r="C12" s="89">
        <v>3</v>
      </c>
      <c r="D12" s="90" t="s">
        <v>639</v>
      </c>
      <c r="E12" s="183" t="s">
        <v>640</v>
      </c>
      <c r="F12" s="89" t="s">
        <v>641</v>
      </c>
      <c r="G12" s="89">
        <v>1</v>
      </c>
      <c r="H12" s="89"/>
      <c r="I12" s="89"/>
      <c r="J12" s="184" t="s">
        <v>635</v>
      </c>
      <c r="K12" s="100"/>
      <c r="L12" s="92"/>
      <c r="M12" s="92"/>
      <c r="N12" s="93"/>
      <c r="O12" s="98"/>
      <c r="P12" s="95"/>
      <c r="Q12" s="95"/>
      <c r="R12" s="95"/>
      <c r="S12" s="95"/>
      <c r="T12" s="95"/>
      <c r="U12" s="92"/>
    </row>
    <row r="13" spans="1:21" s="96" customFormat="1" ht="82.5">
      <c r="A13" s="87"/>
      <c r="B13" s="88"/>
      <c r="C13" s="89">
        <v>4</v>
      </c>
      <c r="D13" s="90" t="s">
        <v>642</v>
      </c>
      <c r="E13" s="183" t="s">
        <v>643</v>
      </c>
      <c r="F13" s="89" t="s">
        <v>641</v>
      </c>
      <c r="G13" s="89">
        <v>1</v>
      </c>
      <c r="H13" s="89"/>
      <c r="I13" s="89"/>
      <c r="J13" s="184" t="s">
        <v>635</v>
      </c>
      <c r="K13" s="100"/>
      <c r="L13" s="92"/>
      <c r="M13" s="92"/>
      <c r="N13" s="93"/>
      <c r="O13" s="98"/>
      <c r="P13" s="92"/>
      <c r="Q13" s="92"/>
      <c r="R13" s="92"/>
      <c r="S13" s="92"/>
      <c r="T13" s="92"/>
      <c r="U13" s="92"/>
    </row>
    <row r="14" spans="1:21" s="96" customFormat="1" ht="115.5">
      <c r="A14" s="87"/>
      <c r="B14" s="88"/>
      <c r="C14" s="89">
        <v>5</v>
      </c>
      <c r="D14" s="90" t="s">
        <v>644</v>
      </c>
      <c r="E14" s="185" t="s">
        <v>645</v>
      </c>
      <c r="F14" s="89" t="s">
        <v>646</v>
      </c>
      <c r="G14" s="89">
        <v>1</v>
      </c>
      <c r="H14" s="89"/>
      <c r="I14" s="89"/>
      <c r="J14" s="184" t="s">
        <v>635</v>
      </c>
      <c r="K14" s="100"/>
      <c r="L14" s="92"/>
      <c r="M14" s="92"/>
      <c r="N14" s="93"/>
      <c r="O14" s="98"/>
      <c r="P14" s="92"/>
      <c r="Q14" s="92"/>
      <c r="R14" s="92"/>
      <c r="S14" s="92"/>
      <c r="T14" s="92"/>
      <c r="U14" s="92"/>
    </row>
    <row r="15" spans="1:21" s="96" customFormat="1" ht="115.5">
      <c r="A15" s="87"/>
      <c r="B15" s="88"/>
      <c r="C15" s="89">
        <v>6</v>
      </c>
      <c r="D15" s="90" t="s">
        <v>647</v>
      </c>
      <c r="E15" s="185" t="s">
        <v>648</v>
      </c>
      <c r="F15" s="89" t="s">
        <v>641</v>
      </c>
      <c r="G15" s="89">
        <v>1</v>
      </c>
      <c r="H15" s="89"/>
      <c r="I15" s="89"/>
      <c r="J15" s="184" t="s">
        <v>635</v>
      </c>
      <c r="K15" s="100"/>
      <c r="L15" s="92"/>
      <c r="M15" s="92"/>
      <c r="N15" s="93"/>
      <c r="O15" s="98"/>
      <c r="P15" s="92"/>
      <c r="Q15" s="92"/>
      <c r="R15" s="92"/>
      <c r="S15" s="92"/>
      <c r="T15" s="92"/>
      <c r="U15" s="92"/>
    </row>
    <row r="16" spans="1:21" s="96" customFormat="1" ht="115.5">
      <c r="A16" s="87"/>
      <c r="B16" s="88"/>
      <c r="C16" s="89">
        <v>7</v>
      </c>
      <c r="D16" s="90" t="s">
        <v>649</v>
      </c>
      <c r="E16" s="185" t="s">
        <v>650</v>
      </c>
      <c r="F16" s="89" t="s">
        <v>641</v>
      </c>
      <c r="G16" s="89">
        <v>1</v>
      </c>
      <c r="H16" s="89"/>
      <c r="I16" s="89">
        <v>1</v>
      </c>
      <c r="J16" s="184" t="s">
        <v>635</v>
      </c>
      <c r="K16" s="100"/>
      <c r="L16" s="92"/>
      <c r="M16" s="92"/>
      <c r="N16" s="93"/>
      <c r="O16" s="98"/>
      <c r="P16" s="92"/>
      <c r="Q16" s="92"/>
      <c r="R16" s="92"/>
      <c r="S16" s="92"/>
      <c r="T16" s="92"/>
      <c r="U16" s="92"/>
    </row>
    <row r="17" spans="1:21" s="96" customFormat="1" ht="115.5">
      <c r="A17" s="87"/>
      <c r="B17" s="88"/>
      <c r="C17" s="89">
        <v>8</v>
      </c>
      <c r="D17" s="90" t="s">
        <v>651</v>
      </c>
      <c r="E17" s="185" t="s">
        <v>652</v>
      </c>
      <c r="F17" s="89" t="s">
        <v>653</v>
      </c>
      <c r="G17" s="89">
        <v>1</v>
      </c>
      <c r="H17" s="89"/>
      <c r="I17" s="89"/>
      <c r="J17" s="184" t="s">
        <v>635</v>
      </c>
      <c r="K17" s="100"/>
      <c r="L17" s="92"/>
      <c r="M17" s="92"/>
      <c r="N17" s="93"/>
      <c r="O17" s="98"/>
      <c r="P17" s="92"/>
      <c r="Q17" s="92"/>
      <c r="R17" s="92"/>
      <c r="S17" s="92"/>
      <c r="T17" s="92"/>
      <c r="U17" s="92"/>
    </row>
    <row r="18" spans="1:21" s="96" customFormat="1" ht="115.5">
      <c r="A18" s="87"/>
      <c r="B18" s="88"/>
      <c r="C18" s="89">
        <v>9</v>
      </c>
      <c r="D18" s="90" t="s">
        <v>654</v>
      </c>
      <c r="E18" s="185" t="s">
        <v>655</v>
      </c>
      <c r="F18" s="89" t="s">
        <v>653</v>
      </c>
      <c r="G18" s="89">
        <v>1</v>
      </c>
      <c r="H18" s="89"/>
      <c r="I18" s="89"/>
      <c r="J18" s="184" t="s">
        <v>656</v>
      </c>
      <c r="K18" s="100"/>
      <c r="L18" s="92"/>
      <c r="M18" s="92"/>
      <c r="N18" s="93"/>
      <c r="O18" s="98"/>
      <c r="P18" s="92"/>
      <c r="Q18" s="92"/>
      <c r="R18" s="92"/>
      <c r="S18" s="92"/>
      <c r="T18" s="92"/>
      <c r="U18" s="92"/>
    </row>
    <row r="19" spans="1:21" s="96" customFormat="1" ht="115.5">
      <c r="A19" s="87"/>
      <c r="B19" s="88"/>
      <c r="C19" s="89">
        <v>10</v>
      </c>
      <c r="D19" s="90" t="s">
        <v>657</v>
      </c>
      <c r="E19" s="185" t="s">
        <v>658</v>
      </c>
      <c r="F19" s="89" t="s">
        <v>653</v>
      </c>
      <c r="G19" s="89">
        <v>1</v>
      </c>
      <c r="H19" s="89"/>
      <c r="I19" s="89"/>
      <c r="J19" s="184" t="s">
        <v>659</v>
      </c>
      <c r="K19" s="100"/>
      <c r="L19" s="92"/>
      <c r="M19" s="92"/>
      <c r="N19" s="93"/>
      <c r="O19" s="98"/>
      <c r="P19" s="92"/>
      <c r="Q19" s="92"/>
      <c r="R19" s="92"/>
      <c r="S19" s="92"/>
      <c r="T19" s="92"/>
      <c r="U19" s="92"/>
    </row>
    <row r="20" spans="1:21" s="96" customFormat="1" ht="115.5">
      <c r="A20" s="87"/>
      <c r="B20" s="88"/>
      <c r="C20" s="89">
        <v>11</v>
      </c>
      <c r="D20" s="90" t="s">
        <v>660</v>
      </c>
      <c r="E20" s="185" t="s">
        <v>661</v>
      </c>
      <c r="F20" s="89" t="s">
        <v>662</v>
      </c>
      <c r="G20" s="89">
        <v>1</v>
      </c>
      <c r="H20" s="89"/>
      <c r="I20" s="89"/>
      <c r="J20" s="184" t="s">
        <v>659</v>
      </c>
      <c r="K20" s="100"/>
      <c r="L20" s="92"/>
      <c r="M20" s="92"/>
      <c r="N20" s="99"/>
      <c r="O20" s="98"/>
      <c r="P20" s="92"/>
      <c r="Q20" s="92"/>
      <c r="R20" s="92"/>
      <c r="S20" s="92"/>
      <c r="T20" s="92"/>
      <c r="U20" s="92"/>
    </row>
    <row r="21" spans="1:21" s="96" customFormat="1" ht="115.5">
      <c r="A21" s="87"/>
      <c r="B21" s="88"/>
      <c r="C21" s="89">
        <v>12</v>
      </c>
      <c r="D21" s="90" t="s">
        <v>663</v>
      </c>
      <c r="E21" s="185" t="s">
        <v>664</v>
      </c>
      <c r="F21" s="89" t="s">
        <v>653</v>
      </c>
      <c r="G21" s="89">
        <v>1</v>
      </c>
      <c r="H21" s="89"/>
      <c r="I21" s="89"/>
      <c r="J21" s="184" t="s">
        <v>635</v>
      </c>
      <c r="K21" s="100"/>
      <c r="L21" s="92"/>
      <c r="M21" s="92"/>
      <c r="N21" s="99"/>
      <c r="O21" s="98"/>
      <c r="P21" s="92"/>
      <c r="Q21" s="92"/>
      <c r="R21" s="92"/>
      <c r="S21" s="92"/>
      <c r="T21" s="92"/>
      <c r="U21" s="92"/>
    </row>
    <row r="22" spans="1:21" s="96" customFormat="1" ht="115.5">
      <c r="A22" s="87"/>
      <c r="B22" s="88"/>
      <c r="C22" s="89">
        <v>13</v>
      </c>
      <c r="D22" s="90" t="s">
        <v>665</v>
      </c>
      <c r="E22" s="185" t="s">
        <v>666</v>
      </c>
      <c r="F22" s="89" t="s">
        <v>667</v>
      </c>
      <c r="G22" s="89">
        <v>1</v>
      </c>
      <c r="H22" s="89"/>
      <c r="I22" s="89"/>
      <c r="J22" s="184" t="s">
        <v>635</v>
      </c>
      <c r="K22" s="100"/>
      <c r="L22" s="92"/>
      <c r="M22" s="92"/>
      <c r="N22" s="99"/>
      <c r="O22" s="98"/>
      <c r="P22" s="92"/>
      <c r="Q22" s="92"/>
      <c r="R22" s="92"/>
      <c r="S22" s="92"/>
      <c r="T22" s="92"/>
      <c r="U22" s="92"/>
    </row>
    <row r="23" spans="1:21" s="96" customFormat="1" ht="115.5">
      <c r="A23" s="87"/>
      <c r="B23" s="88"/>
      <c r="C23" s="89">
        <v>14</v>
      </c>
      <c r="D23" s="90" t="s">
        <v>668</v>
      </c>
      <c r="E23" s="185" t="s">
        <v>669</v>
      </c>
      <c r="F23" s="89" t="s">
        <v>670</v>
      </c>
      <c r="G23" s="89">
        <v>1</v>
      </c>
      <c r="H23" s="89"/>
      <c r="I23" s="89"/>
      <c r="J23" s="184" t="s">
        <v>635</v>
      </c>
      <c r="K23" s="100"/>
      <c r="L23" s="92"/>
      <c r="M23" s="92"/>
      <c r="N23" s="99"/>
      <c r="O23" s="98"/>
      <c r="P23" s="92"/>
      <c r="Q23" s="92"/>
      <c r="R23" s="92"/>
      <c r="S23" s="92"/>
      <c r="T23" s="92"/>
      <c r="U23" s="92"/>
    </row>
    <row r="24" spans="1:21" s="96" customFormat="1" ht="115.5">
      <c r="A24" s="87"/>
      <c r="B24" s="88"/>
      <c r="C24" s="89">
        <v>15</v>
      </c>
      <c r="D24" s="90" t="s">
        <v>671</v>
      </c>
      <c r="E24" s="185" t="s">
        <v>672</v>
      </c>
      <c r="F24" s="89" t="s">
        <v>670</v>
      </c>
      <c r="G24" s="89">
        <v>1</v>
      </c>
      <c r="H24" s="89"/>
      <c r="I24" s="89"/>
      <c r="J24" s="184" t="s">
        <v>635</v>
      </c>
      <c r="K24" s="100"/>
      <c r="L24" s="92"/>
      <c r="M24" s="92"/>
      <c r="N24" s="99"/>
      <c r="O24" s="98"/>
      <c r="P24" s="92"/>
      <c r="Q24" s="92"/>
      <c r="R24" s="92"/>
      <c r="S24" s="92"/>
      <c r="T24" s="92"/>
      <c r="U24" s="92"/>
    </row>
    <row r="25" spans="1:21" s="96" customFormat="1" ht="115.5">
      <c r="A25" s="87"/>
      <c r="B25" s="88"/>
      <c r="C25" s="89">
        <v>16</v>
      </c>
      <c r="D25" s="90" t="s">
        <v>673</v>
      </c>
      <c r="E25" s="185" t="s">
        <v>674</v>
      </c>
      <c r="F25" s="89" t="s">
        <v>670</v>
      </c>
      <c r="G25" s="89">
        <v>1</v>
      </c>
      <c r="H25" s="89"/>
      <c r="I25" s="89"/>
      <c r="J25" s="184" t="s">
        <v>635</v>
      </c>
      <c r="K25" s="100"/>
      <c r="L25" s="92"/>
      <c r="M25" s="92"/>
      <c r="N25" s="99"/>
      <c r="O25" s="98"/>
      <c r="P25" s="92"/>
      <c r="Q25" s="92"/>
      <c r="R25" s="92"/>
      <c r="S25" s="92"/>
      <c r="T25" s="92"/>
      <c r="U25" s="92"/>
    </row>
    <row r="26" spans="1:21" s="96" customFormat="1" ht="115.5">
      <c r="A26" s="87"/>
      <c r="B26" s="88"/>
      <c r="C26" s="89">
        <v>17</v>
      </c>
      <c r="D26" s="90" t="s">
        <v>675</v>
      </c>
      <c r="E26" s="185" t="s">
        <v>676</v>
      </c>
      <c r="F26" s="89" t="s">
        <v>677</v>
      </c>
      <c r="G26" s="89">
        <v>1</v>
      </c>
      <c r="H26" s="89"/>
      <c r="I26" s="89"/>
      <c r="J26" s="184" t="s">
        <v>678</v>
      </c>
      <c r="K26" s="100"/>
      <c r="L26" s="92"/>
      <c r="M26" s="92"/>
      <c r="N26" s="99"/>
      <c r="O26" s="98"/>
      <c r="P26" s="92"/>
      <c r="Q26" s="92"/>
      <c r="R26" s="92"/>
      <c r="S26" s="92"/>
      <c r="T26" s="92"/>
      <c r="U26" s="92"/>
    </row>
    <row r="27" spans="1:21" s="96" customFormat="1" ht="115.5">
      <c r="A27" s="87"/>
      <c r="B27" s="88"/>
      <c r="C27" s="89">
        <v>18</v>
      </c>
      <c r="D27" s="90" t="s">
        <v>679</v>
      </c>
      <c r="E27" s="185" t="s">
        <v>645</v>
      </c>
      <c r="F27" s="89" t="s">
        <v>677</v>
      </c>
      <c r="G27" s="89">
        <v>1</v>
      </c>
      <c r="H27" s="89"/>
      <c r="I27" s="89"/>
      <c r="J27" s="184" t="s">
        <v>635</v>
      </c>
      <c r="K27" s="100"/>
      <c r="L27" s="92"/>
      <c r="M27" s="92"/>
      <c r="N27" s="99"/>
      <c r="O27" s="98"/>
      <c r="P27" s="92"/>
      <c r="Q27" s="92"/>
      <c r="R27" s="92"/>
      <c r="S27" s="92"/>
      <c r="T27" s="92"/>
      <c r="U27" s="92"/>
    </row>
    <row r="28" spans="1:21" s="96" customFormat="1" ht="115.5">
      <c r="A28" s="87"/>
      <c r="B28" s="88"/>
      <c r="C28" s="89">
        <v>19</v>
      </c>
      <c r="D28" s="90" t="s">
        <v>680</v>
      </c>
      <c r="E28" s="185" t="s">
        <v>648</v>
      </c>
      <c r="F28" s="89" t="s">
        <v>677</v>
      </c>
      <c r="G28" s="89">
        <v>1</v>
      </c>
      <c r="H28" s="89"/>
      <c r="I28" s="89"/>
      <c r="J28" s="184" t="s">
        <v>635</v>
      </c>
      <c r="K28" s="100"/>
      <c r="L28" s="92"/>
      <c r="M28" s="92"/>
      <c r="N28" s="99"/>
      <c r="O28" s="98"/>
      <c r="P28" s="92"/>
      <c r="Q28" s="92"/>
      <c r="R28" s="92"/>
      <c r="S28" s="92"/>
      <c r="T28" s="92"/>
      <c r="U28" s="92"/>
    </row>
    <row r="29" spans="1:21" s="96" customFormat="1" ht="115.5">
      <c r="A29" s="87"/>
      <c r="B29" s="88"/>
      <c r="C29" s="89">
        <v>20</v>
      </c>
      <c r="D29" s="90" t="s">
        <v>681</v>
      </c>
      <c r="E29" s="185" t="s">
        <v>682</v>
      </c>
      <c r="F29" s="89" t="s">
        <v>677</v>
      </c>
      <c r="G29" s="89">
        <v>1</v>
      </c>
      <c r="H29" s="89"/>
      <c r="I29" s="89"/>
      <c r="J29" s="184" t="s">
        <v>635</v>
      </c>
      <c r="K29" s="100"/>
      <c r="L29" s="92"/>
      <c r="M29" s="92"/>
      <c r="N29" s="99"/>
      <c r="O29" s="98"/>
      <c r="P29" s="92"/>
      <c r="Q29" s="92"/>
      <c r="R29" s="92"/>
      <c r="S29" s="92"/>
      <c r="T29" s="92"/>
      <c r="U29" s="92"/>
    </row>
    <row r="30" spans="1:21" s="96" customFormat="1" ht="115.5">
      <c r="A30" s="87"/>
      <c r="B30" s="88"/>
      <c r="C30" s="89">
        <v>21</v>
      </c>
      <c r="D30" s="90" t="s">
        <v>683</v>
      </c>
      <c r="E30" s="185" t="s">
        <v>652</v>
      </c>
      <c r="F30" s="89" t="s">
        <v>677</v>
      </c>
      <c r="G30" s="89">
        <v>1</v>
      </c>
      <c r="H30" s="89"/>
      <c r="I30" s="89"/>
      <c r="J30" s="186"/>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684</v>
      </c>
      <c r="G33" s="113">
        <f>SUM(G10:G32)</f>
        <v>21</v>
      </c>
      <c r="H33" s="117"/>
      <c r="I33" s="113">
        <f>SUM(I10:I32)</f>
        <v>1</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685</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686</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687</v>
      </c>
    </row>
    <row r="105" spans="1:1">
      <c r="A105" s="136" t="s">
        <v>688</v>
      </c>
    </row>
    <row r="106" spans="1:1" ht="19.5">
      <c r="A106" s="137" t="s">
        <v>689</v>
      </c>
    </row>
    <row r="107" spans="1:1" ht="19.5">
      <c r="A107" s="138" t="s">
        <v>690</v>
      </c>
    </row>
    <row r="108" spans="1:1" ht="19.5">
      <c r="A108" s="138" t="s">
        <v>691</v>
      </c>
    </row>
    <row r="109" spans="1:1" ht="39">
      <c r="A109" s="138" t="s">
        <v>692</v>
      </c>
    </row>
    <row r="110" spans="1:1" ht="39">
      <c r="A110" s="138" t="s">
        <v>693</v>
      </c>
    </row>
    <row r="111" spans="1:1" ht="39">
      <c r="A111" s="138" t="s">
        <v>694</v>
      </c>
    </row>
    <row r="112" spans="1:1" ht="58.5">
      <c r="A112" s="138" t="s">
        <v>695</v>
      </c>
    </row>
    <row r="113" spans="1:1" ht="39">
      <c r="A113" s="138" t="s">
        <v>696</v>
      </c>
    </row>
    <row r="114" spans="1:1" ht="39">
      <c r="A114" s="138" t="s">
        <v>697</v>
      </c>
    </row>
    <row r="115" spans="1:1" ht="39">
      <c r="A115" s="138" t="s">
        <v>698</v>
      </c>
    </row>
    <row r="116" spans="1:1" ht="39">
      <c r="A116" s="138" t="s">
        <v>699</v>
      </c>
    </row>
    <row r="117" spans="1:1" ht="39">
      <c r="A117" s="138" t="s">
        <v>700</v>
      </c>
    </row>
    <row r="118" spans="1:1" ht="33">
      <c r="A118" s="139" t="s">
        <v>698</v>
      </c>
    </row>
    <row r="119" spans="1:1" ht="39">
      <c r="A119" s="140" t="s">
        <v>701</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31:E33 K10:K30">
    <cfRule type="cellIs" dxfId="15" priority="7" stopIfTrue="1" operator="equal">
      <formula>"*"</formula>
    </cfRule>
  </conditionalFormatting>
  <conditionalFormatting sqref="E10:E13">
    <cfRule type="cellIs" dxfId="14" priority="6" stopIfTrue="1" operator="equal">
      <formula>"*"</formula>
    </cfRule>
  </conditionalFormatting>
  <conditionalFormatting sqref="E27:E30">
    <cfRule type="cellIs" dxfId="13" priority="5" stopIfTrue="1" operator="equal">
      <formula>"*"</formula>
    </cfRule>
  </conditionalFormatting>
  <conditionalFormatting sqref="E14:E21">
    <cfRule type="cellIs" dxfId="12" priority="4" stopIfTrue="1" operator="equal">
      <formula>"*"</formula>
    </cfRule>
  </conditionalFormatting>
  <conditionalFormatting sqref="E22:E26">
    <cfRule type="cellIs" dxfId="11" priority="3" stopIfTrue="1" operator="equal">
      <formula>"*"</formula>
    </cfRule>
  </conditionalFormatting>
  <conditionalFormatting sqref="J10:J29">
    <cfRule type="cellIs" dxfId="10" priority="2" stopIfTrue="1" operator="equal">
      <formula>"*"</formula>
    </cfRule>
  </conditionalFormatting>
  <conditionalFormatting sqref="J30">
    <cfRule type="cellIs" dxfId="9" priority="1" stopIfTrue="1" operator="equal">
      <formula>"*"</formula>
    </cfRule>
  </conditionalFormatting>
  <dataValidations count="5">
    <dataValidation type="list" allowBlank="1" showInputMessage="1" showErrorMessage="1"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formula1>$A$11:$A$32</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53"/>
    <pageSetUpPr fitToPage="1"/>
  </sheetPr>
  <dimension ref="A1:U161"/>
  <sheetViews>
    <sheetView zoomScale="90" zoomScaleNormal="90" workbookViewId="0">
      <selection activeCell="J10" sqref="J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534</v>
      </c>
    </row>
    <row r="3" spans="1:21" ht="25.5">
      <c r="A3" s="50"/>
      <c r="B3" s="51"/>
      <c r="C3" s="52" t="s">
        <v>18</v>
      </c>
      <c r="D3" s="52"/>
      <c r="E3" s="53"/>
      <c r="F3" s="53"/>
      <c r="G3" s="53"/>
      <c r="H3" s="53"/>
      <c r="I3" s="53"/>
      <c r="J3" s="53"/>
      <c r="K3" s="53"/>
      <c r="L3" s="30"/>
      <c r="M3" s="30"/>
      <c r="N3" s="44"/>
      <c r="O3" s="45"/>
      <c r="P3" s="46"/>
      <c r="Q3" s="49"/>
      <c r="R3" s="54"/>
      <c r="S3" s="49"/>
      <c r="T3" s="46"/>
      <c r="U3" s="36" t="s">
        <v>535</v>
      </c>
    </row>
    <row r="4" spans="1:21" ht="25.5">
      <c r="A4" s="50"/>
      <c r="B4" s="55"/>
      <c r="C4" s="52" t="s">
        <v>536</v>
      </c>
      <c r="D4" s="52"/>
      <c r="E4" s="53"/>
      <c r="F4" s="53"/>
      <c r="G4" s="53"/>
      <c r="H4" s="53"/>
      <c r="I4" s="53"/>
      <c r="J4" s="53"/>
      <c r="K4" s="53"/>
      <c r="L4" s="30"/>
      <c r="M4" s="30"/>
      <c r="N4" s="44"/>
      <c r="O4" s="45"/>
      <c r="P4" s="46"/>
      <c r="Q4" s="47"/>
      <c r="R4" s="46"/>
      <c r="S4" s="49"/>
      <c r="T4" s="46"/>
      <c r="U4" s="36" t="s">
        <v>534</v>
      </c>
    </row>
    <row r="5" spans="1:21" ht="19.5">
      <c r="A5" s="50"/>
      <c r="B5" s="30"/>
      <c r="C5" s="56" t="s">
        <v>21</v>
      </c>
      <c r="D5" s="57"/>
      <c r="E5" s="58" t="s">
        <v>537</v>
      </c>
      <c r="F5" s="59"/>
      <c r="G5" s="60"/>
      <c r="H5" s="61" t="s">
        <v>538</v>
      </c>
      <c r="I5" s="62" t="s">
        <v>539</v>
      </c>
      <c r="J5" s="63"/>
      <c r="K5" s="64"/>
      <c r="L5" s="30"/>
      <c r="M5" s="30"/>
      <c r="N5" s="44"/>
      <c r="O5" s="45"/>
      <c r="P5" s="65"/>
      <c r="Q5" s="65"/>
      <c r="R5" s="66" t="str">
        <f>E5</f>
        <v>自編D</v>
      </c>
      <c r="S5" s="65"/>
      <c r="T5" s="65"/>
      <c r="U5" s="67"/>
    </row>
    <row r="6" spans="1:21" ht="19.5">
      <c r="A6" s="50"/>
      <c r="B6" s="30"/>
      <c r="C6" s="56" t="s">
        <v>25</v>
      </c>
      <c r="D6" s="57"/>
      <c r="E6" s="62" t="s">
        <v>540</v>
      </c>
      <c r="F6" s="68"/>
      <c r="G6" s="60"/>
      <c r="H6" s="61" t="s">
        <v>27</v>
      </c>
      <c r="I6" s="62" t="s">
        <v>540</v>
      </c>
      <c r="J6" s="63"/>
      <c r="K6" s="64"/>
      <c r="L6" s="30"/>
      <c r="M6" s="30"/>
      <c r="N6" s="44"/>
      <c r="O6" s="45"/>
      <c r="P6" s="69"/>
      <c r="Q6" s="69"/>
      <c r="R6" s="69"/>
      <c r="S6" s="69"/>
      <c r="T6" s="69"/>
      <c r="U6" s="30"/>
    </row>
    <row r="7" spans="1:21" ht="214.5">
      <c r="A7" s="50"/>
      <c r="B7" s="30"/>
      <c r="C7" s="70" t="s">
        <v>541</v>
      </c>
      <c r="D7" s="71"/>
      <c r="E7" s="72" t="s">
        <v>542</v>
      </c>
      <c r="F7" s="73"/>
      <c r="G7" s="73"/>
      <c r="H7" s="73"/>
      <c r="I7" s="73"/>
      <c r="J7" s="73"/>
      <c r="K7" s="74"/>
      <c r="L7" s="75" t="str">
        <f>E7</f>
        <v xml:space="preserve">1. 能經驗質數和合數，察覺正整數的質因數，並由質因數分解察覺正整數的最大公因數和最小公倍數。
2. 能在具體情境中，理解最簡分數的意義，並解決所有和分數除法相關的問題。
3. 能用直式處理生活中和小數相關的除法問題，了解小數除法中，被除數、除數和商之間的關係，並能熟練小數的概數和概算。
4. 認識比和比值的意義與表示法並了解相等的比，認識最簡單整數比與應用比和比值解決有關的問題。
5. 能理解圓周率的意義、求法，並應用在圓周長或圓面積的計算上以解決問題。
6. 能理解扇形面積及和其相關複合圖形的面積的求法及其運用。
7. 了解兩個數量正比例與非正比例的關係並會繪製正比的關係圖，能理解正比的現象，並發展正比的概念，解決生活中的問題。
8. 能理解速率的意義、公式、單位，進行直接、間接比較，並解決生活中的相關問題。
9. 能理解長方體和正方體中，邊和邊、面和面、邊和面之間的關係，及柱體表面積的求法。
10. 認識等式和等量公理的意義，並能解決含未知數的兩步驟算式題。
</v>
      </c>
      <c r="M7" s="30"/>
      <c r="N7" s="44"/>
      <c r="O7" s="45"/>
      <c r="P7" s="76" t="str">
        <f>E7</f>
        <v xml:space="preserve">1. 能經驗質數和合數，察覺正整數的質因數，並由質因數分解察覺正整數的最大公因數和最小公倍數。
2. 能在具體情境中，理解最簡分數的意義，並解決所有和分數除法相關的問題。
3. 能用直式處理生活中和小數相關的除法問題，了解小數除法中，被除數、除數和商之間的關係，並能熟練小數的概數和概算。
4. 認識比和比值的意義與表示法並了解相等的比，認識最簡單整數比與應用比和比值解決有關的問題。
5. 能理解圓周率的意義、求法，並應用在圓周長或圓面積的計算上以解決問題。
6. 能理解扇形面積及和其相關複合圖形的面積的求法及其運用。
7. 了解兩個數量正比例與非正比例的關係並會繪製正比的關係圖，能理解正比的現象，並發展正比的概念，解決生活中的問題。
8. 能理解速率的意義、公式、單位，進行直接、間接比較，並解決生活中的相關問題。
9. 能理解長方體和正方體中，邊和邊、面和面、邊和面之間的關係，及柱體表面積的求法。
10. 認識等式和等量公理的意義，並能解決含未知數的兩步驟算式題。
</v>
      </c>
      <c r="Q7" s="69"/>
      <c r="R7" s="69"/>
      <c r="S7" s="69"/>
      <c r="T7" s="69"/>
      <c r="U7" s="30"/>
    </row>
    <row r="8" spans="1:21" ht="132.75" thickBot="1">
      <c r="A8" s="50"/>
      <c r="B8" s="30"/>
      <c r="C8" s="77" t="s">
        <v>30</v>
      </c>
      <c r="D8" s="78"/>
      <c r="E8" s="79" t="s">
        <v>543</v>
      </c>
      <c r="F8" s="80"/>
      <c r="G8" s="80"/>
      <c r="H8" s="80"/>
      <c r="I8" s="80"/>
      <c r="J8" s="80"/>
      <c r="K8" s="81"/>
      <c r="L8" s="75" t="str">
        <f>E8</f>
        <v xml:space="preserve">【性別平等教育】
2-3-2學習在性別互動中，展現自我的特色。
2-3-4尊重不同性別者在溝通過程中有平等表達的權利。
【人權教育】
1-3-1表達個人的基本權利，並瞭解人權與社會責任的關係。
【生涯發展教育】
3-2-2學習如何解決問題及做決定。
</v>
      </c>
      <c r="M8" s="30"/>
      <c r="N8" s="44"/>
      <c r="O8" s="45"/>
      <c r="P8" s="76" t="str">
        <f>E8</f>
        <v xml:space="preserve">【性別平等教育】
2-3-2學習在性別互動中，展現自我的特色。
2-3-4尊重不同性別者在溝通過程中有平等表達的權利。
【人權教育】
1-3-1表達個人的基本權利，並瞭解人權與社會責任的關係。
【生涯發展教育】
3-2-2學習如何解決問題及做決定。
</v>
      </c>
      <c r="Q8" s="69"/>
      <c r="R8" s="69"/>
      <c r="S8" s="69"/>
      <c r="T8" s="69"/>
      <c r="U8" s="30"/>
    </row>
    <row r="9" spans="1:21" ht="19.5">
      <c r="A9" s="82" t="s">
        <v>544</v>
      </c>
      <c r="B9" s="30"/>
      <c r="C9" s="83" t="s">
        <v>545</v>
      </c>
      <c r="D9" s="83" t="s">
        <v>546</v>
      </c>
      <c r="E9" s="84" t="s">
        <v>547</v>
      </c>
      <c r="F9" s="84" t="s">
        <v>548</v>
      </c>
      <c r="G9" s="83" t="s">
        <v>37</v>
      </c>
      <c r="H9" s="83" t="s">
        <v>549</v>
      </c>
      <c r="I9" s="83" t="s">
        <v>37</v>
      </c>
      <c r="J9" s="85" t="s">
        <v>550</v>
      </c>
      <c r="K9" s="86" t="s">
        <v>551</v>
      </c>
      <c r="L9" s="30"/>
      <c r="M9" s="30"/>
      <c r="N9" s="44"/>
      <c r="O9" s="45"/>
      <c r="P9" s="69"/>
      <c r="Q9" s="69"/>
      <c r="R9" s="69"/>
      <c r="S9" s="69"/>
      <c r="T9" s="69"/>
      <c r="U9" s="30"/>
    </row>
    <row r="10" spans="1:21" s="96" customFormat="1" ht="85.5">
      <c r="A10" s="87"/>
      <c r="B10" s="88"/>
      <c r="C10" s="89">
        <v>1</v>
      </c>
      <c r="D10" s="90" t="s">
        <v>552</v>
      </c>
      <c r="E10" s="91" t="s">
        <v>553</v>
      </c>
      <c r="F10" s="89" t="s">
        <v>554</v>
      </c>
      <c r="G10" s="89">
        <v>1</v>
      </c>
      <c r="H10" s="89"/>
      <c r="I10" s="89"/>
      <c r="J10" s="91" t="s">
        <v>140</v>
      </c>
      <c r="K10" s="91" t="s">
        <v>157</v>
      </c>
      <c r="L10" s="92"/>
      <c r="M10" s="92"/>
      <c r="N10" s="93"/>
      <c r="O10" s="94"/>
      <c r="P10" s="95"/>
      <c r="Q10" s="95"/>
      <c r="R10" s="69"/>
      <c r="S10" s="95"/>
      <c r="T10" s="95"/>
      <c r="U10" s="92"/>
    </row>
    <row r="11" spans="1:21" s="96" customFormat="1" ht="85.5">
      <c r="A11" s="87"/>
      <c r="B11" s="88"/>
      <c r="C11" s="89">
        <v>2</v>
      </c>
      <c r="D11" s="90" t="s">
        <v>555</v>
      </c>
      <c r="E11" s="97" t="s">
        <v>553</v>
      </c>
      <c r="F11" s="89" t="s">
        <v>554</v>
      </c>
      <c r="G11" s="89">
        <v>1</v>
      </c>
      <c r="H11" s="89"/>
      <c r="I11" s="89"/>
      <c r="J11" s="97" t="s">
        <v>140</v>
      </c>
      <c r="K11" s="97" t="s">
        <v>157</v>
      </c>
      <c r="L11" s="92"/>
      <c r="M11" s="92"/>
      <c r="N11" s="93"/>
      <c r="O11" s="98"/>
      <c r="P11" s="95"/>
      <c r="Q11" s="95"/>
      <c r="R11" s="95"/>
      <c r="S11" s="95"/>
      <c r="T11" s="95"/>
      <c r="U11" s="92"/>
    </row>
    <row r="12" spans="1:21" s="96" customFormat="1" ht="85.5">
      <c r="A12" s="87"/>
      <c r="B12" s="88"/>
      <c r="C12" s="89">
        <v>3</v>
      </c>
      <c r="D12" s="90" t="s">
        <v>556</v>
      </c>
      <c r="E12" s="97" t="s">
        <v>557</v>
      </c>
      <c r="F12" s="89" t="s">
        <v>558</v>
      </c>
      <c r="G12" s="89">
        <v>1</v>
      </c>
      <c r="H12" s="89"/>
      <c r="I12" s="89"/>
      <c r="J12" s="97" t="s">
        <v>140</v>
      </c>
      <c r="K12" s="97" t="s">
        <v>157</v>
      </c>
      <c r="L12" s="92"/>
      <c r="M12" s="92"/>
      <c r="N12" s="93"/>
      <c r="O12" s="98"/>
      <c r="P12" s="95"/>
      <c r="Q12" s="95"/>
      <c r="R12" s="95"/>
      <c r="S12" s="95"/>
      <c r="T12" s="95"/>
      <c r="U12" s="92"/>
    </row>
    <row r="13" spans="1:21" s="96" customFormat="1" ht="85.5">
      <c r="A13" s="87"/>
      <c r="B13" s="88"/>
      <c r="C13" s="89">
        <v>4</v>
      </c>
      <c r="D13" s="90" t="s">
        <v>559</v>
      </c>
      <c r="E13" s="97" t="s">
        <v>557</v>
      </c>
      <c r="F13" s="89" t="s">
        <v>558</v>
      </c>
      <c r="G13" s="89">
        <v>1</v>
      </c>
      <c r="H13" s="89"/>
      <c r="I13" s="89"/>
      <c r="J13" s="97" t="s">
        <v>140</v>
      </c>
      <c r="K13" s="97" t="s">
        <v>157</v>
      </c>
      <c r="L13" s="92"/>
      <c r="M13" s="92"/>
      <c r="N13" s="93"/>
      <c r="O13" s="98"/>
      <c r="P13" s="92"/>
      <c r="Q13" s="92"/>
      <c r="R13" s="92"/>
      <c r="S13" s="92"/>
      <c r="T13" s="92"/>
      <c r="U13" s="92"/>
    </row>
    <row r="14" spans="1:21" s="96" customFormat="1" ht="99.75">
      <c r="A14" s="87"/>
      <c r="B14" s="88"/>
      <c r="C14" s="89">
        <v>5</v>
      </c>
      <c r="D14" s="90" t="s">
        <v>560</v>
      </c>
      <c r="E14" s="97" t="s">
        <v>561</v>
      </c>
      <c r="F14" s="89" t="s">
        <v>562</v>
      </c>
      <c r="G14" s="89">
        <v>1</v>
      </c>
      <c r="H14" s="89"/>
      <c r="I14" s="89"/>
      <c r="J14" s="97" t="s">
        <v>140</v>
      </c>
      <c r="K14" s="97" t="s">
        <v>563</v>
      </c>
      <c r="L14" s="92"/>
      <c r="M14" s="92"/>
      <c r="N14" s="93"/>
      <c r="O14" s="98"/>
      <c r="P14" s="92"/>
      <c r="Q14" s="92"/>
      <c r="R14" s="92"/>
      <c r="S14" s="92"/>
      <c r="T14" s="92"/>
      <c r="U14" s="92"/>
    </row>
    <row r="15" spans="1:21" s="96" customFormat="1" ht="99.75">
      <c r="A15" s="87"/>
      <c r="B15" s="88"/>
      <c r="C15" s="89">
        <v>6</v>
      </c>
      <c r="D15" s="90" t="s">
        <v>564</v>
      </c>
      <c r="E15" s="97" t="s">
        <v>561</v>
      </c>
      <c r="F15" s="89" t="s">
        <v>562</v>
      </c>
      <c r="G15" s="89">
        <v>1</v>
      </c>
      <c r="H15" s="89"/>
      <c r="I15" s="89"/>
      <c r="J15" s="91" t="s">
        <v>140</v>
      </c>
      <c r="K15" s="97" t="s">
        <v>563</v>
      </c>
      <c r="L15" s="92"/>
      <c r="M15" s="92"/>
      <c r="N15" s="93"/>
      <c r="O15" s="98"/>
      <c r="P15" s="92"/>
      <c r="Q15" s="92"/>
      <c r="R15" s="92"/>
      <c r="S15" s="92"/>
      <c r="T15" s="92"/>
      <c r="U15" s="92"/>
    </row>
    <row r="16" spans="1:21" s="96" customFormat="1" ht="85.5">
      <c r="A16" s="87"/>
      <c r="B16" s="88"/>
      <c r="C16" s="89">
        <v>7</v>
      </c>
      <c r="D16" s="90" t="s">
        <v>565</v>
      </c>
      <c r="E16" s="97" t="s">
        <v>566</v>
      </c>
      <c r="F16" s="89" t="s">
        <v>567</v>
      </c>
      <c r="G16" s="89">
        <v>1</v>
      </c>
      <c r="H16" s="89"/>
      <c r="I16" s="89">
        <v>1</v>
      </c>
      <c r="J16" s="97" t="s">
        <v>140</v>
      </c>
      <c r="K16" s="97" t="s">
        <v>157</v>
      </c>
      <c r="L16" s="92"/>
      <c r="M16" s="92"/>
      <c r="N16" s="93"/>
      <c r="O16" s="98"/>
      <c r="P16" s="92"/>
      <c r="Q16" s="92"/>
      <c r="R16" s="92"/>
      <c r="S16" s="92"/>
      <c r="T16" s="92"/>
      <c r="U16" s="92"/>
    </row>
    <row r="17" spans="1:21" s="96" customFormat="1" ht="85.5">
      <c r="A17" s="87"/>
      <c r="B17" s="88"/>
      <c r="C17" s="89">
        <v>8</v>
      </c>
      <c r="D17" s="90" t="s">
        <v>568</v>
      </c>
      <c r="E17" s="97" t="s">
        <v>566</v>
      </c>
      <c r="F17" s="89" t="s">
        <v>567</v>
      </c>
      <c r="G17" s="89">
        <v>1</v>
      </c>
      <c r="H17" s="89"/>
      <c r="I17" s="89"/>
      <c r="J17" s="97" t="s">
        <v>140</v>
      </c>
      <c r="K17" s="97" t="s">
        <v>157</v>
      </c>
      <c r="L17" s="92"/>
      <c r="M17" s="92"/>
      <c r="N17" s="93"/>
      <c r="O17" s="98"/>
      <c r="P17" s="92"/>
      <c r="Q17" s="92"/>
      <c r="R17" s="92"/>
      <c r="S17" s="92"/>
      <c r="T17" s="92"/>
      <c r="U17" s="92"/>
    </row>
    <row r="18" spans="1:21" s="96" customFormat="1" ht="85.5">
      <c r="A18" s="87"/>
      <c r="B18" s="88"/>
      <c r="C18" s="89">
        <v>9</v>
      </c>
      <c r="D18" s="90" t="s">
        <v>569</v>
      </c>
      <c r="E18" s="97" t="s">
        <v>570</v>
      </c>
      <c r="F18" s="89" t="s">
        <v>571</v>
      </c>
      <c r="G18" s="89">
        <v>1</v>
      </c>
      <c r="H18" s="89"/>
      <c r="I18" s="89"/>
      <c r="J18" s="97" t="s">
        <v>140</v>
      </c>
      <c r="K18" s="97" t="s">
        <v>157</v>
      </c>
      <c r="L18" s="92"/>
      <c r="M18" s="92"/>
      <c r="N18" s="93"/>
      <c r="O18" s="98"/>
      <c r="P18" s="92"/>
      <c r="Q18" s="92"/>
      <c r="R18" s="92"/>
      <c r="S18" s="92"/>
      <c r="T18" s="92"/>
      <c r="U18" s="92"/>
    </row>
    <row r="19" spans="1:21" s="96" customFormat="1" ht="85.5">
      <c r="A19" s="87"/>
      <c r="B19" s="88"/>
      <c r="C19" s="89">
        <v>10</v>
      </c>
      <c r="D19" s="90" t="s">
        <v>572</v>
      </c>
      <c r="E19" s="97" t="s">
        <v>570</v>
      </c>
      <c r="F19" s="89" t="s">
        <v>573</v>
      </c>
      <c r="G19" s="89">
        <v>1</v>
      </c>
      <c r="H19" s="89"/>
      <c r="I19" s="89"/>
      <c r="J19" s="97" t="s">
        <v>140</v>
      </c>
      <c r="K19" s="97" t="s">
        <v>157</v>
      </c>
      <c r="L19" s="92"/>
      <c r="M19" s="92"/>
      <c r="N19" s="93"/>
      <c r="O19" s="98"/>
      <c r="P19" s="92"/>
      <c r="Q19" s="92"/>
      <c r="R19" s="92"/>
      <c r="S19" s="92"/>
      <c r="T19" s="92"/>
      <c r="U19" s="92"/>
    </row>
    <row r="20" spans="1:21" s="96" customFormat="1" ht="71.25">
      <c r="A20" s="87"/>
      <c r="B20" s="88"/>
      <c r="C20" s="89">
        <v>11</v>
      </c>
      <c r="D20" s="90" t="s">
        <v>574</v>
      </c>
      <c r="E20" s="97" t="s">
        <v>575</v>
      </c>
      <c r="F20" s="89" t="s">
        <v>576</v>
      </c>
      <c r="G20" s="89">
        <v>1</v>
      </c>
      <c r="H20" s="89"/>
      <c r="I20" s="89"/>
      <c r="J20" s="91" t="s">
        <v>140</v>
      </c>
      <c r="K20" s="97" t="s">
        <v>68</v>
      </c>
      <c r="L20" s="92"/>
      <c r="M20" s="92"/>
      <c r="N20" s="99"/>
      <c r="O20" s="98"/>
      <c r="P20" s="92"/>
      <c r="Q20" s="92"/>
      <c r="R20" s="92"/>
      <c r="S20" s="92"/>
      <c r="T20" s="92"/>
      <c r="U20" s="92"/>
    </row>
    <row r="21" spans="1:21" s="96" customFormat="1" ht="71.25">
      <c r="A21" s="87"/>
      <c r="B21" s="88"/>
      <c r="C21" s="89">
        <v>12</v>
      </c>
      <c r="D21" s="90" t="s">
        <v>577</v>
      </c>
      <c r="E21" s="97" t="s">
        <v>578</v>
      </c>
      <c r="F21" s="89" t="s">
        <v>576</v>
      </c>
      <c r="G21" s="89">
        <v>1</v>
      </c>
      <c r="H21" s="89"/>
      <c r="I21" s="89"/>
      <c r="J21" s="97" t="s">
        <v>140</v>
      </c>
      <c r="K21" s="97" t="s">
        <v>68</v>
      </c>
      <c r="L21" s="92"/>
      <c r="M21" s="92"/>
      <c r="N21" s="99"/>
      <c r="O21" s="98"/>
      <c r="P21" s="92"/>
      <c r="Q21" s="92"/>
      <c r="R21" s="92"/>
      <c r="S21" s="92"/>
      <c r="T21" s="92"/>
      <c r="U21" s="92"/>
    </row>
    <row r="22" spans="1:21" s="96" customFormat="1" ht="85.5">
      <c r="A22" s="87"/>
      <c r="B22" s="88"/>
      <c r="C22" s="89">
        <v>13</v>
      </c>
      <c r="D22" s="90" t="s">
        <v>579</v>
      </c>
      <c r="E22" s="97" t="s">
        <v>566</v>
      </c>
      <c r="F22" s="89" t="s">
        <v>580</v>
      </c>
      <c r="G22" s="89">
        <v>1</v>
      </c>
      <c r="H22" s="89"/>
      <c r="I22" s="89"/>
      <c r="J22" s="97" t="s">
        <v>140</v>
      </c>
      <c r="K22" s="97" t="s">
        <v>157</v>
      </c>
      <c r="L22" s="92"/>
      <c r="M22" s="92"/>
      <c r="N22" s="99"/>
      <c r="O22" s="98"/>
      <c r="P22" s="92"/>
      <c r="Q22" s="92"/>
      <c r="R22" s="92"/>
      <c r="S22" s="92"/>
      <c r="T22" s="92"/>
      <c r="U22" s="92"/>
    </row>
    <row r="23" spans="1:21" s="96" customFormat="1" ht="85.5">
      <c r="A23" s="87"/>
      <c r="B23" s="88"/>
      <c r="C23" s="89">
        <v>14</v>
      </c>
      <c r="D23" s="90" t="s">
        <v>581</v>
      </c>
      <c r="E23" s="97" t="s">
        <v>566</v>
      </c>
      <c r="F23" s="89" t="s">
        <v>580</v>
      </c>
      <c r="G23" s="89">
        <v>1</v>
      </c>
      <c r="H23" s="89"/>
      <c r="I23" s="89"/>
      <c r="J23" s="97" t="s">
        <v>140</v>
      </c>
      <c r="K23" s="97" t="s">
        <v>157</v>
      </c>
      <c r="L23" s="92"/>
      <c r="M23" s="92"/>
      <c r="N23" s="99"/>
      <c r="O23" s="98"/>
      <c r="P23" s="92"/>
      <c r="Q23" s="92"/>
      <c r="R23" s="92"/>
      <c r="S23" s="92"/>
      <c r="T23" s="92"/>
      <c r="U23" s="92"/>
    </row>
    <row r="24" spans="1:21" s="96" customFormat="1" ht="71.25">
      <c r="A24" s="87"/>
      <c r="B24" s="88"/>
      <c r="C24" s="89">
        <v>15</v>
      </c>
      <c r="D24" s="90" t="s">
        <v>582</v>
      </c>
      <c r="E24" s="97" t="s">
        <v>583</v>
      </c>
      <c r="F24" s="89" t="s">
        <v>584</v>
      </c>
      <c r="G24" s="89">
        <v>1</v>
      </c>
      <c r="H24" s="89"/>
      <c r="I24" s="89"/>
      <c r="J24" s="97" t="s">
        <v>140</v>
      </c>
      <c r="K24" s="97" t="s">
        <v>563</v>
      </c>
      <c r="L24" s="92"/>
      <c r="M24" s="92"/>
      <c r="N24" s="99"/>
      <c r="O24" s="98"/>
      <c r="P24" s="92"/>
      <c r="Q24" s="92"/>
      <c r="R24" s="92"/>
      <c r="S24" s="92"/>
      <c r="T24" s="92"/>
      <c r="U24" s="92"/>
    </row>
    <row r="25" spans="1:21" s="96" customFormat="1" ht="71.25">
      <c r="A25" s="87"/>
      <c r="B25" s="88"/>
      <c r="C25" s="89">
        <v>16</v>
      </c>
      <c r="D25" s="90" t="s">
        <v>585</v>
      </c>
      <c r="E25" s="97" t="s">
        <v>583</v>
      </c>
      <c r="F25" s="89" t="s">
        <v>584</v>
      </c>
      <c r="G25" s="89">
        <v>1</v>
      </c>
      <c r="H25" s="89"/>
      <c r="I25" s="89"/>
      <c r="J25" s="91" t="s">
        <v>140</v>
      </c>
      <c r="K25" s="97" t="s">
        <v>563</v>
      </c>
      <c r="L25" s="92"/>
      <c r="M25" s="92"/>
      <c r="N25" s="99"/>
      <c r="O25" s="98"/>
      <c r="P25" s="92"/>
      <c r="Q25" s="92"/>
      <c r="R25" s="92"/>
      <c r="S25" s="92"/>
      <c r="T25" s="92"/>
      <c r="U25" s="92"/>
    </row>
    <row r="26" spans="1:21" s="96" customFormat="1" ht="71.25">
      <c r="A26" s="87"/>
      <c r="B26" s="88"/>
      <c r="C26" s="89">
        <v>17</v>
      </c>
      <c r="D26" s="90" t="s">
        <v>586</v>
      </c>
      <c r="E26" s="97" t="s">
        <v>587</v>
      </c>
      <c r="F26" s="89" t="s">
        <v>588</v>
      </c>
      <c r="G26" s="89">
        <v>1</v>
      </c>
      <c r="H26" s="89"/>
      <c r="I26" s="89"/>
      <c r="J26" s="97" t="s">
        <v>140</v>
      </c>
      <c r="K26" s="97" t="s">
        <v>589</v>
      </c>
      <c r="L26" s="92"/>
      <c r="M26" s="92"/>
      <c r="N26" s="99"/>
      <c r="O26" s="98"/>
      <c r="P26" s="92"/>
      <c r="Q26" s="92"/>
      <c r="R26" s="92"/>
      <c r="S26" s="92"/>
      <c r="T26" s="92"/>
      <c r="U26" s="92"/>
    </row>
    <row r="27" spans="1:21" s="96" customFormat="1" ht="71.25">
      <c r="A27" s="87"/>
      <c r="B27" s="88"/>
      <c r="C27" s="89">
        <v>18</v>
      </c>
      <c r="D27" s="90" t="s">
        <v>590</v>
      </c>
      <c r="E27" s="97" t="s">
        <v>587</v>
      </c>
      <c r="F27" s="89" t="s">
        <v>588</v>
      </c>
      <c r="G27" s="89">
        <v>1</v>
      </c>
      <c r="H27" s="89"/>
      <c r="I27" s="89"/>
      <c r="J27" s="97" t="s">
        <v>140</v>
      </c>
      <c r="K27" s="97" t="s">
        <v>589</v>
      </c>
      <c r="L27" s="92"/>
      <c r="M27" s="92"/>
      <c r="N27" s="99"/>
      <c r="O27" s="98"/>
      <c r="P27" s="92"/>
      <c r="Q27" s="92"/>
      <c r="R27" s="92"/>
      <c r="S27" s="92"/>
      <c r="T27" s="92"/>
      <c r="U27" s="92"/>
    </row>
    <row r="28" spans="1:21" s="96" customFormat="1" ht="85.5">
      <c r="A28" s="87"/>
      <c r="B28" s="88"/>
      <c r="C28" s="89">
        <v>19</v>
      </c>
      <c r="D28" s="90" t="s">
        <v>591</v>
      </c>
      <c r="E28" s="97" t="s">
        <v>592</v>
      </c>
      <c r="F28" s="89" t="s">
        <v>593</v>
      </c>
      <c r="G28" s="89">
        <v>1</v>
      </c>
      <c r="H28" s="89"/>
      <c r="I28" s="89"/>
      <c r="J28" s="97" t="s">
        <v>140</v>
      </c>
      <c r="K28" s="97" t="s">
        <v>594</v>
      </c>
      <c r="L28" s="92"/>
      <c r="M28" s="92"/>
      <c r="N28" s="99"/>
      <c r="O28" s="98"/>
      <c r="P28" s="92"/>
      <c r="Q28" s="92"/>
      <c r="R28" s="92"/>
      <c r="S28" s="92"/>
      <c r="T28" s="92"/>
      <c r="U28" s="92"/>
    </row>
    <row r="29" spans="1:21" s="96" customFormat="1" ht="85.5">
      <c r="A29" s="87"/>
      <c r="B29" s="88"/>
      <c r="C29" s="89">
        <v>20</v>
      </c>
      <c r="D29" s="90" t="s">
        <v>595</v>
      </c>
      <c r="E29" s="97" t="s">
        <v>592</v>
      </c>
      <c r="F29" s="89" t="s">
        <v>596</v>
      </c>
      <c r="G29" s="89">
        <v>1</v>
      </c>
      <c r="H29" s="89"/>
      <c r="I29" s="89"/>
      <c r="J29" s="97" t="s">
        <v>140</v>
      </c>
      <c r="K29" s="97" t="s">
        <v>594</v>
      </c>
      <c r="L29" s="92"/>
      <c r="M29" s="92"/>
      <c r="N29" s="99"/>
      <c r="O29" s="98"/>
      <c r="P29" s="92"/>
      <c r="Q29" s="92"/>
      <c r="R29" s="92"/>
      <c r="S29" s="92"/>
      <c r="T29" s="92"/>
      <c r="U29" s="92"/>
    </row>
    <row r="30" spans="1:21" s="96" customFormat="1" ht="28.5">
      <c r="A30" s="87"/>
      <c r="B30" s="88"/>
      <c r="C30" s="89">
        <v>21</v>
      </c>
      <c r="D30" s="90" t="s">
        <v>597</v>
      </c>
      <c r="E30" s="182"/>
      <c r="F30" s="89" t="s">
        <v>598</v>
      </c>
      <c r="G30" s="89">
        <v>1</v>
      </c>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599</v>
      </c>
      <c r="G33" s="113">
        <f>SUM(G10:G32)</f>
        <v>21</v>
      </c>
      <c r="H33" s="117"/>
      <c r="I33" s="113">
        <f>SUM(I10:I32)</f>
        <v>1</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600</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601</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602</v>
      </c>
    </row>
    <row r="105" spans="1:1">
      <c r="A105" s="136" t="s">
        <v>603</v>
      </c>
    </row>
    <row r="106" spans="1:1" ht="19.5">
      <c r="A106" s="137" t="s">
        <v>604</v>
      </c>
    </row>
    <row r="107" spans="1:1" ht="19.5">
      <c r="A107" s="138" t="s">
        <v>605</v>
      </c>
    </row>
    <row r="108" spans="1:1" ht="19.5">
      <c r="A108" s="138" t="s">
        <v>606</v>
      </c>
    </row>
    <row r="109" spans="1:1" ht="39">
      <c r="A109" s="138" t="s">
        <v>607</v>
      </c>
    </row>
    <row r="110" spans="1:1" ht="39">
      <c r="A110" s="138" t="s">
        <v>608</v>
      </c>
    </row>
    <row r="111" spans="1:1" ht="39">
      <c r="A111" s="138" t="s">
        <v>609</v>
      </c>
    </row>
    <row r="112" spans="1:1" ht="58.5">
      <c r="A112" s="138" t="s">
        <v>610</v>
      </c>
    </row>
    <row r="113" spans="1:1" ht="39">
      <c r="A113" s="138" t="s">
        <v>611</v>
      </c>
    </row>
    <row r="114" spans="1:1" ht="39">
      <c r="A114" s="138" t="s">
        <v>612</v>
      </c>
    </row>
    <row r="115" spans="1:1" ht="39">
      <c r="A115" s="138" t="s">
        <v>613</v>
      </c>
    </row>
    <row r="116" spans="1:1" ht="39">
      <c r="A116" s="138" t="s">
        <v>614</v>
      </c>
    </row>
    <row r="117" spans="1:1" ht="39">
      <c r="A117" s="138" t="s">
        <v>615</v>
      </c>
    </row>
    <row r="118" spans="1:1" ht="33">
      <c r="A118" s="139" t="s">
        <v>613</v>
      </c>
    </row>
    <row r="119" spans="1:1" ht="39">
      <c r="A119" s="140" t="s">
        <v>614</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0:K33 E31:E33">
    <cfRule type="cellIs" dxfId="20" priority="5" stopIfTrue="1" operator="equal">
      <formula>"*"</formula>
    </cfRule>
  </conditionalFormatting>
  <conditionalFormatting sqref="E7">
    <cfRule type="cellIs" dxfId="19" priority="4" stopIfTrue="1" operator="equal">
      <formula>"*"</formula>
    </cfRule>
  </conditionalFormatting>
  <conditionalFormatting sqref="E8">
    <cfRule type="cellIs" dxfId="18" priority="3" stopIfTrue="1" operator="equal">
      <formula>"*"</formula>
    </cfRule>
  </conditionalFormatting>
  <conditionalFormatting sqref="E10:E30">
    <cfRule type="cellIs" dxfId="17" priority="2" stopIfTrue="1" operator="equal">
      <formula>"*"</formula>
    </cfRule>
  </conditionalFormatting>
  <conditionalFormatting sqref="J10:K29">
    <cfRule type="cellIs" dxfId="16"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53"/>
    <pageSetUpPr fitToPage="1"/>
  </sheetPr>
  <dimension ref="A1:U161"/>
  <sheetViews>
    <sheetView zoomScale="90" zoomScaleNormal="90" workbookViewId="0">
      <selection activeCell="J10" sqref="J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412</v>
      </c>
    </row>
    <row r="3" spans="1:21" ht="25.5">
      <c r="A3" s="50"/>
      <c r="B3" s="51"/>
      <c r="C3" s="52" t="s">
        <v>18</v>
      </c>
      <c r="D3" s="52"/>
      <c r="E3" s="53"/>
      <c r="F3" s="53"/>
      <c r="G3" s="53"/>
      <c r="H3" s="53"/>
      <c r="I3" s="53"/>
      <c r="J3" s="53"/>
      <c r="K3" s="53"/>
      <c r="L3" s="30"/>
      <c r="M3" s="30"/>
      <c r="N3" s="44"/>
      <c r="O3" s="45"/>
      <c r="P3" s="46"/>
      <c r="Q3" s="49"/>
      <c r="R3" s="54"/>
      <c r="S3" s="49"/>
      <c r="T3" s="46"/>
      <c r="U3" s="36" t="s">
        <v>413</v>
      </c>
    </row>
    <row r="4" spans="1:21" ht="25.5">
      <c r="A4" s="50"/>
      <c r="B4" s="55"/>
      <c r="C4" s="52" t="s">
        <v>414</v>
      </c>
      <c r="D4" s="52"/>
      <c r="E4" s="53"/>
      <c r="F4" s="53"/>
      <c r="G4" s="53"/>
      <c r="H4" s="53"/>
      <c r="I4" s="53"/>
      <c r="J4" s="53"/>
      <c r="K4" s="53"/>
      <c r="L4" s="30"/>
      <c r="M4" s="30"/>
      <c r="N4" s="44"/>
      <c r="O4" s="45"/>
      <c r="P4" s="46"/>
      <c r="Q4" s="47"/>
      <c r="R4" s="46"/>
      <c r="S4" s="49"/>
      <c r="T4" s="46"/>
      <c r="U4" s="36" t="s">
        <v>415</v>
      </c>
    </row>
    <row r="5" spans="1:21" ht="19.5">
      <c r="A5" s="50"/>
      <c r="B5" s="30"/>
      <c r="C5" s="56" t="s">
        <v>21</v>
      </c>
      <c r="D5" s="57"/>
      <c r="E5" s="58" t="s">
        <v>416</v>
      </c>
      <c r="F5" s="59"/>
      <c r="G5" s="60"/>
      <c r="H5" s="61" t="s">
        <v>417</v>
      </c>
      <c r="I5" s="62" t="s">
        <v>418</v>
      </c>
      <c r="J5" s="63"/>
      <c r="K5" s="64"/>
      <c r="L5" s="30"/>
      <c r="M5" s="30"/>
      <c r="N5" s="44"/>
      <c r="O5" s="45"/>
      <c r="P5" s="65"/>
      <c r="Q5" s="65"/>
      <c r="R5" s="66" t="str">
        <f>E5</f>
        <v>自編E</v>
      </c>
      <c r="S5" s="65"/>
      <c r="T5" s="65"/>
      <c r="U5" s="67"/>
    </row>
    <row r="6" spans="1:21" ht="19.5">
      <c r="A6" s="50"/>
      <c r="B6" s="30"/>
      <c r="C6" s="56" t="s">
        <v>25</v>
      </c>
      <c r="D6" s="57"/>
      <c r="E6" s="62" t="s">
        <v>419</v>
      </c>
      <c r="F6" s="68"/>
      <c r="G6" s="60"/>
      <c r="H6" s="61" t="s">
        <v>27</v>
      </c>
      <c r="I6" s="62" t="s">
        <v>419</v>
      </c>
      <c r="J6" s="63"/>
      <c r="K6" s="64"/>
      <c r="L6" s="30"/>
      <c r="M6" s="30"/>
      <c r="N6" s="44"/>
      <c r="O6" s="45"/>
      <c r="P6" s="69"/>
      <c r="Q6" s="69"/>
      <c r="R6" s="69"/>
      <c r="S6" s="69"/>
      <c r="T6" s="69"/>
      <c r="U6" s="30"/>
    </row>
    <row r="7" spans="1:21" ht="132">
      <c r="A7" s="50"/>
      <c r="B7" s="30"/>
      <c r="C7" s="70" t="s">
        <v>420</v>
      </c>
      <c r="D7" s="71"/>
      <c r="E7" s="176" t="s">
        <v>421</v>
      </c>
      <c r="F7" s="177"/>
      <c r="G7" s="177"/>
      <c r="H7" s="177"/>
      <c r="I7" s="177"/>
      <c r="J7" s="177"/>
      <c r="K7" s="178"/>
      <c r="L7" s="75" t="str">
        <f>E7</f>
        <v xml:space="preserve">1.培養學生擁有喜愛學習與勤儉、安分守己的生活態度。
2.培養學生懂得在競賽中團結合作，堅持到底，不驕傲，不氣餒。
3.欣賞現代詩歌，學習閱讀淺白的文言文，體會文字的奧妙。
4.藉由旅遊了解各地不同的環境及人文風情，並透過參觀古蹟，體認先民的智慧。
5.培養以邏輯思考和主動思考的能力，解決問題，探尋真理。
6.培養欣賞大自然四季之美，並與大自然和諧相處的情操。
7.能了解自己建立自信，並培養樂觀積極的態度。
</v>
      </c>
      <c r="M7" s="30"/>
      <c r="N7" s="44"/>
      <c r="O7" s="45"/>
      <c r="P7" s="76" t="str">
        <f>E7</f>
        <v xml:space="preserve">1.培養學生擁有喜愛學習與勤儉、安分守己的生活態度。
2.培養學生懂得在競賽中團結合作，堅持到底，不驕傲，不氣餒。
3.欣賞現代詩歌，學習閱讀淺白的文言文，體會文字的奧妙。
4.藉由旅遊了解各地不同的環境及人文風情，並透過參觀古蹟，體認先民的智慧。
5.培養以邏輯思考和主動思考的能力，解決問題，探尋真理。
6.培養欣賞大自然四季之美，並與大自然和諧相處的情操。
7.能了解自己建立自信，並培養樂觀積極的態度。
</v>
      </c>
      <c r="Q7" s="69"/>
      <c r="R7" s="69"/>
      <c r="S7" s="69"/>
      <c r="T7" s="69"/>
      <c r="U7" s="30"/>
    </row>
    <row r="8" spans="1:21" ht="314.25" thickBot="1">
      <c r="A8" s="50"/>
      <c r="B8" s="30"/>
      <c r="C8" s="77" t="s">
        <v>30</v>
      </c>
      <c r="D8" s="78"/>
      <c r="E8" s="179" t="s">
        <v>422</v>
      </c>
      <c r="F8" s="180"/>
      <c r="G8" s="180"/>
      <c r="H8" s="180"/>
      <c r="I8" s="180"/>
      <c r="J8" s="180"/>
      <c r="K8" s="181"/>
      <c r="L8" s="75" t="str">
        <f>E8</f>
        <v>【人權教育】
1-3-2理解規則之制定並實踐民主法治的精神。
1-3-4了解世界上不同的群體、文化和國家，能尊重欣賞其差異。
2-3-1了解人身自由權並具有自我保護的知能。
【生涯發展教育】
1-2-1認識有關自我的觀念。
3-2-1培養規劃及運用時間的能力。
3-2-2學習如何解決問題及做決定。
【家政教育】
1-3-6選擇符合營養且安全衛生的食物。
3-3-3從事與欣賞美化生活的藝術造型活動。
4-3-4參與家庭活動、家庭共學，增進家人感情。
【資訊教育】
4-3-2能找到合適的網站資源、圖書館資源及檔案傳輸等。
【環境教育】
1-3-1藉由觀察與體驗自然，並能以創作文章、美勞、音樂、戲劇表演等形式表現自然環境之美與對環境的關懷。
2-3-3認識全球性的環境議題及其對人類社會的影響，並了解相關的解決對策。
3-3-1了解人與環境互動互依關係，建立積極的環境態度與環境倫理。
5-3-1參與學校社團和社區的環境保護相關活動。</v>
      </c>
      <c r="M8" s="30"/>
      <c r="N8" s="44"/>
      <c r="O8" s="45"/>
      <c r="P8" s="76" t="str">
        <f>E8</f>
        <v>【人權教育】
1-3-2理解規則之制定並實踐民主法治的精神。
1-3-4了解世界上不同的群體、文化和國家，能尊重欣賞其差異。
2-3-1了解人身自由權並具有自我保護的知能。
【生涯發展教育】
1-2-1認識有關自我的觀念。
3-2-1培養規劃及運用時間的能力。
3-2-2學習如何解決問題及做決定。
【家政教育】
1-3-6選擇符合營養且安全衛生的食物。
3-3-3從事與欣賞美化生活的藝術造型活動。
4-3-4參與家庭活動、家庭共學，增進家人感情。
【資訊教育】
4-3-2能找到合適的網站資源、圖書館資源及檔案傳輸等。
【環境教育】
1-3-1藉由觀察與體驗自然，並能以創作文章、美勞、音樂、戲劇表演等形式表現自然環境之美與對環境的關懷。
2-3-3認識全球性的環境議題及其對人類社會的影響，並了解相關的解決對策。
3-3-1了解人與環境互動互依關係，建立積極的環境態度與環境倫理。
5-3-1參與學校社團和社區的環境保護相關活動。</v>
      </c>
      <c r="Q8" s="69"/>
      <c r="R8" s="69"/>
      <c r="S8" s="69"/>
      <c r="T8" s="69"/>
      <c r="U8" s="30"/>
    </row>
    <row r="9" spans="1:21" ht="19.5">
      <c r="A9" s="82" t="s">
        <v>423</v>
      </c>
      <c r="B9" s="30"/>
      <c r="C9" s="83" t="s">
        <v>424</v>
      </c>
      <c r="D9" s="83" t="s">
        <v>425</v>
      </c>
      <c r="E9" s="84" t="s">
        <v>426</v>
      </c>
      <c r="F9" s="84" t="s">
        <v>427</v>
      </c>
      <c r="G9" s="83" t="s">
        <v>37</v>
      </c>
      <c r="H9" s="83" t="s">
        <v>428</v>
      </c>
      <c r="I9" s="83" t="s">
        <v>37</v>
      </c>
      <c r="J9" s="85" t="s">
        <v>429</v>
      </c>
      <c r="K9" s="86" t="s">
        <v>430</v>
      </c>
      <c r="L9" s="30"/>
      <c r="M9" s="30"/>
      <c r="N9" s="44"/>
      <c r="O9" s="45"/>
      <c r="P9" s="69"/>
      <c r="Q9" s="69"/>
      <c r="R9" s="69"/>
      <c r="S9" s="69"/>
      <c r="T9" s="69"/>
      <c r="U9" s="30"/>
    </row>
    <row r="10" spans="1:21" s="96" customFormat="1" ht="156.75">
      <c r="A10" s="87"/>
      <c r="B10" s="88"/>
      <c r="C10" s="89">
        <v>1</v>
      </c>
      <c r="D10" s="90" t="s">
        <v>431</v>
      </c>
      <c r="E10" s="91" t="s">
        <v>432</v>
      </c>
      <c r="F10" s="89" t="s">
        <v>433</v>
      </c>
      <c r="G10" s="89">
        <v>1</v>
      </c>
      <c r="H10" s="89"/>
      <c r="I10" s="89"/>
      <c r="J10" s="91" t="s">
        <v>434</v>
      </c>
      <c r="K10" s="91" t="s">
        <v>435</v>
      </c>
      <c r="L10" s="92"/>
      <c r="M10" s="92"/>
      <c r="N10" s="93"/>
      <c r="O10" s="94"/>
      <c r="P10" s="95"/>
      <c r="Q10" s="95"/>
      <c r="R10" s="69"/>
      <c r="S10" s="95"/>
      <c r="T10" s="95"/>
      <c r="U10" s="92"/>
    </row>
    <row r="11" spans="1:21" s="96" customFormat="1" ht="171">
      <c r="A11" s="87"/>
      <c r="B11" s="88"/>
      <c r="C11" s="89">
        <v>2</v>
      </c>
      <c r="D11" s="90" t="s">
        <v>436</v>
      </c>
      <c r="E11" s="97" t="s">
        <v>437</v>
      </c>
      <c r="F11" s="89" t="s">
        <v>438</v>
      </c>
      <c r="G11" s="89">
        <v>1</v>
      </c>
      <c r="H11" s="89"/>
      <c r="I11" s="89"/>
      <c r="J11" s="97" t="s">
        <v>434</v>
      </c>
      <c r="K11" s="97" t="s">
        <v>439</v>
      </c>
      <c r="L11" s="92"/>
      <c r="M11" s="92"/>
      <c r="N11" s="93"/>
      <c r="O11" s="98"/>
      <c r="P11" s="95"/>
      <c r="Q11" s="95"/>
      <c r="R11" s="95"/>
      <c r="S11" s="95"/>
      <c r="T11" s="95"/>
      <c r="U11" s="92"/>
    </row>
    <row r="12" spans="1:21" s="96" customFormat="1" ht="156.75">
      <c r="A12" s="87"/>
      <c r="B12" s="88"/>
      <c r="C12" s="89">
        <v>3</v>
      </c>
      <c r="D12" s="90" t="s">
        <v>440</v>
      </c>
      <c r="E12" s="97" t="s">
        <v>441</v>
      </c>
      <c r="F12" s="89" t="s">
        <v>442</v>
      </c>
      <c r="G12" s="89">
        <v>1</v>
      </c>
      <c r="H12" s="89"/>
      <c r="I12" s="89"/>
      <c r="J12" s="97" t="s">
        <v>443</v>
      </c>
      <c r="K12" s="97" t="s">
        <v>444</v>
      </c>
      <c r="L12" s="92"/>
      <c r="M12" s="92"/>
      <c r="N12" s="93"/>
      <c r="O12" s="98"/>
      <c r="P12" s="95"/>
      <c r="Q12" s="95"/>
      <c r="R12" s="95"/>
      <c r="S12" s="95"/>
      <c r="T12" s="95"/>
      <c r="U12" s="92"/>
    </row>
    <row r="13" spans="1:21" s="96" customFormat="1" ht="156.75">
      <c r="A13" s="87"/>
      <c r="B13" s="88"/>
      <c r="C13" s="89">
        <v>4</v>
      </c>
      <c r="D13" s="90" t="s">
        <v>445</v>
      </c>
      <c r="E13" s="97" t="s">
        <v>446</v>
      </c>
      <c r="F13" s="89" t="s">
        <v>447</v>
      </c>
      <c r="G13" s="89">
        <v>1</v>
      </c>
      <c r="H13" s="89"/>
      <c r="I13" s="89"/>
      <c r="J13" s="97" t="s">
        <v>448</v>
      </c>
      <c r="K13" s="97" t="s">
        <v>449</v>
      </c>
      <c r="L13" s="92"/>
      <c r="M13" s="92"/>
      <c r="N13" s="93"/>
      <c r="O13" s="98"/>
      <c r="P13" s="92"/>
      <c r="Q13" s="92"/>
      <c r="R13" s="92"/>
      <c r="S13" s="92"/>
      <c r="T13" s="92"/>
      <c r="U13" s="92"/>
    </row>
    <row r="14" spans="1:21" s="96" customFormat="1" ht="85.5">
      <c r="A14" s="87"/>
      <c r="B14" s="88"/>
      <c r="C14" s="89">
        <v>5</v>
      </c>
      <c r="D14" s="90" t="s">
        <v>450</v>
      </c>
      <c r="E14" s="97" t="s">
        <v>451</v>
      </c>
      <c r="F14" s="89" t="s">
        <v>452</v>
      </c>
      <c r="G14" s="89">
        <v>1</v>
      </c>
      <c r="H14" s="89"/>
      <c r="I14" s="89"/>
      <c r="J14" s="97" t="s">
        <v>453</v>
      </c>
      <c r="K14" s="97"/>
      <c r="L14" s="92"/>
      <c r="M14" s="92"/>
      <c r="N14" s="93"/>
      <c r="O14" s="98"/>
      <c r="P14" s="92"/>
      <c r="Q14" s="92"/>
      <c r="R14" s="92"/>
      <c r="S14" s="92"/>
      <c r="T14" s="92"/>
      <c r="U14" s="92"/>
    </row>
    <row r="15" spans="1:21" s="96" customFormat="1" ht="128.25">
      <c r="A15" s="87"/>
      <c r="B15" s="88"/>
      <c r="C15" s="89">
        <v>6</v>
      </c>
      <c r="D15" s="90" t="s">
        <v>454</v>
      </c>
      <c r="E15" s="97" t="s">
        <v>455</v>
      </c>
      <c r="F15" s="89" t="s">
        <v>456</v>
      </c>
      <c r="G15" s="89">
        <v>1</v>
      </c>
      <c r="H15" s="89"/>
      <c r="I15" s="89"/>
      <c r="J15" s="91" t="s">
        <v>457</v>
      </c>
      <c r="K15" s="97" t="s">
        <v>458</v>
      </c>
      <c r="L15" s="92"/>
      <c r="M15" s="92"/>
      <c r="N15" s="93"/>
      <c r="O15" s="98"/>
      <c r="P15" s="92"/>
      <c r="Q15" s="92"/>
      <c r="R15" s="92"/>
      <c r="S15" s="92"/>
      <c r="T15" s="92"/>
      <c r="U15" s="92"/>
    </row>
    <row r="16" spans="1:21" s="96" customFormat="1" ht="142.5">
      <c r="A16" s="87"/>
      <c r="B16" s="88"/>
      <c r="C16" s="89">
        <v>7</v>
      </c>
      <c r="D16" s="90" t="s">
        <v>459</v>
      </c>
      <c r="E16" s="97" t="s">
        <v>460</v>
      </c>
      <c r="F16" s="89" t="s">
        <v>461</v>
      </c>
      <c r="G16" s="89">
        <v>1</v>
      </c>
      <c r="H16" s="89"/>
      <c r="I16" s="89">
        <v>1</v>
      </c>
      <c r="J16" s="97" t="s">
        <v>462</v>
      </c>
      <c r="K16" s="97" t="s">
        <v>463</v>
      </c>
      <c r="L16" s="92"/>
      <c r="M16" s="92"/>
      <c r="N16" s="93"/>
      <c r="O16" s="98"/>
      <c r="P16" s="92"/>
      <c r="Q16" s="92"/>
      <c r="R16" s="92"/>
      <c r="S16" s="92"/>
      <c r="T16" s="92"/>
      <c r="U16" s="92"/>
    </row>
    <row r="17" spans="1:21" s="96" customFormat="1" ht="156.75">
      <c r="A17" s="87"/>
      <c r="B17" s="88"/>
      <c r="C17" s="89">
        <v>8</v>
      </c>
      <c r="D17" s="90" t="s">
        <v>464</v>
      </c>
      <c r="E17" s="97" t="s">
        <v>465</v>
      </c>
      <c r="F17" s="89" t="s">
        <v>466</v>
      </c>
      <c r="G17" s="89">
        <v>1</v>
      </c>
      <c r="H17" s="89"/>
      <c r="I17" s="89"/>
      <c r="J17" s="97" t="s">
        <v>467</v>
      </c>
      <c r="K17" s="97" t="s">
        <v>468</v>
      </c>
      <c r="L17" s="92"/>
      <c r="M17" s="92"/>
      <c r="N17" s="93"/>
      <c r="O17" s="98"/>
      <c r="P17" s="92"/>
      <c r="Q17" s="92"/>
      <c r="R17" s="92"/>
      <c r="S17" s="92"/>
      <c r="T17" s="92"/>
      <c r="U17" s="92"/>
    </row>
    <row r="18" spans="1:21" s="96" customFormat="1" ht="128.25">
      <c r="A18" s="87"/>
      <c r="B18" s="88"/>
      <c r="C18" s="89">
        <v>9</v>
      </c>
      <c r="D18" s="90" t="s">
        <v>469</v>
      </c>
      <c r="E18" s="97" t="s">
        <v>470</v>
      </c>
      <c r="F18" s="89" t="s">
        <v>471</v>
      </c>
      <c r="G18" s="89">
        <v>1</v>
      </c>
      <c r="H18" s="89"/>
      <c r="I18" s="89"/>
      <c r="J18" s="97" t="s">
        <v>467</v>
      </c>
      <c r="K18" s="97" t="s">
        <v>472</v>
      </c>
      <c r="L18" s="92"/>
      <c r="M18" s="92"/>
      <c r="N18" s="93"/>
      <c r="O18" s="98"/>
      <c r="P18" s="92"/>
      <c r="Q18" s="92"/>
      <c r="R18" s="92"/>
      <c r="S18" s="92"/>
      <c r="T18" s="92"/>
      <c r="U18" s="92"/>
    </row>
    <row r="19" spans="1:21" s="96" customFormat="1" ht="71.25">
      <c r="A19" s="87"/>
      <c r="B19" s="88"/>
      <c r="C19" s="89">
        <v>10</v>
      </c>
      <c r="D19" s="90" t="s">
        <v>473</v>
      </c>
      <c r="E19" s="97" t="s">
        <v>474</v>
      </c>
      <c r="F19" s="89" t="s">
        <v>475</v>
      </c>
      <c r="G19" s="89">
        <v>1</v>
      </c>
      <c r="H19" s="89"/>
      <c r="I19" s="89"/>
      <c r="J19" s="97" t="s">
        <v>467</v>
      </c>
      <c r="K19" s="97" t="s">
        <v>476</v>
      </c>
      <c r="L19" s="92"/>
      <c r="M19" s="92"/>
      <c r="N19" s="93"/>
      <c r="O19" s="98"/>
      <c r="P19" s="92"/>
      <c r="Q19" s="92"/>
      <c r="R19" s="92"/>
      <c r="S19" s="92"/>
      <c r="T19" s="92"/>
      <c r="U19" s="92"/>
    </row>
    <row r="20" spans="1:21" s="96" customFormat="1" ht="142.5">
      <c r="A20" s="87"/>
      <c r="B20" s="88"/>
      <c r="C20" s="89">
        <v>11</v>
      </c>
      <c r="D20" s="90" t="s">
        <v>477</v>
      </c>
      <c r="E20" s="97" t="s">
        <v>478</v>
      </c>
      <c r="F20" s="89" t="s">
        <v>479</v>
      </c>
      <c r="G20" s="89">
        <v>1</v>
      </c>
      <c r="H20" s="89"/>
      <c r="I20" s="89"/>
      <c r="J20" s="91" t="s">
        <v>480</v>
      </c>
      <c r="K20" s="97" t="s">
        <v>81</v>
      </c>
      <c r="L20" s="92"/>
      <c r="M20" s="92"/>
      <c r="N20" s="99"/>
      <c r="O20" s="98"/>
      <c r="P20" s="92"/>
      <c r="Q20" s="92"/>
      <c r="R20" s="92"/>
      <c r="S20" s="92"/>
      <c r="T20" s="92"/>
      <c r="U20" s="92"/>
    </row>
    <row r="21" spans="1:21" s="96" customFormat="1" ht="142.5">
      <c r="A21" s="87"/>
      <c r="B21" s="88"/>
      <c r="C21" s="89">
        <v>12</v>
      </c>
      <c r="D21" s="90" t="s">
        <v>481</v>
      </c>
      <c r="E21" s="97" t="s">
        <v>482</v>
      </c>
      <c r="F21" s="89" t="s">
        <v>483</v>
      </c>
      <c r="G21" s="89">
        <v>1</v>
      </c>
      <c r="H21" s="89"/>
      <c r="I21" s="89"/>
      <c r="J21" s="97" t="s">
        <v>467</v>
      </c>
      <c r="K21" s="97" t="s">
        <v>81</v>
      </c>
      <c r="L21" s="92"/>
      <c r="M21" s="92"/>
      <c r="N21" s="99"/>
      <c r="O21" s="98"/>
      <c r="P21" s="92"/>
      <c r="Q21" s="92"/>
      <c r="R21" s="92"/>
      <c r="S21" s="92"/>
      <c r="T21" s="92"/>
      <c r="U21" s="92"/>
    </row>
    <row r="22" spans="1:21" s="96" customFormat="1" ht="142.5">
      <c r="A22" s="87"/>
      <c r="B22" s="88"/>
      <c r="C22" s="89">
        <v>13</v>
      </c>
      <c r="D22" s="90" t="s">
        <v>484</v>
      </c>
      <c r="E22" s="97" t="s">
        <v>485</v>
      </c>
      <c r="F22" s="89" t="s">
        <v>486</v>
      </c>
      <c r="G22" s="89">
        <v>1</v>
      </c>
      <c r="H22" s="89"/>
      <c r="I22" s="89"/>
      <c r="J22" s="97" t="s">
        <v>467</v>
      </c>
      <c r="K22" s="97" t="s">
        <v>487</v>
      </c>
      <c r="L22" s="92"/>
      <c r="M22" s="92"/>
      <c r="N22" s="99"/>
      <c r="O22" s="98"/>
      <c r="P22" s="92"/>
      <c r="Q22" s="92"/>
      <c r="R22" s="92"/>
      <c r="S22" s="92"/>
      <c r="T22" s="92"/>
      <c r="U22" s="92"/>
    </row>
    <row r="23" spans="1:21" s="96" customFormat="1" ht="114">
      <c r="A23" s="87"/>
      <c r="B23" s="88"/>
      <c r="C23" s="89">
        <v>14</v>
      </c>
      <c r="D23" s="90" t="s">
        <v>488</v>
      </c>
      <c r="E23" s="97" t="s">
        <v>489</v>
      </c>
      <c r="F23" s="89" t="s">
        <v>490</v>
      </c>
      <c r="G23" s="89">
        <v>1</v>
      </c>
      <c r="H23" s="89"/>
      <c r="I23" s="89"/>
      <c r="J23" s="97" t="s">
        <v>467</v>
      </c>
      <c r="K23" s="97"/>
      <c r="L23" s="92"/>
      <c r="M23" s="92"/>
      <c r="N23" s="99"/>
      <c r="O23" s="98"/>
      <c r="P23" s="92"/>
      <c r="Q23" s="92"/>
      <c r="R23" s="92"/>
      <c r="S23" s="92"/>
      <c r="T23" s="92"/>
      <c r="U23" s="92"/>
    </row>
    <row r="24" spans="1:21" s="96" customFormat="1" ht="128.25">
      <c r="A24" s="87"/>
      <c r="B24" s="88"/>
      <c r="C24" s="89">
        <v>15</v>
      </c>
      <c r="D24" s="90" t="s">
        <v>491</v>
      </c>
      <c r="E24" s="97" t="s">
        <v>492</v>
      </c>
      <c r="F24" s="89" t="s">
        <v>493</v>
      </c>
      <c r="G24" s="89">
        <v>1</v>
      </c>
      <c r="H24" s="89"/>
      <c r="I24" s="89"/>
      <c r="J24" s="97" t="s">
        <v>494</v>
      </c>
      <c r="K24" s="97" t="s">
        <v>495</v>
      </c>
      <c r="L24" s="92"/>
      <c r="M24" s="92"/>
      <c r="N24" s="99"/>
      <c r="O24" s="98"/>
      <c r="P24" s="92"/>
      <c r="Q24" s="92"/>
      <c r="R24" s="92"/>
      <c r="S24" s="92"/>
      <c r="T24" s="92"/>
      <c r="U24" s="92"/>
    </row>
    <row r="25" spans="1:21" s="96" customFormat="1" ht="156.75">
      <c r="A25" s="87"/>
      <c r="B25" s="88"/>
      <c r="C25" s="89">
        <v>16</v>
      </c>
      <c r="D25" s="90" t="s">
        <v>496</v>
      </c>
      <c r="E25" s="97" t="s">
        <v>497</v>
      </c>
      <c r="F25" s="89" t="s">
        <v>498</v>
      </c>
      <c r="G25" s="89">
        <v>1</v>
      </c>
      <c r="H25" s="89"/>
      <c r="I25" s="89"/>
      <c r="J25" s="91"/>
      <c r="K25" s="97" t="s">
        <v>81</v>
      </c>
      <c r="L25" s="92"/>
      <c r="M25" s="92"/>
      <c r="N25" s="99"/>
      <c r="O25" s="98"/>
      <c r="P25" s="92"/>
      <c r="Q25" s="92"/>
      <c r="R25" s="92"/>
      <c r="S25" s="92"/>
      <c r="T25" s="92"/>
      <c r="U25" s="92"/>
    </row>
    <row r="26" spans="1:21" s="96" customFormat="1" ht="156.75">
      <c r="A26" s="87"/>
      <c r="B26" s="88"/>
      <c r="C26" s="89">
        <v>17</v>
      </c>
      <c r="D26" s="90" t="s">
        <v>499</v>
      </c>
      <c r="E26" s="97" t="s">
        <v>500</v>
      </c>
      <c r="F26" s="89" t="s">
        <v>501</v>
      </c>
      <c r="G26" s="89">
        <v>1</v>
      </c>
      <c r="H26" s="89"/>
      <c r="I26" s="89"/>
      <c r="J26" s="97" t="s">
        <v>502</v>
      </c>
      <c r="K26" s="97" t="s">
        <v>439</v>
      </c>
      <c r="L26" s="92"/>
      <c r="M26" s="92"/>
      <c r="N26" s="99"/>
      <c r="O26" s="98"/>
      <c r="P26" s="92"/>
      <c r="Q26" s="92"/>
      <c r="R26" s="92"/>
      <c r="S26" s="92"/>
      <c r="T26" s="92"/>
      <c r="U26" s="92"/>
    </row>
    <row r="27" spans="1:21" s="96" customFormat="1" ht="171">
      <c r="A27" s="87"/>
      <c r="B27" s="88"/>
      <c r="C27" s="89">
        <v>18</v>
      </c>
      <c r="D27" s="90" t="s">
        <v>503</v>
      </c>
      <c r="E27" s="97" t="s">
        <v>504</v>
      </c>
      <c r="F27" s="89" t="s">
        <v>505</v>
      </c>
      <c r="G27" s="89">
        <v>1</v>
      </c>
      <c r="H27" s="89"/>
      <c r="I27" s="89"/>
      <c r="J27" s="97" t="s">
        <v>502</v>
      </c>
      <c r="K27" s="97" t="s">
        <v>506</v>
      </c>
      <c r="L27" s="92"/>
      <c r="M27" s="92"/>
      <c r="N27" s="99"/>
      <c r="O27" s="98"/>
      <c r="P27" s="92"/>
      <c r="Q27" s="92"/>
      <c r="R27" s="92"/>
      <c r="S27" s="92"/>
      <c r="T27" s="92"/>
      <c r="U27" s="92"/>
    </row>
    <row r="28" spans="1:21" s="96" customFormat="1" ht="171">
      <c r="A28" s="87"/>
      <c r="B28" s="88"/>
      <c r="C28" s="89">
        <v>19</v>
      </c>
      <c r="D28" s="90" t="s">
        <v>507</v>
      </c>
      <c r="E28" s="97" t="s">
        <v>504</v>
      </c>
      <c r="F28" s="89" t="s">
        <v>508</v>
      </c>
      <c r="G28" s="89">
        <v>1</v>
      </c>
      <c r="H28" s="89"/>
      <c r="I28" s="89"/>
      <c r="J28" s="97" t="s">
        <v>502</v>
      </c>
      <c r="K28" s="97" t="s">
        <v>506</v>
      </c>
      <c r="L28" s="92"/>
      <c r="M28" s="92"/>
      <c r="N28" s="99"/>
      <c r="O28" s="98"/>
      <c r="P28" s="92"/>
      <c r="Q28" s="92"/>
      <c r="R28" s="92"/>
      <c r="S28" s="92"/>
      <c r="T28" s="92"/>
      <c r="U28" s="92"/>
    </row>
    <row r="29" spans="1:21" s="96" customFormat="1" ht="99.75">
      <c r="A29" s="87"/>
      <c r="B29" s="88"/>
      <c r="C29" s="89">
        <v>20</v>
      </c>
      <c r="D29" s="90" t="s">
        <v>509</v>
      </c>
      <c r="E29" s="97" t="s">
        <v>510</v>
      </c>
      <c r="F29" s="89" t="s">
        <v>511</v>
      </c>
      <c r="G29" s="89">
        <v>1</v>
      </c>
      <c r="H29" s="89"/>
      <c r="I29" s="89"/>
      <c r="J29" s="97" t="s">
        <v>467</v>
      </c>
      <c r="K29" s="97"/>
      <c r="L29" s="92"/>
      <c r="M29" s="92"/>
      <c r="N29" s="99"/>
      <c r="O29" s="98"/>
      <c r="P29" s="92"/>
      <c r="Q29" s="92"/>
      <c r="R29" s="92"/>
      <c r="S29" s="92"/>
      <c r="T29" s="92"/>
      <c r="U29" s="92"/>
    </row>
    <row r="30" spans="1:21" s="96" customFormat="1" ht="71.25">
      <c r="A30" s="87"/>
      <c r="B30" s="88"/>
      <c r="C30" s="89">
        <v>21</v>
      </c>
      <c r="D30" s="90" t="s">
        <v>512</v>
      </c>
      <c r="E30" s="97" t="s">
        <v>513</v>
      </c>
      <c r="F30" s="89" t="s">
        <v>514</v>
      </c>
      <c r="G30" s="89">
        <v>1</v>
      </c>
      <c r="H30" s="89"/>
      <c r="I30" s="89"/>
      <c r="J30" s="97" t="s">
        <v>515</v>
      </c>
      <c r="K30" s="182"/>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516</v>
      </c>
      <c r="G33" s="113">
        <f>SUM(G10:G32)</f>
        <v>21</v>
      </c>
      <c r="H33" s="117"/>
      <c r="I33" s="113">
        <f>SUM(I10:I32)</f>
        <v>1</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517</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518</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519</v>
      </c>
    </row>
    <row r="105" spans="1:1">
      <c r="A105" s="136" t="s">
        <v>520</v>
      </c>
    </row>
    <row r="106" spans="1:1" ht="19.5">
      <c r="A106" s="137" t="s">
        <v>521</v>
      </c>
    </row>
    <row r="107" spans="1:1" ht="19.5">
      <c r="A107" s="138" t="s">
        <v>522</v>
      </c>
    </row>
    <row r="108" spans="1:1" ht="19.5">
      <c r="A108" s="138" t="s">
        <v>523</v>
      </c>
    </row>
    <row r="109" spans="1:1" ht="39">
      <c r="A109" s="138" t="s">
        <v>524</v>
      </c>
    </row>
    <row r="110" spans="1:1" ht="39">
      <c r="A110" s="138" t="s">
        <v>525</v>
      </c>
    </row>
    <row r="111" spans="1:1" ht="39">
      <c r="A111" s="138" t="s">
        <v>526</v>
      </c>
    </row>
    <row r="112" spans="1:1" ht="58.5">
      <c r="A112" s="138" t="s">
        <v>527</v>
      </c>
    </row>
    <row r="113" spans="1:1" ht="39">
      <c r="A113" s="138" t="s">
        <v>528</v>
      </c>
    </row>
    <row r="114" spans="1:1" ht="39">
      <c r="A114" s="138" t="s">
        <v>529</v>
      </c>
    </row>
    <row r="115" spans="1:1" ht="39">
      <c r="A115" s="138" t="s">
        <v>530</v>
      </c>
    </row>
    <row r="116" spans="1:1" ht="39">
      <c r="A116" s="138" t="s">
        <v>531</v>
      </c>
    </row>
    <row r="117" spans="1:1" ht="39">
      <c r="A117" s="138" t="s">
        <v>532</v>
      </c>
    </row>
    <row r="118" spans="1:1" ht="33">
      <c r="A118" s="139" t="s">
        <v>533</v>
      </c>
    </row>
    <row r="119" spans="1:1" ht="39">
      <c r="A119" s="140" t="s">
        <v>531</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31:K33 E31:E33">
    <cfRule type="cellIs" dxfId="31" priority="11" stopIfTrue="1" operator="equal">
      <formula>"*"</formula>
    </cfRule>
  </conditionalFormatting>
  <conditionalFormatting sqref="E7">
    <cfRule type="cellIs" dxfId="30" priority="10" stopIfTrue="1" operator="equal">
      <formula>"*"</formula>
    </cfRule>
  </conditionalFormatting>
  <conditionalFormatting sqref="E8">
    <cfRule type="cellIs" dxfId="29" priority="9" stopIfTrue="1" operator="equal">
      <formula>"*"</formula>
    </cfRule>
  </conditionalFormatting>
  <conditionalFormatting sqref="E10:E27">
    <cfRule type="cellIs" dxfId="28" priority="8" stopIfTrue="1" operator="equal">
      <formula>"*"</formula>
    </cfRule>
  </conditionalFormatting>
  <conditionalFormatting sqref="E30">
    <cfRule type="cellIs" dxfId="27" priority="7" stopIfTrue="1" operator="equal">
      <formula>"*"</formula>
    </cfRule>
  </conditionalFormatting>
  <conditionalFormatting sqref="E29">
    <cfRule type="cellIs" dxfId="26" priority="6" stopIfTrue="1" operator="equal">
      <formula>"*"</formula>
    </cfRule>
  </conditionalFormatting>
  <conditionalFormatting sqref="E28">
    <cfRule type="cellIs" dxfId="25" priority="5" stopIfTrue="1" operator="equal">
      <formula>"*"</formula>
    </cfRule>
  </conditionalFormatting>
  <conditionalFormatting sqref="J10:K27 K29:K30">
    <cfRule type="cellIs" dxfId="24" priority="4" stopIfTrue="1" operator="equal">
      <formula>"*"</formula>
    </cfRule>
  </conditionalFormatting>
  <conditionalFormatting sqref="J30">
    <cfRule type="cellIs" dxfId="23" priority="3" stopIfTrue="1" operator="equal">
      <formula>"*"</formula>
    </cfRule>
  </conditionalFormatting>
  <conditionalFormatting sqref="J29">
    <cfRule type="cellIs" dxfId="22" priority="2" stopIfTrue="1" operator="equal">
      <formula>"*"</formula>
    </cfRule>
  </conditionalFormatting>
  <conditionalFormatting sqref="J28:K28">
    <cfRule type="cellIs" dxfId="21"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3"/>
    <pageSetUpPr fitToPage="1"/>
  </sheetPr>
  <dimension ref="A1:U161"/>
  <sheetViews>
    <sheetView zoomScale="90" zoomScaleNormal="90" workbookViewId="0">
      <selection activeCell="J10" sqref="J10:J26"/>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197</v>
      </c>
    </row>
    <row r="3" spans="1:21" ht="25.5">
      <c r="A3" s="50"/>
      <c r="B3" s="51"/>
      <c r="C3" s="52" t="s">
        <v>18</v>
      </c>
      <c r="D3" s="52"/>
      <c r="E3" s="53"/>
      <c r="F3" s="53"/>
      <c r="G3" s="53"/>
      <c r="H3" s="53"/>
      <c r="I3" s="53"/>
      <c r="J3" s="53"/>
      <c r="K3" s="53"/>
      <c r="L3" s="30"/>
      <c r="M3" s="30"/>
      <c r="N3" s="44"/>
      <c r="O3" s="45"/>
      <c r="P3" s="46"/>
      <c r="Q3" s="49"/>
      <c r="R3" s="54"/>
      <c r="S3" s="49"/>
      <c r="T3" s="46"/>
      <c r="U3" s="36" t="s">
        <v>198</v>
      </c>
    </row>
    <row r="4" spans="1:21" ht="25.5">
      <c r="A4" s="50"/>
      <c r="B4" s="55"/>
      <c r="C4" s="52" t="s">
        <v>356</v>
      </c>
      <c r="D4" s="52"/>
      <c r="E4" s="53"/>
      <c r="F4" s="53"/>
      <c r="G4" s="53"/>
      <c r="H4" s="53"/>
      <c r="I4" s="53"/>
      <c r="J4" s="53"/>
      <c r="K4" s="53"/>
      <c r="L4" s="30"/>
      <c r="M4" s="30"/>
      <c r="N4" s="44"/>
      <c r="O4" s="45"/>
      <c r="P4" s="46"/>
      <c r="Q4" s="47"/>
      <c r="R4" s="46"/>
      <c r="S4" s="49"/>
      <c r="T4" s="46"/>
      <c r="U4" s="36" t="s">
        <v>197</v>
      </c>
    </row>
    <row r="5" spans="1:21" ht="19.5">
      <c r="A5" s="50"/>
      <c r="B5" s="30"/>
      <c r="C5" s="56" t="s">
        <v>21</v>
      </c>
      <c r="D5" s="57"/>
      <c r="E5" s="58" t="s">
        <v>357</v>
      </c>
      <c r="F5" s="59"/>
      <c r="G5" s="60"/>
      <c r="H5" s="61" t="s">
        <v>201</v>
      </c>
      <c r="I5" s="62" t="s">
        <v>202</v>
      </c>
      <c r="J5" s="63"/>
      <c r="K5" s="64"/>
      <c r="L5" s="30"/>
      <c r="M5" s="30"/>
      <c r="N5" s="44"/>
      <c r="O5" s="45"/>
      <c r="P5" s="65"/>
      <c r="Q5" s="65"/>
      <c r="R5" s="66" t="str">
        <f>E5</f>
        <v>自編A</v>
      </c>
      <c r="S5" s="65"/>
      <c r="T5" s="65"/>
      <c r="U5" s="67"/>
    </row>
    <row r="6" spans="1:21" ht="19.5">
      <c r="A6" s="50"/>
      <c r="B6" s="30"/>
      <c r="C6" s="56" t="s">
        <v>25</v>
      </c>
      <c r="D6" s="57"/>
      <c r="E6" s="62" t="s">
        <v>203</v>
      </c>
      <c r="F6" s="68"/>
      <c r="G6" s="60"/>
      <c r="H6" s="61" t="s">
        <v>27</v>
      </c>
      <c r="I6" s="62" t="s">
        <v>203</v>
      </c>
      <c r="J6" s="63"/>
      <c r="K6" s="64"/>
      <c r="L6" s="30"/>
      <c r="M6" s="30"/>
      <c r="N6" s="44"/>
      <c r="O6" s="45"/>
      <c r="P6" s="69"/>
      <c r="Q6" s="69"/>
      <c r="R6" s="69"/>
      <c r="S6" s="69"/>
      <c r="T6" s="69"/>
      <c r="U6" s="30"/>
    </row>
    <row r="7" spans="1:21" ht="19.5">
      <c r="A7" s="50"/>
      <c r="B7" s="30"/>
      <c r="C7" s="70" t="s">
        <v>204</v>
      </c>
      <c r="D7" s="71"/>
      <c r="E7" s="150"/>
      <c r="F7" s="151"/>
      <c r="G7" s="151"/>
      <c r="H7" s="151"/>
      <c r="I7" s="151"/>
      <c r="J7" s="151"/>
      <c r="K7" s="152"/>
      <c r="L7" s="75">
        <f>E7</f>
        <v>0</v>
      </c>
      <c r="M7" s="30"/>
      <c r="N7" s="44"/>
      <c r="O7" s="45"/>
      <c r="P7" s="76">
        <f>E7</f>
        <v>0</v>
      </c>
      <c r="Q7" s="69"/>
      <c r="R7" s="69"/>
      <c r="S7" s="69"/>
      <c r="T7" s="69"/>
      <c r="U7" s="30"/>
    </row>
    <row r="8" spans="1:21" ht="20.25" thickBot="1">
      <c r="A8" s="50"/>
      <c r="B8" s="30"/>
      <c r="C8" s="77" t="s">
        <v>30</v>
      </c>
      <c r="D8" s="78"/>
      <c r="E8" s="153"/>
      <c r="F8" s="154"/>
      <c r="G8" s="154"/>
      <c r="H8" s="154"/>
      <c r="I8" s="154"/>
      <c r="J8" s="154"/>
      <c r="K8" s="155"/>
      <c r="L8" s="75">
        <f>E8</f>
        <v>0</v>
      </c>
      <c r="M8" s="30"/>
      <c r="N8" s="44"/>
      <c r="O8" s="45"/>
      <c r="P8" s="76">
        <f>E8</f>
        <v>0</v>
      </c>
      <c r="Q8" s="69"/>
      <c r="R8" s="69"/>
      <c r="S8" s="69"/>
      <c r="T8" s="69"/>
      <c r="U8" s="30"/>
    </row>
    <row r="9" spans="1:21" ht="19.5">
      <c r="A9" s="82" t="s">
        <v>205</v>
      </c>
      <c r="B9" s="30"/>
      <c r="C9" s="83" t="s">
        <v>206</v>
      </c>
      <c r="D9" s="83" t="s">
        <v>207</v>
      </c>
      <c r="E9" s="84" t="s">
        <v>208</v>
      </c>
      <c r="F9" s="84" t="s">
        <v>209</v>
      </c>
      <c r="G9" s="83" t="s">
        <v>37</v>
      </c>
      <c r="H9" s="83" t="s">
        <v>210</v>
      </c>
      <c r="I9" s="83" t="s">
        <v>37</v>
      </c>
      <c r="J9" s="85" t="s">
        <v>211</v>
      </c>
      <c r="K9" s="86" t="s">
        <v>212</v>
      </c>
      <c r="L9" s="30"/>
      <c r="M9" s="30"/>
      <c r="N9" s="44"/>
      <c r="O9" s="45"/>
      <c r="P9" s="69"/>
      <c r="Q9" s="69"/>
      <c r="R9" s="69"/>
      <c r="S9" s="69"/>
      <c r="T9" s="69"/>
      <c r="U9" s="30"/>
    </row>
    <row r="10" spans="1:21" s="96" customFormat="1" ht="57">
      <c r="A10" s="87"/>
      <c r="B10" s="88"/>
      <c r="C10" s="89">
        <v>1</v>
      </c>
      <c r="D10" s="90" t="s">
        <v>358</v>
      </c>
      <c r="E10" s="168" t="s">
        <v>359</v>
      </c>
      <c r="F10" s="89" t="s">
        <v>360</v>
      </c>
      <c r="G10" s="89">
        <v>1</v>
      </c>
      <c r="H10" s="89"/>
      <c r="I10" s="89"/>
      <c r="J10" s="169" t="s">
        <v>361</v>
      </c>
      <c r="K10" s="158"/>
      <c r="L10" s="92"/>
      <c r="M10" s="92"/>
      <c r="N10" s="93"/>
      <c r="O10" s="94"/>
      <c r="P10" s="95"/>
      <c r="Q10" s="95"/>
      <c r="R10" s="69"/>
      <c r="S10" s="95"/>
      <c r="T10" s="95"/>
      <c r="U10" s="92"/>
    </row>
    <row r="11" spans="1:21" s="96" customFormat="1" ht="71.25">
      <c r="A11" s="87"/>
      <c r="B11" s="88"/>
      <c r="C11" s="89">
        <v>2</v>
      </c>
      <c r="D11" s="90" t="s">
        <v>362</v>
      </c>
      <c r="E11" s="168" t="s">
        <v>363</v>
      </c>
      <c r="F11" s="89" t="s">
        <v>360</v>
      </c>
      <c r="G11" s="89">
        <v>1</v>
      </c>
      <c r="H11" s="89"/>
      <c r="I11" s="89"/>
      <c r="J11" s="169" t="s">
        <v>361</v>
      </c>
      <c r="K11" s="100"/>
      <c r="L11" s="92"/>
      <c r="M11" s="92"/>
      <c r="N11" s="93"/>
      <c r="O11" s="98"/>
      <c r="P11" s="95"/>
      <c r="Q11" s="95"/>
      <c r="R11" s="95"/>
      <c r="S11" s="95"/>
      <c r="T11" s="95"/>
      <c r="U11" s="92"/>
    </row>
    <row r="12" spans="1:21" s="96" customFormat="1" ht="71.25">
      <c r="A12" s="87"/>
      <c r="B12" s="88"/>
      <c r="C12" s="89">
        <v>3</v>
      </c>
      <c r="D12" s="90" t="s">
        <v>364</v>
      </c>
      <c r="E12" s="168" t="s">
        <v>365</v>
      </c>
      <c r="F12" s="89" t="s">
        <v>360</v>
      </c>
      <c r="G12" s="89">
        <v>1</v>
      </c>
      <c r="H12" s="89"/>
      <c r="I12" s="89"/>
      <c r="J12" s="170" t="s">
        <v>361</v>
      </c>
      <c r="K12" s="100"/>
      <c r="L12" s="92"/>
      <c r="M12" s="92"/>
      <c r="N12" s="93"/>
      <c r="O12" s="98"/>
      <c r="P12" s="95"/>
      <c r="Q12" s="95"/>
      <c r="R12" s="95"/>
      <c r="S12" s="95"/>
      <c r="T12" s="95"/>
      <c r="U12" s="92"/>
    </row>
    <row r="13" spans="1:21" s="96" customFormat="1" ht="71.25">
      <c r="A13" s="87"/>
      <c r="B13" s="88"/>
      <c r="C13" s="89">
        <v>4</v>
      </c>
      <c r="D13" s="90" t="s">
        <v>366</v>
      </c>
      <c r="E13" s="168" t="s">
        <v>367</v>
      </c>
      <c r="F13" s="89" t="s">
        <v>360</v>
      </c>
      <c r="G13" s="89">
        <v>1</v>
      </c>
      <c r="H13" s="89"/>
      <c r="I13" s="89"/>
      <c r="J13" s="170" t="s">
        <v>361</v>
      </c>
      <c r="K13" s="100"/>
      <c r="L13" s="92"/>
      <c r="M13" s="92"/>
      <c r="N13" s="93"/>
      <c r="O13" s="98"/>
      <c r="P13" s="92"/>
      <c r="Q13" s="92"/>
      <c r="R13" s="92"/>
      <c r="S13" s="92"/>
      <c r="T13" s="92"/>
      <c r="U13" s="92"/>
    </row>
    <row r="14" spans="1:21" s="96" customFormat="1" ht="115.5">
      <c r="A14" s="87"/>
      <c r="B14" s="88"/>
      <c r="C14" s="89">
        <v>5</v>
      </c>
      <c r="D14" s="90" t="s">
        <v>368</v>
      </c>
      <c r="E14" s="171" t="s">
        <v>369</v>
      </c>
      <c r="F14" s="89" t="s">
        <v>370</v>
      </c>
      <c r="G14" s="89">
        <v>1</v>
      </c>
      <c r="H14" s="89"/>
      <c r="I14" s="89"/>
      <c r="J14" s="169" t="s">
        <v>361</v>
      </c>
      <c r="K14" s="100"/>
      <c r="L14" s="92"/>
      <c r="M14" s="92"/>
      <c r="N14" s="93"/>
      <c r="O14" s="98"/>
      <c r="P14" s="92"/>
      <c r="Q14" s="92"/>
      <c r="R14" s="92"/>
      <c r="S14" s="92"/>
      <c r="T14" s="92"/>
      <c r="U14" s="92"/>
    </row>
    <row r="15" spans="1:21" s="96" customFormat="1" ht="82.5">
      <c r="A15" s="87"/>
      <c r="B15" s="88"/>
      <c r="C15" s="89">
        <v>6</v>
      </c>
      <c r="D15" s="90" t="s">
        <v>371</v>
      </c>
      <c r="E15" s="171" t="s">
        <v>372</v>
      </c>
      <c r="F15" s="89" t="s">
        <v>370</v>
      </c>
      <c r="G15" s="89">
        <v>1</v>
      </c>
      <c r="H15" s="89"/>
      <c r="I15" s="89"/>
      <c r="J15" s="172" t="s">
        <v>373</v>
      </c>
      <c r="K15" s="100"/>
      <c r="L15" s="92"/>
      <c r="M15" s="92"/>
      <c r="N15" s="93"/>
      <c r="O15" s="98"/>
      <c r="P15" s="92"/>
      <c r="Q15" s="92"/>
      <c r="R15" s="92"/>
      <c r="S15" s="92"/>
      <c r="T15" s="92"/>
      <c r="U15" s="92"/>
    </row>
    <row r="16" spans="1:21" s="96" customFormat="1" ht="132">
      <c r="A16" s="87"/>
      <c r="B16" s="88"/>
      <c r="C16" s="89">
        <v>7</v>
      </c>
      <c r="D16" s="90" t="s">
        <v>374</v>
      </c>
      <c r="E16" s="171" t="s">
        <v>375</v>
      </c>
      <c r="F16" s="89" t="s">
        <v>376</v>
      </c>
      <c r="G16" s="89">
        <v>1</v>
      </c>
      <c r="H16" s="89"/>
      <c r="I16" s="89"/>
      <c r="J16" s="172" t="s">
        <v>373</v>
      </c>
      <c r="K16" s="100"/>
      <c r="L16" s="92"/>
      <c r="M16" s="92"/>
      <c r="N16" s="93"/>
      <c r="O16" s="98"/>
      <c r="P16" s="92"/>
      <c r="Q16" s="92"/>
      <c r="R16" s="92"/>
      <c r="S16" s="92"/>
      <c r="T16" s="92"/>
      <c r="U16" s="92"/>
    </row>
    <row r="17" spans="1:21" s="96" customFormat="1" ht="114">
      <c r="A17" s="87"/>
      <c r="B17" s="88"/>
      <c r="C17" s="89">
        <v>8</v>
      </c>
      <c r="D17" s="90" t="s">
        <v>377</v>
      </c>
      <c r="E17" s="173" t="s">
        <v>378</v>
      </c>
      <c r="F17" s="89" t="s">
        <v>379</v>
      </c>
      <c r="G17" s="89">
        <v>1</v>
      </c>
      <c r="H17" s="89"/>
      <c r="I17" s="89"/>
      <c r="J17" s="172" t="s">
        <v>373</v>
      </c>
      <c r="K17" s="100"/>
      <c r="L17" s="92"/>
      <c r="M17" s="92"/>
      <c r="N17" s="93"/>
      <c r="O17" s="98"/>
      <c r="P17" s="92"/>
      <c r="Q17" s="92"/>
      <c r="R17" s="92"/>
      <c r="S17" s="92"/>
      <c r="T17" s="92"/>
      <c r="U17" s="92"/>
    </row>
    <row r="18" spans="1:21" s="96" customFormat="1" ht="148.5">
      <c r="A18" s="87"/>
      <c r="B18" s="88"/>
      <c r="C18" s="89">
        <v>9</v>
      </c>
      <c r="D18" s="90" t="s">
        <v>380</v>
      </c>
      <c r="E18" s="174" t="s">
        <v>381</v>
      </c>
      <c r="F18" s="89" t="s">
        <v>382</v>
      </c>
      <c r="G18" s="89">
        <v>1</v>
      </c>
      <c r="H18" s="89"/>
      <c r="I18" s="89"/>
      <c r="J18" s="175" t="s">
        <v>373</v>
      </c>
      <c r="K18" s="100"/>
      <c r="L18" s="92"/>
      <c r="M18" s="92"/>
      <c r="N18" s="93"/>
      <c r="O18" s="98"/>
      <c r="P18" s="92"/>
      <c r="Q18" s="92"/>
      <c r="R18" s="92"/>
      <c r="S18" s="92"/>
      <c r="T18" s="92"/>
      <c r="U18" s="92"/>
    </row>
    <row r="19" spans="1:21" s="96" customFormat="1" ht="132">
      <c r="A19" s="87"/>
      <c r="B19" s="88"/>
      <c r="C19" s="89">
        <v>10</v>
      </c>
      <c r="D19" s="90" t="s">
        <v>383</v>
      </c>
      <c r="E19" s="174" t="s">
        <v>384</v>
      </c>
      <c r="F19" s="89" t="s">
        <v>385</v>
      </c>
      <c r="G19" s="89">
        <v>1</v>
      </c>
      <c r="H19" s="89"/>
      <c r="I19" s="89"/>
      <c r="J19" s="175" t="s">
        <v>373</v>
      </c>
      <c r="K19" s="100"/>
      <c r="L19" s="92"/>
      <c r="M19" s="92"/>
      <c r="N19" s="93"/>
      <c r="O19" s="98"/>
      <c r="P19" s="92"/>
      <c r="Q19" s="92"/>
      <c r="R19" s="92"/>
      <c r="S19" s="92"/>
      <c r="T19" s="92"/>
      <c r="U19" s="92"/>
    </row>
    <row r="20" spans="1:21" s="96" customFormat="1" ht="148.5">
      <c r="A20" s="87"/>
      <c r="B20" s="88"/>
      <c r="C20" s="89">
        <v>11</v>
      </c>
      <c r="D20" s="90" t="s">
        <v>386</v>
      </c>
      <c r="E20" s="174" t="s">
        <v>387</v>
      </c>
      <c r="F20" s="89" t="s">
        <v>388</v>
      </c>
      <c r="G20" s="89">
        <v>1</v>
      </c>
      <c r="H20" s="89"/>
      <c r="I20" s="89"/>
      <c r="J20" s="175" t="s">
        <v>373</v>
      </c>
      <c r="K20" s="100"/>
      <c r="L20" s="92"/>
      <c r="M20" s="92"/>
      <c r="N20" s="99"/>
      <c r="O20" s="98"/>
      <c r="P20" s="92"/>
      <c r="Q20" s="92"/>
      <c r="R20" s="92"/>
      <c r="S20" s="92"/>
      <c r="T20" s="92"/>
      <c r="U20" s="92"/>
    </row>
    <row r="21" spans="1:21" s="96" customFormat="1" ht="115.5">
      <c r="A21" s="87"/>
      <c r="B21" s="88"/>
      <c r="C21" s="89">
        <v>12</v>
      </c>
      <c r="D21" s="90" t="s">
        <v>389</v>
      </c>
      <c r="E21" s="171" t="s">
        <v>390</v>
      </c>
      <c r="F21" s="89" t="s">
        <v>391</v>
      </c>
      <c r="G21" s="89">
        <v>1</v>
      </c>
      <c r="H21" s="89"/>
      <c r="I21" s="89"/>
      <c r="J21" s="175" t="s">
        <v>373</v>
      </c>
      <c r="K21" s="100"/>
      <c r="L21" s="92"/>
      <c r="M21" s="92"/>
      <c r="N21" s="99"/>
      <c r="O21" s="98"/>
      <c r="P21" s="92"/>
      <c r="Q21" s="92"/>
      <c r="R21" s="92"/>
      <c r="S21" s="92"/>
      <c r="T21" s="92"/>
      <c r="U21" s="92"/>
    </row>
    <row r="22" spans="1:21" s="96" customFormat="1" ht="82.5">
      <c r="A22" s="87"/>
      <c r="B22" s="88"/>
      <c r="C22" s="89">
        <v>13</v>
      </c>
      <c r="D22" s="90" t="s">
        <v>392</v>
      </c>
      <c r="E22" s="171" t="s">
        <v>393</v>
      </c>
      <c r="F22" s="89" t="s">
        <v>394</v>
      </c>
      <c r="G22" s="89">
        <v>1</v>
      </c>
      <c r="H22" s="89"/>
      <c r="I22" s="89"/>
      <c r="J22" s="175" t="s">
        <v>373</v>
      </c>
      <c r="K22" s="100"/>
      <c r="L22" s="92"/>
      <c r="M22" s="92"/>
      <c r="N22" s="99"/>
      <c r="O22" s="98"/>
      <c r="P22" s="92"/>
      <c r="Q22" s="92"/>
      <c r="R22" s="92"/>
      <c r="S22" s="92"/>
      <c r="T22" s="92"/>
      <c r="U22" s="92"/>
    </row>
    <row r="23" spans="1:21" s="96" customFormat="1" ht="115.5">
      <c r="A23" s="87"/>
      <c r="B23" s="88"/>
      <c r="C23" s="89">
        <v>14</v>
      </c>
      <c r="D23" s="90" t="s">
        <v>395</v>
      </c>
      <c r="E23" s="171" t="s">
        <v>396</v>
      </c>
      <c r="F23" s="89" t="s">
        <v>397</v>
      </c>
      <c r="G23" s="89">
        <v>1</v>
      </c>
      <c r="H23" s="89"/>
      <c r="I23" s="89"/>
      <c r="J23" s="175" t="s">
        <v>373</v>
      </c>
      <c r="K23" s="100"/>
      <c r="L23" s="92"/>
      <c r="M23" s="92"/>
      <c r="N23" s="99"/>
      <c r="O23" s="98"/>
      <c r="P23" s="92"/>
      <c r="Q23" s="92"/>
      <c r="R23" s="92"/>
      <c r="S23" s="92"/>
      <c r="T23" s="92"/>
      <c r="U23" s="92"/>
    </row>
    <row r="24" spans="1:21" s="96" customFormat="1" ht="99">
      <c r="A24" s="87"/>
      <c r="B24" s="88"/>
      <c r="C24" s="89">
        <v>15</v>
      </c>
      <c r="D24" s="90" t="s">
        <v>398</v>
      </c>
      <c r="E24" s="171" t="s">
        <v>399</v>
      </c>
      <c r="F24" s="89" t="s">
        <v>400</v>
      </c>
      <c r="G24" s="89">
        <v>1</v>
      </c>
      <c r="H24" s="89"/>
      <c r="I24" s="89"/>
      <c r="J24" s="175" t="s">
        <v>401</v>
      </c>
      <c r="K24" s="100"/>
      <c r="L24" s="92"/>
      <c r="M24" s="92"/>
      <c r="N24" s="99"/>
      <c r="O24" s="98"/>
      <c r="P24" s="92"/>
      <c r="Q24" s="92"/>
      <c r="R24" s="92"/>
      <c r="S24" s="92"/>
      <c r="T24" s="92"/>
      <c r="U24" s="92"/>
    </row>
    <row r="25" spans="1:21" s="96" customFormat="1" ht="33">
      <c r="A25" s="87"/>
      <c r="B25" s="88"/>
      <c r="C25" s="89">
        <v>16</v>
      </c>
      <c r="D25" s="90" t="s">
        <v>402</v>
      </c>
      <c r="E25" s="171" t="s">
        <v>403</v>
      </c>
      <c r="F25" s="89" t="s">
        <v>404</v>
      </c>
      <c r="G25" s="89">
        <v>1</v>
      </c>
      <c r="H25" s="89"/>
      <c r="I25" s="89"/>
      <c r="J25" s="175" t="s">
        <v>401</v>
      </c>
      <c r="K25" s="100"/>
      <c r="L25" s="92"/>
      <c r="M25" s="92"/>
      <c r="N25" s="99"/>
      <c r="O25" s="98"/>
      <c r="P25" s="92"/>
      <c r="Q25" s="92"/>
      <c r="R25" s="92"/>
      <c r="S25" s="92"/>
      <c r="T25" s="92"/>
      <c r="U25" s="92"/>
    </row>
    <row r="26" spans="1:21" s="96" customFormat="1" ht="115.5">
      <c r="A26" s="87"/>
      <c r="B26" s="88"/>
      <c r="C26" s="89">
        <v>17</v>
      </c>
      <c r="D26" s="90" t="s">
        <v>405</v>
      </c>
      <c r="E26" s="171" t="s">
        <v>406</v>
      </c>
      <c r="F26" s="89" t="s">
        <v>407</v>
      </c>
      <c r="G26" s="89">
        <v>1</v>
      </c>
      <c r="H26" s="89"/>
      <c r="I26" s="89"/>
      <c r="J26" s="175" t="s">
        <v>401</v>
      </c>
      <c r="K26" s="100"/>
      <c r="L26" s="92"/>
      <c r="M26" s="92"/>
      <c r="N26" s="99"/>
      <c r="O26" s="98"/>
      <c r="P26" s="92"/>
      <c r="Q26" s="92"/>
      <c r="R26" s="92"/>
      <c r="S26" s="92"/>
      <c r="T26" s="92"/>
      <c r="U26" s="92"/>
    </row>
    <row r="27" spans="1:21" s="96" customFormat="1">
      <c r="A27" s="87"/>
      <c r="B27" s="88"/>
      <c r="C27" s="89"/>
      <c r="D27" s="90"/>
      <c r="E27" s="100"/>
      <c r="F27" s="89"/>
      <c r="G27" s="89"/>
      <c r="H27" s="89"/>
      <c r="I27" s="89"/>
      <c r="J27" s="100"/>
      <c r="K27" s="100"/>
      <c r="L27" s="92"/>
      <c r="M27" s="92"/>
      <c r="N27" s="99"/>
      <c r="O27" s="98"/>
      <c r="P27" s="92"/>
      <c r="Q27" s="92"/>
      <c r="R27" s="92"/>
      <c r="S27" s="92"/>
      <c r="T27" s="92"/>
      <c r="U27" s="92"/>
    </row>
    <row r="28" spans="1:21" s="96" customFormat="1">
      <c r="A28" s="87"/>
      <c r="B28" s="88"/>
      <c r="C28" s="89"/>
      <c r="D28" s="90"/>
      <c r="E28" s="100"/>
      <c r="F28" s="89"/>
      <c r="G28" s="89"/>
      <c r="H28" s="89"/>
      <c r="I28" s="89"/>
      <c r="J28" s="100"/>
      <c r="K28" s="100"/>
      <c r="L28" s="92"/>
      <c r="M28" s="92"/>
      <c r="N28" s="99"/>
      <c r="O28" s="98"/>
      <c r="P28" s="92"/>
      <c r="Q28" s="92"/>
      <c r="R28" s="92"/>
      <c r="S28" s="92"/>
      <c r="T28" s="92"/>
      <c r="U28" s="92"/>
    </row>
    <row r="29" spans="1:21" s="96" customFormat="1">
      <c r="A29" s="87"/>
      <c r="B29" s="88"/>
      <c r="C29" s="89"/>
      <c r="D29" s="90"/>
      <c r="E29" s="100"/>
      <c r="F29" s="89"/>
      <c r="G29" s="89"/>
      <c r="H29" s="89"/>
      <c r="I29" s="89"/>
      <c r="J29" s="100"/>
      <c r="K29" s="100"/>
      <c r="L29" s="92"/>
      <c r="M29" s="92"/>
      <c r="N29" s="99"/>
      <c r="O29" s="98"/>
      <c r="P29" s="92"/>
      <c r="Q29" s="92"/>
      <c r="R29" s="92"/>
      <c r="S29" s="92"/>
      <c r="T29" s="92"/>
      <c r="U29" s="92"/>
    </row>
    <row r="30" spans="1:21" s="96" customFormat="1">
      <c r="A30" s="87"/>
      <c r="B30" s="88"/>
      <c r="C30" s="89"/>
      <c r="D30" s="90"/>
      <c r="E30" s="101"/>
      <c r="F30" s="89"/>
      <c r="G30" s="89"/>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253</v>
      </c>
      <c r="G33" s="113">
        <f>SUM(G10:G32)</f>
        <v>17</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254</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408</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t="s">
        <v>256</v>
      </c>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257</v>
      </c>
    </row>
    <row r="105" spans="1:1">
      <c r="A105" s="136" t="s">
        <v>258</v>
      </c>
    </row>
    <row r="106" spans="1:1" ht="19.5">
      <c r="A106" s="137" t="s">
        <v>259</v>
      </c>
    </row>
    <row r="107" spans="1:1" ht="19.5">
      <c r="A107" s="138" t="s">
        <v>260</v>
      </c>
    </row>
    <row r="108" spans="1:1" ht="19.5">
      <c r="A108" s="138" t="s">
        <v>261</v>
      </c>
    </row>
    <row r="109" spans="1:1" ht="39">
      <c r="A109" s="138" t="s">
        <v>262</v>
      </c>
    </row>
    <row r="110" spans="1:1" ht="39">
      <c r="A110" s="138" t="s">
        <v>263</v>
      </c>
    </row>
    <row r="111" spans="1:1" ht="39">
      <c r="A111" s="138" t="s">
        <v>264</v>
      </c>
    </row>
    <row r="112" spans="1:1" ht="58.5">
      <c r="A112" s="138" t="s">
        <v>409</v>
      </c>
    </row>
    <row r="113" spans="1:1" ht="39">
      <c r="A113" s="138" t="s">
        <v>266</v>
      </c>
    </row>
    <row r="114" spans="1:1" ht="39">
      <c r="A114" s="138" t="s">
        <v>267</v>
      </c>
    </row>
    <row r="115" spans="1:1" ht="39">
      <c r="A115" s="138" t="s">
        <v>410</v>
      </c>
    </row>
    <row r="116" spans="1:1" ht="39">
      <c r="A116" s="138" t="s">
        <v>269</v>
      </c>
    </row>
    <row r="117" spans="1:1" ht="39">
      <c r="A117" s="138" t="s">
        <v>411</v>
      </c>
    </row>
    <row r="118" spans="1:1" ht="33">
      <c r="A118" s="139" t="s">
        <v>268</v>
      </c>
    </row>
    <row r="119" spans="1:1" ht="39">
      <c r="A119" s="140" t="s">
        <v>269</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27:K33 E27:E33 K10:K26">
    <cfRule type="cellIs" dxfId="34" priority="3" stopIfTrue="1" operator="equal">
      <formula>"*"</formula>
    </cfRule>
  </conditionalFormatting>
  <conditionalFormatting sqref="E10:E13 E17">
    <cfRule type="cellIs" dxfId="33" priority="2" stopIfTrue="1" operator="equal">
      <formula>"*"</formula>
    </cfRule>
  </conditionalFormatting>
  <conditionalFormatting sqref="J15:J26">
    <cfRule type="cellIs" dxfId="32" priority="1" stopIfTrue="1" operator="equal">
      <formula>"*"</formula>
    </cfRule>
  </conditionalFormatting>
  <dataValidations count="5">
    <dataValidation type="list" allowBlank="1" showInputMessage="1" showErrorMessage="1" sqref="J15:J26 JF15:JF26 TB15:TB26 ACX15:ACX26 AMT15:AMT26 AWP15:AWP26 BGL15:BGL26 BQH15:BQH26 CAD15:CAD26 CJZ15:CJZ26 CTV15:CTV26 DDR15:DDR26 DNN15:DNN26 DXJ15:DXJ26 EHF15:EHF26 ERB15:ERB26 FAX15:FAX26 FKT15:FKT26 FUP15:FUP26 GEL15:GEL26 GOH15:GOH26 GYD15:GYD26 HHZ15:HHZ26 HRV15:HRV26 IBR15:IBR26 ILN15:ILN26 IVJ15:IVJ26 JFF15:JFF26 JPB15:JPB26 JYX15:JYX26 KIT15:KIT26 KSP15:KSP26 LCL15:LCL26 LMH15:LMH26 LWD15:LWD26 MFZ15:MFZ26 MPV15:MPV26 MZR15:MZR26 NJN15:NJN26 NTJ15:NTJ26 ODF15:ODF26 ONB15:ONB26 OWX15:OWX26 PGT15:PGT26 PQP15:PQP26 QAL15:QAL26 QKH15:QKH26 QUD15:QUD26 RDZ15:RDZ26 RNV15:RNV26 RXR15:RXR26 SHN15:SHN26 SRJ15:SRJ26 TBF15:TBF26 TLB15:TLB26 TUX15:TUX26 UET15:UET26 UOP15:UOP26 UYL15:UYL26 VIH15:VIH26 VSD15:VSD26 WBZ15:WBZ26 WLV15:WLV26 WVR15:WVR26 J65551:J65562 JF65551:JF65562 TB65551:TB65562 ACX65551:ACX65562 AMT65551:AMT65562 AWP65551:AWP65562 BGL65551:BGL65562 BQH65551:BQH65562 CAD65551:CAD65562 CJZ65551:CJZ65562 CTV65551:CTV65562 DDR65551:DDR65562 DNN65551:DNN65562 DXJ65551:DXJ65562 EHF65551:EHF65562 ERB65551:ERB65562 FAX65551:FAX65562 FKT65551:FKT65562 FUP65551:FUP65562 GEL65551:GEL65562 GOH65551:GOH65562 GYD65551:GYD65562 HHZ65551:HHZ65562 HRV65551:HRV65562 IBR65551:IBR65562 ILN65551:ILN65562 IVJ65551:IVJ65562 JFF65551:JFF65562 JPB65551:JPB65562 JYX65551:JYX65562 KIT65551:KIT65562 KSP65551:KSP65562 LCL65551:LCL65562 LMH65551:LMH65562 LWD65551:LWD65562 MFZ65551:MFZ65562 MPV65551:MPV65562 MZR65551:MZR65562 NJN65551:NJN65562 NTJ65551:NTJ65562 ODF65551:ODF65562 ONB65551:ONB65562 OWX65551:OWX65562 PGT65551:PGT65562 PQP65551:PQP65562 QAL65551:QAL65562 QKH65551:QKH65562 QUD65551:QUD65562 RDZ65551:RDZ65562 RNV65551:RNV65562 RXR65551:RXR65562 SHN65551:SHN65562 SRJ65551:SRJ65562 TBF65551:TBF65562 TLB65551:TLB65562 TUX65551:TUX65562 UET65551:UET65562 UOP65551:UOP65562 UYL65551:UYL65562 VIH65551:VIH65562 VSD65551:VSD65562 WBZ65551:WBZ65562 WLV65551:WLV65562 WVR65551:WVR65562 J131087:J131098 JF131087:JF131098 TB131087:TB131098 ACX131087:ACX131098 AMT131087:AMT131098 AWP131087:AWP131098 BGL131087:BGL131098 BQH131087:BQH131098 CAD131087:CAD131098 CJZ131087:CJZ131098 CTV131087:CTV131098 DDR131087:DDR131098 DNN131087:DNN131098 DXJ131087:DXJ131098 EHF131087:EHF131098 ERB131087:ERB131098 FAX131087:FAX131098 FKT131087:FKT131098 FUP131087:FUP131098 GEL131087:GEL131098 GOH131087:GOH131098 GYD131087:GYD131098 HHZ131087:HHZ131098 HRV131087:HRV131098 IBR131087:IBR131098 ILN131087:ILN131098 IVJ131087:IVJ131098 JFF131087:JFF131098 JPB131087:JPB131098 JYX131087:JYX131098 KIT131087:KIT131098 KSP131087:KSP131098 LCL131087:LCL131098 LMH131087:LMH131098 LWD131087:LWD131098 MFZ131087:MFZ131098 MPV131087:MPV131098 MZR131087:MZR131098 NJN131087:NJN131098 NTJ131087:NTJ131098 ODF131087:ODF131098 ONB131087:ONB131098 OWX131087:OWX131098 PGT131087:PGT131098 PQP131087:PQP131098 QAL131087:QAL131098 QKH131087:QKH131098 QUD131087:QUD131098 RDZ131087:RDZ131098 RNV131087:RNV131098 RXR131087:RXR131098 SHN131087:SHN131098 SRJ131087:SRJ131098 TBF131087:TBF131098 TLB131087:TLB131098 TUX131087:TUX131098 UET131087:UET131098 UOP131087:UOP131098 UYL131087:UYL131098 VIH131087:VIH131098 VSD131087:VSD131098 WBZ131087:WBZ131098 WLV131087:WLV131098 WVR131087:WVR131098 J196623:J196634 JF196623:JF196634 TB196623:TB196634 ACX196623:ACX196634 AMT196623:AMT196634 AWP196623:AWP196634 BGL196623:BGL196634 BQH196623:BQH196634 CAD196623:CAD196634 CJZ196623:CJZ196634 CTV196623:CTV196634 DDR196623:DDR196634 DNN196623:DNN196634 DXJ196623:DXJ196634 EHF196623:EHF196634 ERB196623:ERB196634 FAX196623:FAX196634 FKT196623:FKT196634 FUP196623:FUP196634 GEL196623:GEL196634 GOH196623:GOH196634 GYD196623:GYD196634 HHZ196623:HHZ196634 HRV196623:HRV196634 IBR196623:IBR196634 ILN196623:ILN196634 IVJ196623:IVJ196634 JFF196623:JFF196634 JPB196623:JPB196634 JYX196623:JYX196634 KIT196623:KIT196634 KSP196623:KSP196634 LCL196623:LCL196634 LMH196623:LMH196634 LWD196623:LWD196634 MFZ196623:MFZ196634 MPV196623:MPV196634 MZR196623:MZR196634 NJN196623:NJN196634 NTJ196623:NTJ196634 ODF196623:ODF196634 ONB196623:ONB196634 OWX196623:OWX196634 PGT196623:PGT196634 PQP196623:PQP196634 QAL196623:QAL196634 QKH196623:QKH196634 QUD196623:QUD196634 RDZ196623:RDZ196634 RNV196623:RNV196634 RXR196623:RXR196634 SHN196623:SHN196634 SRJ196623:SRJ196634 TBF196623:TBF196634 TLB196623:TLB196634 TUX196623:TUX196634 UET196623:UET196634 UOP196623:UOP196634 UYL196623:UYL196634 VIH196623:VIH196634 VSD196623:VSD196634 WBZ196623:WBZ196634 WLV196623:WLV196634 WVR196623:WVR196634 J262159:J262170 JF262159:JF262170 TB262159:TB262170 ACX262159:ACX262170 AMT262159:AMT262170 AWP262159:AWP262170 BGL262159:BGL262170 BQH262159:BQH262170 CAD262159:CAD262170 CJZ262159:CJZ262170 CTV262159:CTV262170 DDR262159:DDR262170 DNN262159:DNN262170 DXJ262159:DXJ262170 EHF262159:EHF262170 ERB262159:ERB262170 FAX262159:FAX262170 FKT262159:FKT262170 FUP262159:FUP262170 GEL262159:GEL262170 GOH262159:GOH262170 GYD262159:GYD262170 HHZ262159:HHZ262170 HRV262159:HRV262170 IBR262159:IBR262170 ILN262159:ILN262170 IVJ262159:IVJ262170 JFF262159:JFF262170 JPB262159:JPB262170 JYX262159:JYX262170 KIT262159:KIT262170 KSP262159:KSP262170 LCL262159:LCL262170 LMH262159:LMH262170 LWD262159:LWD262170 MFZ262159:MFZ262170 MPV262159:MPV262170 MZR262159:MZR262170 NJN262159:NJN262170 NTJ262159:NTJ262170 ODF262159:ODF262170 ONB262159:ONB262170 OWX262159:OWX262170 PGT262159:PGT262170 PQP262159:PQP262170 QAL262159:QAL262170 QKH262159:QKH262170 QUD262159:QUD262170 RDZ262159:RDZ262170 RNV262159:RNV262170 RXR262159:RXR262170 SHN262159:SHN262170 SRJ262159:SRJ262170 TBF262159:TBF262170 TLB262159:TLB262170 TUX262159:TUX262170 UET262159:UET262170 UOP262159:UOP262170 UYL262159:UYL262170 VIH262159:VIH262170 VSD262159:VSD262170 WBZ262159:WBZ262170 WLV262159:WLV262170 WVR262159:WVR262170 J327695:J327706 JF327695:JF327706 TB327695:TB327706 ACX327695:ACX327706 AMT327695:AMT327706 AWP327695:AWP327706 BGL327695:BGL327706 BQH327695:BQH327706 CAD327695:CAD327706 CJZ327695:CJZ327706 CTV327695:CTV327706 DDR327695:DDR327706 DNN327695:DNN327706 DXJ327695:DXJ327706 EHF327695:EHF327706 ERB327695:ERB327706 FAX327695:FAX327706 FKT327695:FKT327706 FUP327695:FUP327706 GEL327695:GEL327706 GOH327695:GOH327706 GYD327695:GYD327706 HHZ327695:HHZ327706 HRV327695:HRV327706 IBR327695:IBR327706 ILN327695:ILN327706 IVJ327695:IVJ327706 JFF327695:JFF327706 JPB327695:JPB327706 JYX327695:JYX327706 KIT327695:KIT327706 KSP327695:KSP327706 LCL327695:LCL327706 LMH327695:LMH327706 LWD327695:LWD327706 MFZ327695:MFZ327706 MPV327695:MPV327706 MZR327695:MZR327706 NJN327695:NJN327706 NTJ327695:NTJ327706 ODF327695:ODF327706 ONB327695:ONB327706 OWX327695:OWX327706 PGT327695:PGT327706 PQP327695:PQP327706 QAL327695:QAL327706 QKH327695:QKH327706 QUD327695:QUD327706 RDZ327695:RDZ327706 RNV327695:RNV327706 RXR327695:RXR327706 SHN327695:SHN327706 SRJ327695:SRJ327706 TBF327695:TBF327706 TLB327695:TLB327706 TUX327695:TUX327706 UET327695:UET327706 UOP327695:UOP327706 UYL327695:UYL327706 VIH327695:VIH327706 VSD327695:VSD327706 WBZ327695:WBZ327706 WLV327695:WLV327706 WVR327695:WVR327706 J393231:J393242 JF393231:JF393242 TB393231:TB393242 ACX393231:ACX393242 AMT393231:AMT393242 AWP393231:AWP393242 BGL393231:BGL393242 BQH393231:BQH393242 CAD393231:CAD393242 CJZ393231:CJZ393242 CTV393231:CTV393242 DDR393231:DDR393242 DNN393231:DNN393242 DXJ393231:DXJ393242 EHF393231:EHF393242 ERB393231:ERB393242 FAX393231:FAX393242 FKT393231:FKT393242 FUP393231:FUP393242 GEL393231:GEL393242 GOH393231:GOH393242 GYD393231:GYD393242 HHZ393231:HHZ393242 HRV393231:HRV393242 IBR393231:IBR393242 ILN393231:ILN393242 IVJ393231:IVJ393242 JFF393231:JFF393242 JPB393231:JPB393242 JYX393231:JYX393242 KIT393231:KIT393242 KSP393231:KSP393242 LCL393231:LCL393242 LMH393231:LMH393242 LWD393231:LWD393242 MFZ393231:MFZ393242 MPV393231:MPV393242 MZR393231:MZR393242 NJN393231:NJN393242 NTJ393231:NTJ393242 ODF393231:ODF393242 ONB393231:ONB393242 OWX393231:OWX393242 PGT393231:PGT393242 PQP393231:PQP393242 QAL393231:QAL393242 QKH393231:QKH393242 QUD393231:QUD393242 RDZ393231:RDZ393242 RNV393231:RNV393242 RXR393231:RXR393242 SHN393231:SHN393242 SRJ393231:SRJ393242 TBF393231:TBF393242 TLB393231:TLB393242 TUX393231:TUX393242 UET393231:UET393242 UOP393231:UOP393242 UYL393231:UYL393242 VIH393231:VIH393242 VSD393231:VSD393242 WBZ393231:WBZ393242 WLV393231:WLV393242 WVR393231:WVR393242 J458767:J458778 JF458767:JF458778 TB458767:TB458778 ACX458767:ACX458778 AMT458767:AMT458778 AWP458767:AWP458778 BGL458767:BGL458778 BQH458767:BQH458778 CAD458767:CAD458778 CJZ458767:CJZ458778 CTV458767:CTV458778 DDR458767:DDR458778 DNN458767:DNN458778 DXJ458767:DXJ458778 EHF458767:EHF458778 ERB458767:ERB458778 FAX458767:FAX458778 FKT458767:FKT458778 FUP458767:FUP458778 GEL458767:GEL458778 GOH458767:GOH458778 GYD458767:GYD458778 HHZ458767:HHZ458778 HRV458767:HRV458778 IBR458767:IBR458778 ILN458767:ILN458778 IVJ458767:IVJ458778 JFF458767:JFF458778 JPB458767:JPB458778 JYX458767:JYX458778 KIT458767:KIT458778 KSP458767:KSP458778 LCL458767:LCL458778 LMH458767:LMH458778 LWD458767:LWD458778 MFZ458767:MFZ458778 MPV458767:MPV458778 MZR458767:MZR458778 NJN458767:NJN458778 NTJ458767:NTJ458778 ODF458767:ODF458778 ONB458767:ONB458778 OWX458767:OWX458778 PGT458767:PGT458778 PQP458767:PQP458778 QAL458767:QAL458778 QKH458767:QKH458778 QUD458767:QUD458778 RDZ458767:RDZ458778 RNV458767:RNV458778 RXR458767:RXR458778 SHN458767:SHN458778 SRJ458767:SRJ458778 TBF458767:TBF458778 TLB458767:TLB458778 TUX458767:TUX458778 UET458767:UET458778 UOP458767:UOP458778 UYL458767:UYL458778 VIH458767:VIH458778 VSD458767:VSD458778 WBZ458767:WBZ458778 WLV458767:WLV458778 WVR458767:WVR458778 J524303:J524314 JF524303:JF524314 TB524303:TB524314 ACX524303:ACX524314 AMT524303:AMT524314 AWP524303:AWP524314 BGL524303:BGL524314 BQH524303:BQH524314 CAD524303:CAD524314 CJZ524303:CJZ524314 CTV524303:CTV524314 DDR524303:DDR524314 DNN524303:DNN524314 DXJ524303:DXJ524314 EHF524303:EHF524314 ERB524303:ERB524314 FAX524303:FAX524314 FKT524303:FKT524314 FUP524303:FUP524314 GEL524303:GEL524314 GOH524303:GOH524314 GYD524303:GYD524314 HHZ524303:HHZ524314 HRV524303:HRV524314 IBR524303:IBR524314 ILN524303:ILN524314 IVJ524303:IVJ524314 JFF524303:JFF524314 JPB524303:JPB524314 JYX524303:JYX524314 KIT524303:KIT524314 KSP524303:KSP524314 LCL524303:LCL524314 LMH524303:LMH524314 LWD524303:LWD524314 MFZ524303:MFZ524314 MPV524303:MPV524314 MZR524303:MZR524314 NJN524303:NJN524314 NTJ524303:NTJ524314 ODF524303:ODF524314 ONB524303:ONB524314 OWX524303:OWX524314 PGT524303:PGT524314 PQP524303:PQP524314 QAL524303:QAL524314 QKH524303:QKH524314 QUD524303:QUD524314 RDZ524303:RDZ524314 RNV524303:RNV524314 RXR524303:RXR524314 SHN524303:SHN524314 SRJ524303:SRJ524314 TBF524303:TBF524314 TLB524303:TLB524314 TUX524303:TUX524314 UET524303:UET524314 UOP524303:UOP524314 UYL524303:UYL524314 VIH524303:VIH524314 VSD524303:VSD524314 WBZ524303:WBZ524314 WLV524303:WLV524314 WVR524303:WVR524314 J589839:J589850 JF589839:JF589850 TB589839:TB589850 ACX589839:ACX589850 AMT589839:AMT589850 AWP589839:AWP589850 BGL589839:BGL589850 BQH589839:BQH589850 CAD589839:CAD589850 CJZ589839:CJZ589850 CTV589839:CTV589850 DDR589839:DDR589850 DNN589839:DNN589850 DXJ589839:DXJ589850 EHF589839:EHF589850 ERB589839:ERB589850 FAX589839:FAX589850 FKT589839:FKT589850 FUP589839:FUP589850 GEL589839:GEL589850 GOH589839:GOH589850 GYD589839:GYD589850 HHZ589839:HHZ589850 HRV589839:HRV589850 IBR589839:IBR589850 ILN589839:ILN589850 IVJ589839:IVJ589850 JFF589839:JFF589850 JPB589839:JPB589850 JYX589839:JYX589850 KIT589839:KIT589850 KSP589839:KSP589850 LCL589839:LCL589850 LMH589839:LMH589850 LWD589839:LWD589850 MFZ589839:MFZ589850 MPV589839:MPV589850 MZR589839:MZR589850 NJN589839:NJN589850 NTJ589839:NTJ589850 ODF589839:ODF589850 ONB589839:ONB589850 OWX589839:OWX589850 PGT589839:PGT589850 PQP589839:PQP589850 QAL589839:QAL589850 QKH589839:QKH589850 QUD589839:QUD589850 RDZ589839:RDZ589850 RNV589839:RNV589850 RXR589839:RXR589850 SHN589839:SHN589850 SRJ589839:SRJ589850 TBF589839:TBF589850 TLB589839:TLB589850 TUX589839:TUX589850 UET589839:UET589850 UOP589839:UOP589850 UYL589839:UYL589850 VIH589839:VIH589850 VSD589839:VSD589850 WBZ589839:WBZ589850 WLV589839:WLV589850 WVR589839:WVR589850 J655375:J655386 JF655375:JF655386 TB655375:TB655386 ACX655375:ACX655386 AMT655375:AMT655386 AWP655375:AWP655386 BGL655375:BGL655386 BQH655375:BQH655386 CAD655375:CAD655386 CJZ655375:CJZ655386 CTV655375:CTV655386 DDR655375:DDR655386 DNN655375:DNN655386 DXJ655375:DXJ655386 EHF655375:EHF655386 ERB655375:ERB655386 FAX655375:FAX655386 FKT655375:FKT655386 FUP655375:FUP655386 GEL655375:GEL655386 GOH655375:GOH655386 GYD655375:GYD655386 HHZ655375:HHZ655386 HRV655375:HRV655386 IBR655375:IBR655386 ILN655375:ILN655386 IVJ655375:IVJ655386 JFF655375:JFF655386 JPB655375:JPB655386 JYX655375:JYX655386 KIT655375:KIT655386 KSP655375:KSP655386 LCL655375:LCL655386 LMH655375:LMH655386 LWD655375:LWD655386 MFZ655375:MFZ655386 MPV655375:MPV655386 MZR655375:MZR655386 NJN655375:NJN655386 NTJ655375:NTJ655386 ODF655375:ODF655386 ONB655375:ONB655386 OWX655375:OWX655386 PGT655375:PGT655386 PQP655375:PQP655386 QAL655375:QAL655386 QKH655375:QKH655386 QUD655375:QUD655386 RDZ655375:RDZ655386 RNV655375:RNV655386 RXR655375:RXR655386 SHN655375:SHN655386 SRJ655375:SRJ655386 TBF655375:TBF655386 TLB655375:TLB655386 TUX655375:TUX655386 UET655375:UET655386 UOP655375:UOP655386 UYL655375:UYL655386 VIH655375:VIH655386 VSD655375:VSD655386 WBZ655375:WBZ655386 WLV655375:WLV655386 WVR655375:WVR655386 J720911:J720922 JF720911:JF720922 TB720911:TB720922 ACX720911:ACX720922 AMT720911:AMT720922 AWP720911:AWP720922 BGL720911:BGL720922 BQH720911:BQH720922 CAD720911:CAD720922 CJZ720911:CJZ720922 CTV720911:CTV720922 DDR720911:DDR720922 DNN720911:DNN720922 DXJ720911:DXJ720922 EHF720911:EHF720922 ERB720911:ERB720922 FAX720911:FAX720922 FKT720911:FKT720922 FUP720911:FUP720922 GEL720911:GEL720922 GOH720911:GOH720922 GYD720911:GYD720922 HHZ720911:HHZ720922 HRV720911:HRV720922 IBR720911:IBR720922 ILN720911:ILN720922 IVJ720911:IVJ720922 JFF720911:JFF720922 JPB720911:JPB720922 JYX720911:JYX720922 KIT720911:KIT720922 KSP720911:KSP720922 LCL720911:LCL720922 LMH720911:LMH720922 LWD720911:LWD720922 MFZ720911:MFZ720922 MPV720911:MPV720922 MZR720911:MZR720922 NJN720911:NJN720922 NTJ720911:NTJ720922 ODF720911:ODF720922 ONB720911:ONB720922 OWX720911:OWX720922 PGT720911:PGT720922 PQP720911:PQP720922 QAL720911:QAL720922 QKH720911:QKH720922 QUD720911:QUD720922 RDZ720911:RDZ720922 RNV720911:RNV720922 RXR720911:RXR720922 SHN720911:SHN720922 SRJ720911:SRJ720922 TBF720911:TBF720922 TLB720911:TLB720922 TUX720911:TUX720922 UET720911:UET720922 UOP720911:UOP720922 UYL720911:UYL720922 VIH720911:VIH720922 VSD720911:VSD720922 WBZ720911:WBZ720922 WLV720911:WLV720922 WVR720911:WVR720922 J786447:J786458 JF786447:JF786458 TB786447:TB786458 ACX786447:ACX786458 AMT786447:AMT786458 AWP786447:AWP786458 BGL786447:BGL786458 BQH786447:BQH786458 CAD786447:CAD786458 CJZ786447:CJZ786458 CTV786447:CTV786458 DDR786447:DDR786458 DNN786447:DNN786458 DXJ786447:DXJ786458 EHF786447:EHF786458 ERB786447:ERB786458 FAX786447:FAX786458 FKT786447:FKT786458 FUP786447:FUP786458 GEL786447:GEL786458 GOH786447:GOH786458 GYD786447:GYD786458 HHZ786447:HHZ786458 HRV786447:HRV786458 IBR786447:IBR786458 ILN786447:ILN786458 IVJ786447:IVJ786458 JFF786447:JFF786458 JPB786447:JPB786458 JYX786447:JYX786458 KIT786447:KIT786458 KSP786447:KSP786458 LCL786447:LCL786458 LMH786447:LMH786458 LWD786447:LWD786458 MFZ786447:MFZ786458 MPV786447:MPV786458 MZR786447:MZR786458 NJN786447:NJN786458 NTJ786447:NTJ786458 ODF786447:ODF786458 ONB786447:ONB786458 OWX786447:OWX786458 PGT786447:PGT786458 PQP786447:PQP786458 QAL786447:QAL786458 QKH786447:QKH786458 QUD786447:QUD786458 RDZ786447:RDZ786458 RNV786447:RNV786458 RXR786447:RXR786458 SHN786447:SHN786458 SRJ786447:SRJ786458 TBF786447:TBF786458 TLB786447:TLB786458 TUX786447:TUX786458 UET786447:UET786458 UOP786447:UOP786458 UYL786447:UYL786458 VIH786447:VIH786458 VSD786447:VSD786458 WBZ786447:WBZ786458 WLV786447:WLV786458 WVR786447:WVR786458 J851983:J851994 JF851983:JF851994 TB851983:TB851994 ACX851983:ACX851994 AMT851983:AMT851994 AWP851983:AWP851994 BGL851983:BGL851994 BQH851983:BQH851994 CAD851983:CAD851994 CJZ851983:CJZ851994 CTV851983:CTV851994 DDR851983:DDR851994 DNN851983:DNN851994 DXJ851983:DXJ851994 EHF851983:EHF851994 ERB851983:ERB851994 FAX851983:FAX851994 FKT851983:FKT851994 FUP851983:FUP851994 GEL851983:GEL851994 GOH851983:GOH851994 GYD851983:GYD851994 HHZ851983:HHZ851994 HRV851983:HRV851994 IBR851983:IBR851994 ILN851983:ILN851994 IVJ851983:IVJ851994 JFF851983:JFF851994 JPB851983:JPB851994 JYX851983:JYX851994 KIT851983:KIT851994 KSP851983:KSP851994 LCL851983:LCL851994 LMH851983:LMH851994 LWD851983:LWD851994 MFZ851983:MFZ851994 MPV851983:MPV851994 MZR851983:MZR851994 NJN851983:NJN851994 NTJ851983:NTJ851994 ODF851983:ODF851994 ONB851983:ONB851994 OWX851983:OWX851994 PGT851983:PGT851994 PQP851983:PQP851994 QAL851983:QAL851994 QKH851983:QKH851994 QUD851983:QUD851994 RDZ851983:RDZ851994 RNV851983:RNV851994 RXR851983:RXR851994 SHN851983:SHN851994 SRJ851983:SRJ851994 TBF851983:TBF851994 TLB851983:TLB851994 TUX851983:TUX851994 UET851983:UET851994 UOP851983:UOP851994 UYL851983:UYL851994 VIH851983:VIH851994 VSD851983:VSD851994 WBZ851983:WBZ851994 WLV851983:WLV851994 WVR851983:WVR851994 J917519:J917530 JF917519:JF917530 TB917519:TB917530 ACX917519:ACX917530 AMT917519:AMT917530 AWP917519:AWP917530 BGL917519:BGL917530 BQH917519:BQH917530 CAD917519:CAD917530 CJZ917519:CJZ917530 CTV917519:CTV917530 DDR917519:DDR917530 DNN917519:DNN917530 DXJ917519:DXJ917530 EHF917519:EHF917530 ERB917519:ERB917530 FAX917519:FAX917530 FKT917519:FKT917530 FUP917519:FUP917530 GEL917519:GEL917530 GOH917519:GOH917530 GYD917519:GYD917530 HHZ917519:HHZ917530 HRV917519:HRV917530 IBR917519:IBR917530 ILN917519:ILN917530 IVJ917519:IVJ917530 JFF917519:JFF917530 JPB917519:JPB917530 JYX917519:JYX917530 KIT917519:KIT917530 KSP917519:KSP917530 LCL917519:LCL917530 LMH917519:LMH917530 LWD917519:LWD917530 MFZ917519:MFZ917530 MPV917519:MPV917530 MZR917519:MZR917530 NJN917519:NJN917530 NTJ917519:NTJ917530 ODF917519:ODF917530 ONB917519:ONB917530 OWX917519:OWX917530 PGT917519:PGT917530 PQP917519:PQP917530 QAL917519:QAL917530 QKH917519:QKH917530 QUD917519:QUD917530 RDZ917519:RDZ917530 RNV917519:RNV917530 RXR917519:RXR917530 SHN917519:SHN917530 SRJ917519:SRJ917530 TBF917519:TBF917530 TLB917519:TLB917530 TUX917519:TUX917530 UET917519:UET917530 UOP917519:UOP917530 UYL917519:UYL917530 VIH917519:VIH917530 VSD917519:VSD917530 WBZ917519:WBZ917530 WLV917519:WLV917530 WVR917519:WVR917530 J983055:J983066 JF983055:JF983066 TB983055:TB983066 ACX983055:ACX983066 AMT983055:AMT983066 AWP983055:AWP983066 BGL983055:BGL983066 BQH983055:BQH983066 CAD983055:CAD983066 CJZ983055:CJZ983066 CTV983055:CTV983066 DDR983055:DDR983066 DNN983055:DNN983066 DXJ983055:DXJ983066 EHF983055:EHF983066 ERB983055:ERB983066 FAX983055:FAX983066 FKT983055:FKT983066 FUP983055:FUP983066 GEL983055:GEL983066 GOH983055:GOH983066 GYD983055:GYD983066 HHZ983055:HHZ983066 HRV983055:HRV983066 IBR983055:IBR983066 ILN983055:ILN983066 IVJ983055:IVJ983066 JFF983055:JFF983066 JPB983055:JPB983066 JYX983055:JYX983066 KIT983055:KIT983066 KSP983055:KSP983066 LCL983055:LCL983066 LMH983055:LMH983066 LWD983055:LWD983066 MFZ983055:MFZ983066 MPV983055:MPV983066 MZR983055:MZR983066 NJN983055:NJN983066 NTJ983055:NTJ983066 ODF983055:ODF983066 ONB983055:ONB983066 OWX983055:OWX983066 PGT983055:PGT983066 PQP983055:PQP983066 QAL983055:QAL983066 QKH983055:QKH983066 QUD983055:QUD983066 RDZ983055:RDZ983066 RNV983055:RNV983066 RXR983055:RXR983066 SHN983055:SHN983066 SRJ983055:SRJ983066 TBF983055:TBF983066 TLB983055:TLB983066 TUX983055:TUX983066 UET983055:UET983066 UOP983055:UOP983066 UYL983055:UYL983066 VIH983055:VIH983066 VSD983055:VSD983066 WBZ983055:WBZ983066 WLV983055:WLV983066 WVR983055:WVR983066">
      <formula1>$A$11:$A$28</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3"/>
    <pageSetUpPr fitToPage="1"/>
  </sheetPr>
  <dimension ref="A1:U161"/>
  <sheetViews>
    <sheetView zoomScale="90" zoomScaleNormal="90" workbookViewId="0">
      <selection activeCell="J10" sqref="J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271</v>
      </c>
    </row>
    <row r="3" spans="1:21" ht="25.5">
      <c r="A3" s="50"/>
      <c r="B3" s="51"/>
      <c r="C3" s="52" t="s">
        <v>18</v>
      </c>
      <c r="D3" s="52"/>
      <c r="E3" s="53"/>
      <c r="F3" s="53"/>
      <c r="G3" s="53"/>
      <c r="H3" s="53"/>
      <c r="I3" s="53"/>
      <c r="J3" s="53"/>
      <c r="K3" s="53"/>
      <c r="L3" s="30"/>
      <c r="M3" s="30"/>
      <c r="N3" s="44"/>
      <c r="O3" s="45"/>
      <c r="P3" s="46"/>
      <c r="Q3" s="49"/>
      <c r="R3" s="54"/>
      <c r="S3" s="49"/>
      <c r="T3" s="46"/>
      <c r="U3" s="36" t="s">
        <v>272</v>
      </c>
    </row>
    <row r="4" spans="1:21" ht="25.5">
      <c r="A4" s="50"/>
      <c r="B4" s="55"/>
      <c r="C4" s="52" t="s">
        <v>273</v>
      </c>
      <c r="D4" s="52"/>
      <c r="E4" s="53"/>
      <c r="F4" s="53"/>
      <c r="G4" s="53"/>
      <c r="H4" s="53"/>
      <c r="I4" s="53"/>
      <c r="J4" s="53"/>
      <c r="K4" s="53"/>
      <c r="L4" s="30"/>
      <c r="M4" s="30"/>
      <c r="N4" s="44"/>
      <c r="O4" s="45"/>
      <c r="P4" s="46"/>
      <c r="Q4" s="47"/>
      <c r="R4" s="46"/>
      <c r="S4" s="49"/>
      <c r="T4" s="46"/>
      <c r="U4" s="36" t="s">
        <v>271</v>
      </c>
    </row>
    <row r="5" spans="1:21" ht="19.5">
      <c r="A5" s="50"/>
      <c r="B5" s="30"/>
      <c r="C5" s="56" t="s">
        <v>21</v>
      </c>
      <c r="D5" s="57"/>
      <c r="E5" s="58" t="s">
        <v>274</v>
      </c>
      <c r="F5" s="59"/>
      <c r="G5" s="60"/>
      <c r="H5" s="61" t="s">
        <v>275</v>
      </c>
      <c r="I5" s="62" t="s">
        <v>276</v>
      </c>
      <c r="J5" s="63"/>
      <c r="K5" s="64"/>
      <c r="L5" s="30"/>
      <c r="M5" s="30"/>
      <c r="N5" s="44"/>
      <c r="O5" s="45"/>
      <c r="P5" s="65"/>
      <c r="Q5" s="65"/>
      <c r="R5" s="66" t="str">
        <f>E5</f>
        <v>自編B</v>
      </c>
      <c r="S5" s="65"/>
      <c r="T5" s="65"/>
      <c r="U5" s="67"/>
    </row>
    <row r="6" spans="1:21" ht="19.5">
      <c r="A6" s="50"/>
      <c r="B6" s="30"/>
      <c r="C6" s="56" t="s">
        <v>25</v>
      </c>
      <c r="D6" s="57"/>
      <c r="E6" s="62" t="s">
        <v>277</v>
      </c>
      <c r="F6" s="68"/>
      <c r="G6" s="60"/>
      <c r="H6" s="61" t="s">
        <v>27</v>
      </c>
      <c r="I6" s="62" t="s">
        <v>277</v>
      </c>
      <c r="J6" s="63"/>
      <c r="K6" s="64"/>
      <c r="L6" s="30"/>
      <c r="M6" s="30"/>
      <c r="N6" s="44"/>
      <c r="O6" s="45"/>
      <c r="P6" s="69"/>
      <c r="Q6" s="69"/>
      <c r="R6" s="69"/>
      <c r="S6" s="69"/>
      <c r="T6" s="69"/>
      <c r="U6" s="30"/>
    </row>
    <row r="7" spans="1:21" ht="66">
      <c r="A7" s="50"/>
      <c r="B7" s="30"/>
      <c r="C7" s="70" t="s">
        <v>278</v>
      </c>
      <c r="D7" s="71"/>
      <c r="E7" s="160" t="s">
        <v>279</v>
      </c>
      <c r="F7" s="161"/>
      <c r="G7" s="161"/>
      <c r="H7" s="161"/>
      <c r="I7" s="161"/>
      <c r="J7" s="161"/>
      <c r="K7" s="162"/>
      <c r="L7" s="75" t="str">
        <f>E7</f>
        <v>1. 能聽辨及運用字母拼讀法，讀出子音串音組pl, bl, cl, gl, cr, gr, tr, dr, sw, sp, st, sk；短母音音組 a, e, i, o, u；長母音音組 a, e, i, o, u 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能聽懂並說出常用的諺語。_x000D_6. 能朗讀及吟唱歌謠。_x000D_7. 能認識中外主要節慶習俗及由來。_x000D_8. 能認識外國風土民情，並能從多元文化觀點，瞭解及尊重不同的文化及習俗。</v>
      </c>
      <c r="M7" s="30"/>
      <c r="N7" s="44"/>
      <c r="O7" s="45"/>
      <c r="P7" s="76" t="str">
        <f>E7</f>
        <v>1. 能聽辨及運用字母拼讀法，讀出子音串音組pl, bl, cl, gl, cr, gr, tr, dr, sw, sp, st, sk；短母音音組 a, e, i, o, u；長母音音組 a, e, i, o, u 的發音及所組成的字詞。_x000D_2. 能聽懂並跟讀故事對話。_x000D_3. 能聽辨並說出應用於生活中的數字用法，例如：西元年份、號碼牌序號、考試成績、比賽得分等。_x000D_4. 能聽懂、辨識並說出所學的單字及句子。_x000D_5. 能聽懂並說出常用的諺語。_x000D_6. 能朗讀及吟唱歌謠。_x000D_7. 能認識中外主要節慶習俗及由來。_x000D_8. 能認識外國風土民情，並能從多元文化觀點，瞭解及尊重不同的文化及習俗。</v>
      </c>
      <c r="Q7" s="69"/>
      <c r="R7" s="69"/>
      <c r="S7" s="69"/>
      <c r="T7" s="69"/>
      <c r="U7" s="30"/>
    </row>
    <row r="8" spans="1:21" ht="132.75" thickBot="1">
      <c r="A8" s="50"/>
      <c r="B8" s="30"/>
      <c r="C8" s="77" t="s">
        <v>30</v>
      </c>
      <c r="D8" s="78"/>
      <c r="E8" s="163" t="s">
        <v>280</v>
      </c>
      <c r="F8" s="164"/>
      <c r="G8" s="164"/>
      <c r="H8" s="164"/>
      <c r="I8" s="164"/>
      <c r="J8" s="164"/>
      <c r="K8" s="165"/>
      <c r="L8" s="75" t="str">
        <f>E8</f>
        <v>【人權教育】
1-2-1欣賞、包容個別差異並尊重自己與他人的權利。
1-3-4了解世界上不同的群體、文化和國家，能尊重欣賞其差異。
【家政教育】
2-1-2願意與他人分享自己所喜歡的衣飾用品。
2-2-3了解自己的穿著習慣與喜好
【生涯發展教育】
1-3-1探索自己的興趣、性向、價值觀及人格特質。</v>
      </c>
      <c r="M8" s="30"/>
      <c r="N8" s="44"/>
      <c r="O8" s="45"/>
      <c r="P8" s="76" t="str">
        <f>E8</f>
        <v>【人權教育】
1-2-1欣賞、包容個別差異並尊重自己與他人的權利。
1-3-4了解世界上不同的群體、文化和國家，能尊重欣賞其差異。
【家政教育】
2-1-2願意與他人分享自己所喜歡的衣飾用品。
2-2-3了解自己的穿著習慣與喜好
【生涯發展教育】
1-3-1探索自己的興趣、性向、價值觀及人格特質。</v>
      </c>
      <c r="Q8" s="69"/>
      <c r="R8" s="69"/>
      <c r="S8" s="69"/>
      <c r="T8" s="69"/>
      <c r="U8" s="30"/>
    </row>
    <row r="9" spans="1:21" ht="19.5">
      <c r="A9" s="82" t="s">
        <v>281</v>
      </c>
      <c r="B9" s="30"/>
      <c r="C9" s="83" t="s">
        <v>282</v>
      </c>
      <c r="D9" s="83" t="s">
        <v>283</v>
      </c>
      <c r="E9" s="84" t="s">
        <v>284</v>
      </c>
      <c r="F9" s="84" t="s">
        <v>285</v>
      </c>
      <c r="G9" s="83" t="s">
        <v>37</v>
      </c>
      <c r="H9" s="83" t="s">
        <v>286</v>
      </c>
      <c r="I9" s="83" t="s">
        <v>37</v>
      </c>
      <c r="J9" s="85" t="s">
        <v>287</v>
      </c>
      <c r="K9" s="86" t="s">
        <v>288</v>
      </c>
      <c r="L9" s="30"/>
      <c r="M9" s="30"/>
      <c r="N9" s="44"/>
      <c r="O9" s="45"/>
      <c r="P9" s="69"/>
      <c r="Q9" s="69"/>
      <c r="R9" s="69"/>
      <c r="S9" s="69"/>
      <c r="T9" s="69"/>
      <c r="U9" s="30"/>
    </row>
    <row r="10" spans="1:21" s="96" customFormat="1" ht="71.25">
      <c r="A10" s="87"/>
      <c r="B10" s="88"/>
      <c r="C10" s="89">
        <v>1</v>
      </c>
      <c r="D10" s="90" t="s">
        <v>289</v>
      </c>
      <c r="E10" s="166" t="s">
        <v>290</v>
      </c>
      <c r="F10" s="89" t="s">
        <v>291</v>
      </c>
      <c r="G10" s="89">
        <v>1</v>
      </c>
      <c r="H10" s="89"/>
      <c r="I10" s="89"/>
      <c r="J10" s="167" t="s">
        <v>292</v>
      </c>
      <c r="K10" s="167" t="s">
        <v>293</v>
      </c>
      <c r="L10" s="92"/>
      <c r="M10" s="92"/>
      <c r="N10" s="93"/>
      <c r="O10" s="94"/>
      <c r="P10" s="95"/>
      <c r="Q10" s="95"/>
      <c r="R10" s="69"/>
      <c r="S10" s="95"/>
      <c r="T10" s="95"/>
      <c r="U10" s="92"/>
    </row>
    <row r="11" spans="1:21" s="96" customFormat="1" ht="171">
      <c r="A11" s="87"/>
      <c r="B11" s="88"/>
      <c r="C11" s="89">
        <v>2</v>
      </c>
      <c r="D11" s="90" t="s">
        <v>294</v>
      </c>
      <c r="E11" s="166" t="s">
        <v>295</v>
      </c>
      <c r="F11" s="89" t="s">
        <v>296</v>
      </c>
      <c r="G11" s="89">
        <v>1</v>
      </c>
      <c r="H11" s="89"/>
      <c r="I11" s="89"/>
      <c r="J11" s="167" t="s">
        <v>297</v>
      </c>
      <c r="K11" s="167" t="s">
        <v>293</v>
      </c>
      <c r="L11" s="92"/>
      <c r="M11" s="92"/>
      <c r="N11" s="93"/>
      <c r="O11" s="98"/>
      <c r="P11" s="95"/>
      <c r="Q11" s="95"/>
      <c r="R11" s="95"/>
      <c r="S11" s="95"/>
      <c r="T11" s="95"/>
      <c r="U11" s="92"/>
    </row>
    <row r="12" spans="1:21" s="96" customFormat="1" ht="171">
      <c r="A12" s="87"/>
      <c r="B12" s="88"/>
      <c r="C12" s="89">
        <v>3</v>
      </c>
      <c r="D12" s="90" t="s">
        <v>298</v>
      </c>
      <c r="E12" s="166" t="s">
        <v>299</v>
      </c>
      <c r="F12" s="89" t="s">
        <v>300</v>
      </c>
      <c r="G12" s="89">
        <v>1</v>
      </c>
      <c r="H12" s="89"/>
      <c r="I12" s="89"/>
      <c r="J12" s="167" t="s">
        <v>297</v>
      </c>
      <c r="K12" s="167" t="s">
        <v>301</v>
      </c>
      <c r="L12" s="92"/>
      <c r="M12" s="92"/>
      <c r="N12" s="93"/>
      <c r="O12" s="98"/>
      <c r="P12" s="95"/>
      <c r="Q12" s="95"/>
      <c r="R12" s="95"/>
      <c r="S12" s="95"/>
      <c r="T12" s="95"/>
      <c r="U12" s="92"/>
    </row>
    <row r="13" spans="1:21" s="96" customFormat="1" ht="156.75">
      <c r="A13" s="87"/>
      <c r="B13" s="88"/>
      <c r="C13" s="89">
        <v>4</v>
      </c>
      <c r="D13" s="90" t="s">
        <v>302</v>
      </c>
      <c r="E13" s="166" t="s">
        <v>303</v>
      </c>
      <c r="F13" s="89" t="s">
        <v>300</v>
      </c>
      <c r="G13" s="89">
        <v>1</v>
      </c>
      <c r="H13" s="89"/>
      <c r="I13" s="89"/>
      <c r="J13" s="167" t="s">
        <v>304</v>
      </c>
      <c r="K13" s="167" t="s">
        <v>301</v>
      </c>
      <c r="L13" s="92"/>
      <c r="M13" s="92"/>
      <c r="N13" s="93"/>
      <c r="O13" s="98"/>
      <c r="P13" s="92"/>
      <c r="Q13" s="92"/>
      <c r="R13" s="92"/>
      <c r="S13" s="92"/>
      <c r="T13" s="92"/>
      <c r="U13" s="92"/>
    </row>
    <row r="14" spans="1:21" s="96" customFormat="1" ht="156.75">
      <c r="A14" s="87"/>
      <c r="B14" s="88"/>
      <c r="C14" s="89">
        <v>5</v>
      </c>
      <c r="D14" s="90" t="s">
        <v>305</v>
      </c>
      <c r="E14" s="166" t="s">
        <v>306</v>
      </c>
      <c r="F14" s="89" t="s">
        <v>300</v>
      </c>
      <c r="G14" s="89">
        <v>1</v>
      </c>
      <c r="H14" s="89"/>
      <c r="I14" s="89"/>
      <c r="J14" s="167" t="s">
        <v>304</v>
      </c>
      <c r="K14" s="167" t="s">
        <v>301</v>
      </c>
      <c r="L14" s="92"/>
      <c r="M14" s="92"/>
      <c r="N14" s="93"/>
      <c r="O14" s="98"/>
      <c r="P14" s="92"/>
      <c r="Q14" s="92"/>
      <c r="R14" s="92"/>
      <c r="S14" s="92"/>
      <c r="T14" s="92"/>
      <c r="U14" s="92"/>
    </row>
    <row r="15" spans="1:21" s="96" customFormat="1" ht="171">
      <c r="A15" s="87"/>
      <c r="B15" s="88"/>
      <c r="C15" s="89">
        <v>6</v>
      </c>
      <c r="D15" s="90" t="s">
        <v>307</v>
      </c>
      <c r="E15" s="166" t="s">
        <v>299</v>
      </c>
      <c r="F15" s="89" t="s">
        <v>308</v>
      </c>
      <c r="G15" s="89">
        <v>1</v>
      </c>
      <c r="H15" s="89"/>
      <c r="I15" s="89"/>
      <c r="J15" s="167" t="s">
        <v>309</v>
      </c>
      <c r="K15" s="167" t="s">
        <v>293</v>
      </c>
      <c r="L15" s="92"/>
      <c r="M15" s="92"/>
      <c r="N15" s="93"/>
      <c r="O15" s="98"/>
      <c r="P15" s="92"/>
      <c r="Q15" s="92"/>
      <c r="R15" s="92"/>
      <c r="S15" s="92"/>
      <c r="T15" s="92"/>
      <c r="U15" s="92"/>
    </row>
    <row r="16" spans="1:21" s="96" customFormat="1" ht="156.75">
      <c r="A16" s="87"/>
      <c r="B16" s="88"/>
      <c r="C16" s="89">
        <v>7</v>
      </c>
      <c r="D16" s="90" t="s">
        <v>310</v>
      </c>
      <c r="E16" s="166" t="s">
        <v>303</v>
      </c>
      <c r="F16" s="89" t="s">
        <v>308</v>
      </c>
      <c r="G16" s="89">
        <v>1</v>
      </c>
      <c r="H16" s="89"/>
      <c r="I16" s="89"/>
      <c r="J16" s="167" t="s">
        <v>304</v>
      </c>
      <c r="K16" s="167" t="s">
        <v>293</v>
      </c>
      <c r="L16" s="92"/>
      <c r="M16" s="92"/>
      <c r="N16" s="93"/>
      <c r="O16" s="98"/>
      <c r="P16" s="92"/>
      <c r="Q16" s="92"/>
      <c r="R16" s="92"/>
      <c r="S16" s="92"/>
      <c r="T16" s="92"/>
      <c r="U16" s="92"/>
    </row>
    <row r="17" spans="1:21" s="96" customFormat="1" ht="156.75">
      <c r="A17" s="87"/>
      <c r="B17" s="88"/>
      <c r="C17" s="89">
        <v>8</v>
      </c>
      <c r="D17" s="90" t="s">
        <v>311</v>
      </c>
      <c r="E17" s="166" t="s">
        <v>306</v>
      </c>
      <c r="F17" s="89" t="s">
        <v>312</v>
      </c>
      <c r="G17" s="89">
        <v>1</v>
      </c>
      <c r="H17" s="89"/>
      <c r="I17" s="89"/>
      <c r="J17" s="167" t="s">
        <v>304</v>
      </c>
      <c r="K17" s="167" t="s">
        <v>293</v>
      </c>
      <c r="L17" s="92"/>
      <c r="M17" s="92"/>
      <c r="N17" s="93"/>
      <c r="O17" s="98"/>
      <c r="P17" s="92"/>
      <c r="Q17" s="92"/>
      <c r="R17" s="92"/>
      <c r="S17" s="92"/>
      <c r="T17" s="92"/>
      <c r="U17" s="92"/>
    </row>
    <row r="18" spans="1:21" s="96" customFormat="1" ht="156.75">
      <c r="A18" s="87"/>
      <c r="B18" s="88"/>
      <c r="C18" s="89">
        <v>9</v>
      </c>
      <c r="D18" s="90" t="s">
        <v>313</v>
      </c>
      <c r="E18" s="166" t="s">
        <v>314</v>
      </c>
      <c r="F18" s="89" t="s">
        <v>315</v>
      </c>
      <c r="G18" s="89">
        <v>1</v>
      </c>
      <c r="H18" s="89"/>
      <c r="I18" s="89"/>
      <c r="J18" s="167" t="s">
        <v>316</v>
      </c>
      <c r="K18" s="167" t="s">
        <v>317</v>
      </c>
      <c r="L18" s="92"/>
      <c r="M18" s="92"/>
      <c r="N18" s="93"/>
      <c r="O18" s="98"/>
      <c r="P18" s="92"/>
      <c r="Q18" s="92"/>
      <c r="R18" s="92"/>
      <c r="S18" s="92"/>
      <c r="T18" s="92"/>
      <c r="U18" s="92"/>
    </row>
    <row r="19" spans="1:21" s="96" customFormat="1" ht="213.75">
      <c r="A19" s="87"/>
      <c r="B19" s="88"/>
      <c r="C19" s="89">
        <v>10</v>
      </c>
      <c r="D19" s="90" t="s">
        <v>318</v>
      </c>
      <c r="E19" s="166" t="s">
        <v>319</v>
      </c>
      <c r="F19" s="89" t="s">
        <v>320</v>
      </c>
      <c r="G19" s="89">
        <v>1</v>
      </c>
      <c r="H19" s="89"/>
      <c r="I19" s="89"/>
      <c r="J19" s="167" t="s">
        <v>321</v>
      </c>
      <c r="K19" s="167" t="s">
        <v>322</v>
      </c>
      <c r="L19" s="92"/>
      <c r="M19" s="92"/>
      <c r="N19" s="93"/>
      <c r="O19" s="98"/>
      <c r="P19" s="92"/>
      <c r="Q19" s="92"/>
      <c r="R19" s="92"/>
      <c r="S19" s="92"/>
      <c r="T19" s="92"/>
      <c r="U19" s="92"/>
    </row>
    <row r="20" spans="1:21" s="96" customFormat="1" ht="171">
      <c r="A20" s="87"/>
      <c r="B20" s="88"/>
      <c r="C20" s="89">
        <v>11</v>
      </c>
      <c r="D20" s="90" t="s">
        <v>323</v>
      </c>
      <c r="E20" s="166" t="s">
        <v>299</v>
      </c>
      <c r="F20" s="89" t="s">
        <v>324</v>
      </c>
      <c r="G20" s="89">
        <v>1</v>
      </c>
      <c r="H20" s="89"/>
      <c r="I20" s="89"/>
      <c r="J20" s="167" t="s">
        <v>297</v>
      </c>
      <c r="K20" s="167" t="s">
        <v>325</v>
      </c>
      <c r="L20" s="92"/>
      <c r="M20" s="92"/>
      <c r="N20" s="99"/>
      <c r="O20" s="98"/>
      <c r="P20" s="92"/>
      <c r="Q20" s="92"/>
      <c r="R20" s="92"/>
      <c r="S20" s="92"/>
      <c r="T20" s="92"/>
      <c r="U20" s="92"/>
    </row>
    <row r="21" spans="1:21" s="96" customFormat="1" ht="156.75">
      <c r="A21" s="87"/>
      <c r="B21" s="88"/>
      <c r="C21" s="89">
        <v>12</v>
      </c>
      <c r="D21" s="90" t="s">
        <v>326</v>
      </c>
      <c r="E21" s="166" t="s">
        <v>303</v>
      </c>
      <c r="F21" s="89" t="s">
        <v>324</v>
      </c>
      <c r="G21" s="89">
        <v>1</v>
      </c>
      <c r="H21" s="89"/>
      <c r="I21" s="89"/>
      <c r="J21" s="167" t="s">
        <v>316</v>
      </c>
      <c r="K21" s="167" t="s">
        <v>325</v>
      </c>
      <c r="L21" s="92"/>
      <c r="M21" s="92"/>
      <c r="N21" s="99"/>
      <c r="O21" s="98"/>
      <c r="P21" s="92"/>
      <c r="Q21" s="92"/>
      <c r="R21" s="92"/>
      <c r="S21" s="92"/>
      <c r="T21" s="92"/>
      <c r="U21" s="92"/>
    </row>
    <row r="22" spans="1:21" s="96" customFormat="1" ht="156.75">
      <c r="A22" s="87"/>
      <c r="B22" s="88"/>
      <c r="C22" s="89">
        <v>13</v>
      </c>
      <c r="D22" s="90" t="s">
        <v>327</v>
      </c>
      <c r="E22" s="166" t="s">
        <v>328</v>
      </c>
      <c r="F22" s="89" t="s">
        <v>324</v>
      </c>
      <c r="G22" s="89">
        <v>1</v>
      </c>
      <c r="H22" s="89"/>
      <c r="I22" s="89"/>
      <c r="J22" s="167" t="s">
        <v>304</v>
      </c>
      <c r="K22" s="167" t="s">
        <v>325</v>
      </c>
      <c r="L22" s="92"/>
      <c r="M22" s="92"/>
      <c r="N22" s="99"/>
      <c r="O22" s="98"/>
      <c r="P22" s="92"/>
      <c r="Q22" s="92"/>
      <c r="R22" s="92"/>
      <c r="S22" s="92"/>
      <c r="T22" s="92"/>
      <c r="U22" s="92"/>
    </row>
    <row r="23" spans="1:21" s="96" customFormat="1" ht="171">
      <c r="A23" s="87"/>
      <c r="B23" s="88"/>
      <c r="C23" s="89">
        <v>14</v>
      </c>
      <c r="D23" s="90" t="s">
        <v>329</v>
      </c>
      <c r="E23" s="166" t="s">
        <v>299</v>
      </c>
      <c r="F23" s="89" t="s">
        <v>330</v>
      </c>
      <c r="G23" s="89">
        <v>1</v>
      </c>
      <c r="H23" s="89"/>
      <c r="I23" s="89"/>
      <c r="J23" s="167" t="s">
        <v>309</v>
      </c>
      <c r="K23" s="167" t="s">
        <v>331</v>
      </c>
      <c r="L23" s="92"/>
      <c r="M23" s="92"/>
      <c r="N23" s="99"/>
      <c r="O23" s="98"/>
      <c r="P23" s="92"/>
      <c r="Q23" s="92"/>
      <c r="R23" s="92"/>
      <c r="S23" s="92"/>
      <c r="T23" s="92"/>
      <c r="U23" s="92"/>
    </row>
    <row r="24" spans="1:21" s="96" customFormat="1" ht="156.75">
      <c r="A24" s="87"/>
      <c r="B24" s="88"/>
      <c r="C24" s="89">
        <v>15</v>
      </c>
      <c r="D24" s="90" t="s">
        <v>332</v>
      </c>
      <c r="E24" s="166" t="s">
        <v>303</v>
      </c>
      <c r="F24" s="89" t="s">
        <v>333</v>
      </c>
      <c r="G24" s="89">
        <v>1</v>
      </c>
      <c r="H24" s="89"/>
      <c r="I24" s="89"/>
      <c r="J24" s="167" t="s">
        <v>304</v>
      </c>
      <c r="K24" s="167" t="s">
        <v>331</v>
      </c>
      <c r="L24" s="92"/>
      <c r="M24" s="92"/>
      <c r="N24" s="99"/>
      <c r="O24" s="98"/>
      <c r="P24" s="92"/>
      <c r="Q24" s="92"/>
      <c r="R24" s="92"/>
      <c r="S24" s="92"/>
      <c r="T24" s="92"/>
      <c r="U24" s="92"/>
    </row>
    <row r="25" spans="1:21" s="96" customFormat="1" ht="156.75">
      <c r="A25" s="87"/>
      <c r="B25" s="88"/>
      <c r="C25" s="89">
        <v>16</v>
      </c>
      <c r="D25" s="90" t="s">
        <v>334</v>
      </c>
      <c r="E25" s="166" t="s">
        <v>306</v>
      </c>
      <c r="F25" s="89" t="s">
        <v>330</v>
      </c>
      <c r="G25" s="89">
        <v>1</v>
      </c>
      <c r="H25" s="89"/>
      <c r="I25" s="89"/>
      <c r="J25" s="167" t="s">
        <v>304</v>
      </c>
      <c r="K25" s="167" t="s">
        <v>331</v>
      </c>
      <c r="L25" s="92"/>
      <c r="M25" s="92"/>
      <c r="N25" s="99"/>
      <c r="O25" s="98"/>
      <c r="P25" s="92"/>
      <c r="Q25" s="92"/>
      <c r="R25" s="92"/>
      <c r="S25" s="92"/>
      <c r="T25" s="92"/>
      <c r="U25" s="92"/>
    </row>
    <row r="26" spans="1:21" s="96" customFormat="1" ht="156.75">
      <c r="A26" s="87"/>
      <c r="B26" s="88"/>
      <c r="C26" s="89">
        <v>17</v>
      </c>
      <c r="D26" s="90" t="s">
        <v>335</v>
      </c>
      <c r="E26" s="166" t="s">
        <v>314</v>
      </c>
      <c r="F26" s="89" t="s">
        <v>336</v>
      </c>
      <c r="G26" s="89">
        <v>1</v>
      </c>
      <c r="H26" s="89"/>
      <c r="I26" s="89"/>
      <c r="J26" s="167" t="s">
        <v>316</v>
      </c>
      <c r="K26" s="167" t="s">
        <v>337</v>
      </c>
      <c r="L26" s="92"/>
      <c r="M26" s="92"/>
      <c r="N26" s="99"/>
      <c r="O26" s="98"/>
      <c r="P26" s="92"/>
      <c r="Q26" s="92"/>
      <c r="R26" s="92"/>
      <c r="S26" s="92"/>
      <c r="T26" s="92"/>
      <c r="U26" s="92"/>
    </row>
    <row r="27" spans="1:21" s="96" customFormat="1">
      <c r="A27" s="87"/>
      <c r="B27" s="88"/>
      <c r="C27" s="89"/>
      <c r="D27" s="90"/>
      <c r="E27" s="100"/>
      <c r="F27" s="89"/>
      <c r="G27" s="89"/>
      <c r="H27" s="89"/>
      <c r="I27" s="89"/>
      <c r="J27" s="100"/>
      <c r="K27" s="100"/>
      <c r="L27" s="92"/>
      <c r="M27" s="92"/>
      <c r="N27" s="99"/>
      <c r="O27" s="98"/>
      <c r="P27" s="92"/>
      <c r="Q27" s="92"/>
      <c r="R27" s="92"/>
      <c r="S27" s="92"/>
      <c r="T27" s="92"/>
      <c r="U27" s="92"/>
    </row>
    <row r="28" spans="1:21" s="96" customFormat="1">
      <c r="A28" s="87"/>
      <c r="B28" s="88"/>
      <c r="C28" s="89"/>
      <c r="D28" s="90"/>
      <c r="E28" s="100"/>
      <c r="F28" s="89"/>
      <c r="G28" s="89"/>
      <c r="H28" s="89"/>
      <c r="I28" s="89"/>
      <c r="J28" s="100"/>
      <c r="K28" s="100"/>
      <c r="L28" s="92"/>
      <c r="M28" s="92"/>
      <c r="N28" s="99"/>
      <c r="O28" s="98"/>
      <c r="P28" s="92"/>
      <c r="Q28" s="92"/>
      <c r="R28" s="92"/>
      <c r="S28" s="92"/>
      <c r="T28" s="92"/>
      <c r="U28" s="92"/>
    </row>
    <row r="29" spans="1:21" s="96" customFormat="1">
      <c r="A29" s="87"/>
      <c r="B29" s="88"/>
      <c r="C29" s="89"/>
      <c r="D29" s="90"/>
      <c r="E29" s="100"/>
      <c r="F29" s="89"/>
      <c r="G29" s="89"/>
      <c r="H29" s="89"/>
      <c r="I29" s="89"/>
      <c r="J29" s="100"/>
      <c r="K29" s="100"/>
      <c r="L29" s="92"/>
      <c r="M29" s="92"/>
      <c r="N29" s="99"/>
      <c r="O29" s="98"/>
      <c r="P29" s="92"/>
      <c r="Q29" s="92"/>
      <c r="R29" s="92"/>
      <c r="S29" s="92"/>
      <c r="T29" s="92"/>
      <c r="U29" s="92"/>
    </row>
    <row r="30" spans="1:21" s="96" customFormat="1">
      <c r="A30" s="87"/>
      <c r="B30" s="88"/>
      <c r="C30" s="89"/>
      <c r="D30" s="90"/>
      <c r="E30" s="101"/>
      <c r="F30" s="89"/>
      <c r="G30" s="89"/>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338</v>
      </c>
      <c r="G33" s="113">
        <f>SUM(G10:G32)</f>
        <v>17</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339</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340</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t="s">
        <v>341</v>
      </c>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342</v>
      </c>
    </row>
    <row r="105" spans="1:1">
      <c r="A105" s="136" t="s">
        <v>343</v>
      </c>
    </row>
    <row r="106" spans="1:1" ht="19.5">
      <c r="A106" s="137" t="s">
        <v>344</v>
      </c>
    </row>
    <row r="107" spans="1:1" ht="19.5">
      <c r="A107" s="138" t="s">
        <v>345</v>
      </c>
    </row>
    <row r="108" spans="1:1" ht="19.5">
      <c r="A108" s="138" t="s">
        <v>346</v>
      </c>
    </row>
    <row r="109" spans="1:1" ht="39">
      <c r="A109" s="138" t="s">
        <v>347</v>
      </c>
    </row>
    <row r="110" spans="1:1" ht="39">
      <c r="A110" s="138" t="s">
        <v>348</v>
      </c>
    </row>
    <row r="111" spans="1:1" ht="39">
      <c r="A111" s="138" t="s">
        <v>349</v>
      </c>
    </row>
    <row r="112" spans="1:1" ht="58.5">
      <c r="A112" s="138" t="s">
        <v>350</v>
      </c>
    </row>
    <row r="113" spans="1:1" ht="39">
      <c r="A113" s="138" t="s">
        <v>351</v>
      </c>
    </row>
    <row r="114" spans="1:1" ht="39">
      <c r="A114" s="138" t="s">
        <v>352</v>
      </c>
    </row>
    <row r="115" spans="1:1" ht="39">
      <c r="A115" s="138" t="s">
        <v>353</v>
      </c>
    </row>
    <row r="116" spans="1:1" ht="39">
      <c r="A116" s="138" t="s">
        <v>354</v>
      </c>
    </row>
    <row r="117" spans="1:1" ht="39">
      <c r="A117" s="138" t="s">
        <v>355</v>
      </c>
    </row>
    <row r="118" spans="1:1" ht="33">
      <c r="A118" s="139" t="s">
        <v>353</v>
      </c>
    </row>
    <row r="119" spans="1:1" ht="39">
      <c r="A119" s="140" t="s">
        <v>354</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J28:K33 E27:E33">
    <cfRule type="cellIs" dxfId="39" priority="5" stopIfTrue="1" operator="equal">
      <formula>"*"</formula>
    </cfRule>
  </conditionalFormatting>
  <conditionalFormatting sqref="E7">
    <cfRule type="cellIs" dxfId="38" priority="4" stopIfTrue="1" operator="equal">
      <formula>"*"</formula>
    </cfRule>
  </conditionalFormatting>
  <conditionalFormatting sqref="E8">
    <cfRule type="cellIs" dxfId="37" priority="3" stopIfTrue="1" operator="equal">
      <formula>"*"</formula>
    </cfRule>
  </conditionalFormatting>
  <conditionalFormatting sqref="E10:E26">
    <cfRule type="cellIs" dxfId="36" priority="2" stopIfTrue="1" operator="equal">
      <formula>"*"</formula>
    </cfRule>
  </conditionalFormatting>
  <conditionalFormatting sqref="J10:K27">
    <cfRule type="cellIs" dxfId="35"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3"/>
    <pageSetUpPr fitToPage="1"/>
  </sheetPr>
  <dimension ref="A1:U161"/>
  <sheetViews>
    <sheetView topLeftCell="A3" zoomScale="90" zoomScaleNormal="90" workbookViewId="0">
      <selection activeCell="K10" sqref="K10"/>
    </sheetView>
  </sheetViews>
  <sheetFormatPr defaultRowHeight="16.5"/>
  <cols>
    <col min="1" max="1" width="10.5" style="144" customWidth="1"/>
    <col min="2" max="2" width="6.5" style="37" customWidth="1"/>
    <col min="3" max="3" width="7.75" style="37" customWidth="1"/>
    <col min="4" max="4" width="17" style="37" customWidth="1"/>
    <col min="5" max="5" width="32.75" style="145" customWidth="1"/>
    <col min="6" max="6" width="20.875" style="146" customWidth="1"/>
    <col min="7" max="7" width="11.875" style="37" customWidth="1"/>
    <col min="8" max="8" width="23.125" style="147" customWidth="1"/>
    <col min="9" max="9" width="8.25" style="37" customWidth="1"/>
    <col min="10" max="10" width="13.375" style="146" customWidth="1"/>
    <col min="11" max="11" width="23" style="37" customWidth="1"/>
    <col min="12" max="12" width="120.625" style="37" hidden="1" customWidth="1"/>
    <col min="13" max="13" width="2.875" style="37" customWidth="1"/>
    <col min="14" max="14" width="3.625" style="148" customWidth="1"/>
    <col min="15" max="15" width="3.25" style="149"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16</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197</v>
      </c>
    </row>
    <row r="3" spans="1:21" ht="25.5">
      <c r="A3" s="50"/>
      <c r="B3" s="51"/>
      <c r="C3" s="52" t="s">
        <v>18</v>
      </c>
      <c r="D3" s="52"/>
      <c r="E3" s="53"/>
      <c r="F3" s="53"/>
      <c r="G3" s="53"/>
      <c r="H3" s="53"/>
      <c r="I3" s="53"/>
      <c r="J3" s="53"/>
      <c r="K3" s="53"/>
      <c r="L3" s="30"/>
      <c r="M3" s="30"/>
      <c r="N3" s="44"/>
      <c r="O3" s="45"/>
      <c r="P3" s="46"/>
      <c r="Q3" s="49"/>
      <c r="R3" s="54"/>
      <c r="S3" s="49"/>
      <c r="T3" s="46"/>
      <c r="U3" s="36" t="s">
        <v>198</v>
      </c>
    </row>
    <row r="4" spans="1:21" ht="25.5">
      <c r="A4" s="50"/>
      <c r="B4" s="55"/>
      <c r="C4" s="52" t="s">
        <v>199</v>
      </c>
      <c r="D4" s="52"/>
      <c r="E4" s="53"/>
      <c r="F4" s="53"/>
      <c r="G4" s="53"/>
      <c r="H4" s="53"/>
      <c r="I4" s="53"/>
      <c r="J4" s="53"/>
      <c r="K4" s="53"/>
      <c r="L4" s="30"/>
      <c r="M4" s="30"/>
      <c r="N4" s="44"/>
      <c r="O4" s="45"/>
      <c r="P4" s="46"/>
      <c r="Q4" s="47"/>
      <c r="R4" s="46"/>
      <c r="S4" s="49"/>
      <c r="T4" s="46"/>
      <c r="U4" s="36" t="s">
        <v>197</v>
      </c>
    </row>
    <row r="5" spans="1:21" ht="19.5">
      <c r="A5" s="50"/>
      <c r="B5" s="30"/>
      <c r="C5" s="56" t="s">
        <v>21</v>
      </c>
      <c r="D5" s="57"/>
      <c r="E5" s="58" t="s">
        <v>200</v>
      </c>
      <c r="F5" s="59"/>
      <c r="G5" s="60"/>
      <c r="H5" s="61" t="s">
        <v>201</v>
      </c>
      <c r="I5" s="62" t="s">
        <v>202</v>
      </c>
      <c r="J5" s="63"/>
      <c r="K5" s="64"/>
      <c r="L5" s="30"/>
      <c r="M5" s="30"/>
      <c r="N5" s="44"/>
      <c r="O5" s="45"/>
      <c r="P5" s="65"/>
      <c r="Q5" s="65"/>
      <c r="R5" s="66" t="str">
        <f>E5</f>
        <v>自編C</v>
      </c>
      <c r="S5" s="65"/>
      <c r="T5" s="65"/>
      <c r="U5" s="67"/>
    </row>
    <row r="6" spans="1:21" ht="19.5">
      <c r="A6" s="50"/>
      <c r="B6" s="30"/>
      <c r="C6" s="56" t="s">
        <v>25</v>
      </c>
      <c r="D6" s="57"/>
      <c r="E6" s="62" t="s">
        <v>203</v>
      </c>
      <c r="F6" s="68"/>
      <c r="G6" s="60"/>
      <c r="H6" s="61" t="s">
        <v>27</v>
      </c>
      <c r="I6" s="62" t="s">
        <v>203</v>
      </c>
      <c r="J6" s="63"/>
      <c r="K6" s="64"/>
      <c r="L6" s="30"/>
      <c r="M6" s="30"/>
      <c r="N6" s="44"/>
      <c r="O6" s="45"/>
      <c r="P6" s="69"/>
      <c r="Q6" s="69"/>
      <c r="R6" s="69"/>
      <c r="S6" s="69"/>
      <c r="T6" s="69"/>
      <c r="U6" s="30"/>
    </row>
    <row r="7" spans="1:21" ht="19.5">
      <c r="A7" s="50"/>
      <c r="B7" s="30"/>
      <c r="C7" s="70" t="s">
        <v>204</v>
      </c>
      <c r="D7" s="71"/>
      <c r="E7" s="150"/>
      <c r="F7" s="151"/>
      <c r="G7" s="151"/>
      <c r="H7" s="151"/>
      <c r="I7" s="151"/>
      <c r="J7" s="151"/>
      <c r="K7" s="152"/>
      <c r="L7" s="75">
        <f>E7</f>
        <v>0</v>
      </c>
      <c r="M7" s="30"/>
      <c r="N7" s="44"/>
      <c r="O7" s="45"/>
      <c r="P7" s="76">
        <f>E7</f>
        <v>0</v>
      </c>
      <c r="Q7" s="69"/>
      <c r="R7" s="69"/>
      <c r="S7" s="69"/>
      <c r="T7" s="69"/>
      <c r="U7" s="30"/>
    </row>
    <row r="8" spans="1:21" ht="20.25" thickBot="1">
      <c r="A8" s="50"/>
      <c r="B8" s="30"/>
      <c r="C8" s="77" t="s">
        <v>30</v>
      </c>
      <c r="D8" s="78"/>
      <c r="E8" s="153"/>
      <c r="F8" s="154"/>
      <c r="G8" s="154"/>
      <c r="H8" s="154"/>
      <c r="I8" s="154"/>
      <c r="J8" s="154"/>
      <c r="K8" s="155"/>
      <c r="L8" s="75">
        <f>E8</f>
        <v>0</v>
      </c>
      <c r="M8" s="30"/>
      <c r="N8" s="44"/>
      <c r="O8" s="45"/>
      <c r="P8" s="76">
        <f>E8</f>
        <v>0</v>
      </c>
      <c r="Q8" s="69"/>
      <c r="R8" s="69"/>
      <c r="S8" s="69"/>
      <c r="T8" s="69"/>
      <c r="U8" s="30"/>
    </row>
    <row r="9" spans="1:21" ht="19.5">
      <c r="A9" s="82" t="s">
        <v>205</v>
      </c>
      <c r="B9" s="30"/>
      <c r="C9" s="83" t="s">
        <v>206</v>
      </c>
      <c r="D9" s="83" t="s">
        <v>207</v>
      </c>
      <c r="E9" s="84" t="s">
        <v>208</v>
      </c>
      <c r="F9" s="84" t="s">
        <v>209</v>
      </c>
      <c r="G9" s="83" t="s">
        <v>37</v>
      </c>
      <c r="H9" s="83" t="s">
        <v>210</v>
      </c>
      <c r="I9" s="83" t="s">
        <v>37</v>
      </c>
      <c r="J9" s="85" t="s">
        <v>211</v>
      </c>
      <c r="K9" s="86" t="s">
        <v>212</v>
      </c>
      <c r="L9" s="30"/>
      <c r="M9" s="30"/>
      <c r="N9" s="44"/>
      <c r="O9" s="45"/>
      <c r="P9" s="69"/>
      <c r="Q9" s="69"/>
      <c r="R9" s="69"/>
      <c r="S9" s="69"/>
      <c r="T9" s="69"/>
      <c r="U9" s="30"/>
    </row>
    <row r="10" spans="1:21" s="96" customFormat="1" ht="99">
      <c r="A10" s="87"/>
      <c r="B10" s="88"/>
      <c r="C10" s="89">
        <v>1</v>
      </c>
      <c r="D10" s="90" t="s">
        <v>213</v>
      </c>
      <c r="E10" s="156" t="s">
        <v>214</v>
      </c>
      <c r="F10" s="89" t="s">
        <v>215</v>
      </c>
      <c r="G10" s="89">
        <v>1</v>
      </c>
      <c r="H10" s="89"/>
      <c r="I10" s="89"/>
      <c r="J10" s="157" t="s">
        <v>216</v>
      </c>
      <c r="K10" s="158"/>
      <c r="L10" s="92"/>
      <c r="M10" s="92"/>
      <c r="N10" s="93"/>
      <c r="O10" s="94"/>
      <c r="P10" s="95"/>
      <c r="Q10" s="95"/>
      <c r="R10" s="69"/>
      <c r="S10" s="95"/>
      <c r="T10" s="95"/>
      <c r="U10" s="92"/>
    </row>
    <row r="11" spans="1:21" s="96" customFormat="1" ht="99">
      <c r="A11" s="87"/>
      <c r="B11" s="88"/>
      <c r="C11" s="89">
        <v>2</v>
      </c>
      <c r="D11" s="90" t="s">
        <v>217</v>
      </c>
      <c r="E11" s="156" t="s">
        <v>218</v>
      </c>
      <c r="F11" s="89" t="s">
        <v>219</v>
      </c>
      <c r="G11" s="89">
        <v>1</v>
      </c>
      <c r="H11" s="89"/>
      <c r="I11" s="89"/>
      <c r="J11" s="157" t="s">
        <v>216</v>
      </c>
      <c r="K11" s="100"/>
      <c r="L11" s="92"/>
      <c r="M11" s="92"/>
      <c r="N11" s="93"/>
      <c r="O11" s="98"/>
      <c r="P11" s="95"/>
      <c r="Q11" s="95"/>
      <c r="R11" s="95"/>
      <c r="S11" s="95"/>
      <c r="T11" s="95"/>
      <c r="U11" s="92"/>
    </row>
    <row r="12" spans="1:21" s="96" customFormat="1" ht="99">
      <c r="A12" s="87"/>
      <c r="B12" s="88"/>
      <c r="C12" s="89">
        <v>3</v>
      </c>
      <c r="D12" s="90" t="s">
        <v>220</v>
      </c>
      <c r="E12" s="156" t="s">
        <v>221</v>
      </c>
      <c r="F12" s="89" t="s">
        <v>219</v>
      </c>
      <c r="G12" s="89">
        <v>1</v>
      </c>
      <c r="H12" s="89"/>
      <c r="I12" s="89"/>
      <c r="J12" s="157" t="s">
        <v>216</v>
      </c>
      <c r="K12" s="100"/>
      <c r="L12" s="92"/>
      <c r="M12" s="92"/>
      <c r="N12" s="93"/>
      <c r="O12" s="98"/>
      <c r="P12" s="95"/>
      <c r="Q12" s="95"/>
      <c r="R12" s="95"/>
      <c r="S12" s="95"/>
      <c r="T12" s="95"/>
      <c r="U12" s="92"/>
    </row>
    <row r="13" spans="1:21" s="96" customFormat="1" ht="99">
      <c r="A13" s="87"/>
      <c r="B13" s="88"/>
      <c r="C13" s="89">
        <v>4</v>
      </c>
      <c r="D13" s="90" t="s">
        <v>222</v>
      </c>
      <c r="E13" s="156" t="s">
        <v>223</v>
      </c>
      <c r="F13" s="89" t="s">
        <v>219</v>
      </c>
      <c r="G13" s="89">
        <v>1</v>
      </c>
      <c r="H13" s="89"/>
      <c r="I13" s="89"/>
      <c r="J13" s="157" t="s">
        <v>216</v>
      </c>
      <c r="K13" s="100"/>
      <c r="L13" s="92"/>
      <c r="M13" s="92"/>
      <c r="N13" s="93"/>
      <c r="O13" s="98"/>
      <c r="P13" s="92"/>
      <c r="Q13" s="92"/>
      <c r="R13" s="92"/>
      <c r="S13" s="92"/>
      <c r="T13" s="92"/>
      <c r="U13" s="92"/>
    </row>
    <row r="14" spans="1:21" s="96" customFormat="1" ht="82.5">
      <c r="A14" s="87"/>
      <c r="B14" s="88"/>
      <c r="C14" s="89">
        <v>5</v>
      </c>
      <c r="D14" s="90" t="s">
        <v>224</v>
      </c>
      <c r="E14" s="159" t="s">
        <v>225</v>
      </c>
      <c r="F14" s="89" t="s">
        <v>219</v>
      </c>
      <c r="G14" s="89">
        <v>1</v>
      </c>
      <c r="H14" s="89"/>
      <c r="I14" s="89"/>
      <c r="J14" s="157" t="s">
        <v>216</v>
      </c>
      <c r="K14" s="100"/>
      <c r="L14" s="92"/>
      <c r="M14" s="92"/>
      <c r="N14" s="93"/>
      <c r="O14" s="98"/>
      <c r="P14" s="92"/>
      <c r="Q14" s="92"/>
      <c r="R14" s="92"/>
      <c r="S14" s="92"/>
      <c r="T14" s="92"/>
      <c r="U14" s="92"/>
    </row>
    <row r="15" spans="1:21" s="96" customFormat="1" ht="82.5">
      <c r="A15" s="87"/>
      <c r="B15" s="88"/>
      <c r="C15" s="89">
        <v>6</v>
      </c>
      <c r="D15" s="90" t="s">
        <v>226</v>
      </c>
      <c r="E15" s="159" t="s">
        <v>227</v>
      </c>
      <c r="F15" s="89" t="s">
        <v>219</v>
      </c>
      <c r="G15" s="89">
        <v>1</v>
      </c>
      <c r="H15" s="89"/>
      <c r="I15" s="89"/>
      <c r="J15" s="157" t="s">
        <v>216</v>
      </c>
      <c r="K15" s="100"/>
      <c r="L15" s="92"/>
      <c r="M15" s="92"/>
      <c r="N15" s="93"/>
      <c r="O15" s="98"/>
      <c r="P15" s="92"/>
      <c r="Q15" s="92"/>
      <c r="R15" s="92"/>
      <c r="S15" s="92"/>
      <c r="T15" s="92"/>
      <c r="U15" s="92"/>
    </row>
    <row r="16" spans="1:21" s="96" customFormat="1" ht="82.5">
      <c r="A16" s="87"/>
      <c r="B16" s="88"/>
      <c r="C16" s="89">
        <v>7</v>
      </c>
      <c r="D16" s="90" t="s">
        <v>228</v>
      </c>
      <c r="E16" s="159" t="s">
        <v>229</v>
      </c>
      <c r="F16" s="89" t="s">
        <v>230</v>
      </c>
      <c r="G16" s="89">
        <v>1</v>
      </c>
      <c r="H16" s="89"/>
      <c r="I16" s="89"/>
      <c r="J16" s="157" t="s">
        <v>216</v>
      </c>
      <c r="K16" s="100"/>
      <c r="L16" s="92"/>
      <c r="M16" s="92"/>
      <c r="N16" s="93"/>
      <c r="O16" s="98"/>
      <c r="P16" s="92"/>
      <c r="Q16" s="92"/>
      <c r="R16" s="92"/>
      <c r="S16" s="92"/>
      <c r="T16" s="92"/>
      <c r="U16" s="92"/>
    </row>
    <row r="17" spans="1:21" s="96" customFormat="1" ht="82.5">
      <c r="A17" s="87"/>
      <c r="B17" s="88"/>
      <c r="C17" s="89">
        <v>8</v>
      </c>
      <c r="D17" s="90" t="s">
        <v>231</v>
      </c>
      <c r="E17" s="159" t="s">
        <v>232</v>
      </c>
      <c r="F17" s="89" t="s">
        <v>230</v>
      </c>
      <c r="G17" s="89">
        <v>1</v>
      </c>
      <c r="H17" s="89"/>
      <c r="I17" s="89"/>
      <c r="J17" s="157" t="s">
        <v>216</v>
      </c>
      <c r="K17" s="100"/>
      <c r="L17" s="92"/>
      <c r="M17" s="92"/>
      <c r="N17" s="93"/>
      <c r="O17" s="98"/>
      <c r="P17" s="92"/>
      <c r="Q17" s="92"/>
      <c r="R17" s="92"/>
      <c r="S17" s="92"/>
      <c r="T17" s="92"/>
      <c r="U17" s="92"/>
    </row>
    <row r="18" spans="1:21" s="96" customFormat="1" ht="82.5">
      <c r="A18" s="87"/>
      <c r="B18" s="88"/>
      <c r="C18" s="89">
        <v>9</v>
      </c>
      <c r="D18" s="90" t="s">
        <v>233</v>
      </c>
      <c r="E18" s="159" t="s">
        <v>234</v>
      </c>
      <c r="F18" s="89" t="s">
        <v>235</v>
      </c>
      <c r="G18" s="89">
        <v>1</v>
      </c>
      <c r="H18" s="89"/>
      <c r="I18" s="89"/>
      <c r="J18" s="157" t="s">
        <v>216</v>
      </c>
      <c r="K18" s="100"/>
      <c r="L18" s="92"/>
      <c r="M18" s="92"/>
      <c r="N18" s="93"/>
      <c r="O18" s="98"/>
      <c r="P18" s="92"/>
      <c r="Q18" s="92"/>
      <c r="R18" s="92"/>
      <c r="S18" s="92"/>
      <c r="T18" s="92"/>
      <c r="U18" s="92"/>
    </row>
    <row r="19" spans="1:21" s="96" customFormat="1" ht="115.5">
      <c r="A19" s="87"/>
      <c r="B19" s="88"/>
      <c r="C19" s="89">
        <v>10</v>
      </c>
      <c r="D19" s="90" t="s">
        <v>236</v>
      </c>
      <c r="E19" s="159" t="s">
        <v>237</v>
      </c>
      <c r="F19" s="89" t="s">
        <v>235</v>
      </c>
      <c r="G19" s="89">
        <v>1</v>
      </c>
      <c r="H19" s="89"/>
      <c r="I19" s="89"/>
      <c r="J19" s="157" t="s">
        <v>216</v>
      </c>
      <c r="K19" s="100"/>
      <c r="L19" s="92"/>
      <c r="M19" s="92"/>
      <c r="N19" s="93"/>
      <c r="O19" s="98"/>
      <c r="P19" s="92"/>
      <c r="Q19" s="92"/>
      <c r="R19" s="92"/>
      <c r="S19" s="92"/>
      <c r="T19" s="92"/>
      <c r="U19" s="92"/>
    </row>
    <row r="20" spans="1:21" s="96" customFormat="1" ht="115.5">
      <c r="A20" s="87"/>
      <c r="B20" s="88"/>
      <c r="C20" s="89">
        <v>11</v>
      </c>
      <c r="D20" s="90" t="s">
        <v>238</v>
      </c>
      <c r="E20" s="159" t="s">
        <v>239</v>
      </c>
      <c r="F20" s="89" t="s">
        <v>235</v>
      </c>
      <c r="G20" s="89">
        <v>1</v>
      </c>
      <c r="H20" s="89"/>
      <c r="I20" s="89"/>
      <c r="J20" s="157" t="s">
        <v>216</v>
      </c>
      <c r="K20" s="100"/>
      <c r="L20" s="92"/>
      <c r="M20" s="92"/>
      <c r="N20" s="99"/>
      <c r="O20" s="98"/>
      <c r="P20" s="92"/>
      <c r="Q20" s="92"/>
      <c r="R20" s="92"/>
      <c r="S20" s="92"/>
      <c r="T20" s="92"/>
      <c r="U20" s="92"/>
    </row>
    <row r="21" spans="1:21" s="96" customFormat="1" ht="115.5">
      <c r="A21" s="87"/>
      <c r="B21" s="88"/>
      <c r="C21" s="89">
        <v>12</v>
      </c>
      <c r="D21" s="90" t="s">
        <v>240</v>
      </c>
      <c r="E21" s="159" t="s">
        <v>241</v>
      </c>
      <c r="F21" s="89" t="s">
        <v>230</v>
      </c>
      <c r="G21" s="89">
        <v>1</v>
      </c>
      <c r="H21" s="89"/>
      <c r="I21" s="89"/>
      <c r="J21" s="157" t="s">
        <v>216</v>
      </c>
      <c r="K21" s="100"/>
      <c r="L21" s="92"/>
      <c r="M21" s="92"/>
      <c r="N21" s="99"/>
      <c r="O21" s="98"/>
      <c r="P21" s="92"/>
      <c r="Q21" s="92"/>
      <c r="R21" s="92"/>
      <c r="S21" s="92"/>
      <c r="T21" s="92"/>
      <c r="U21" s="92"/>
    </row>
    <row r="22" spans="1:21" s="96" customFormat="1" ht="115.5">
      <c r="A22" s="87"/>
      <c r="B22" s="88"/>
      <c r="C22" s="89">
        <v>13</v>
      </c>
      <c r="D22" s="90" t="s">
        <v>242</v>
      </c>
      <c r="E22" s="159" t="s">
        <v>243</v>
      </c>
      <c r="F22" s="89" t="s">
        <v>235</v>
      </c>
      <c r="G22" s="89">
        <v>1</v>
      </c>
      <c r="H22" s="89"/>
      <c r="I22" s="89"/>
      <c r="J22" s="157" t="s">
        <v>216</v>
      </c>
      <c r="K22" s="100"/>
      <c r="L22" s="92"/>
      <c r="M22" s="92"/>
      <c r="N22" s="99"/>
      <c r="O22" s="98"/>
      <c r="P22" s="92"/>
      <c r="Q22" s="92"/>
      <c r="R22" s="92"/>
      <c r="S22" s="92"/>
      <c r="T22" s="92"/>
      <c r="U22" s="92"/>
    </row>
    <row r="23" spans="1:21" s="96" customFormat="1" ht="115.5">
      <c r="A23" s="87"/>
      <c r="B23" s="88"/>
      <c r="C23" s="89">
        <v>14</v>
      </c>
      <c r="D23" s="90" t="s">
        <v>244</v>
      </c>
      <c r="E23" s="159" t="s">
        <v>245</v>
      </c>
      <c r="F23" s="89" t="s">
        <v>246</v>
      </c>
      <c r="G23" s="89">
        <v>1</v>
      </c>
      <c r="H23" s="89"/>
      <c r="I23" s="89"/>
      <c r="J23" s="157" t="s">
        <v>216</v>
      </c>
      <c r="K23" s="100"/>
      <c r="L23" s="92"/>
      <c r="M23" s="92"/>
      <c r="N23" s="99"/>
      <c r="O23" s="98"/>
      <c r="P23" s="92"/>
      <c r="Q23" s="92"/>
      <c r="R23" s="92"/>
      <c r="S23" s="92"/>
      <c r="T23" s="92"/>
      <c r="U23" s="92"/>
    </row>
    <row r="24" spans="1:21" s="96" customFormat="1" ht="115.5">
      <c r="A24" s="87"/>
      <c r="B24" s="88"/>
      <c r="C24" s="89">
        <v>15</v>
      </c>
      <c r="D24" s="90" t="s">
        <v>247</v>
      </c>
      <c r="E24" s="159" t="s">
        <v>248</v>
      </c>
      <c r="F24" s="89" t="s">
        <v>246</v>
      </c>
      <c r="G24" s="89">
        <v>1</v>
      </c>
      <c r="H24" s="89"/>
      <c r="I24" s="89"/>
      <c r="J24" s="157" t="s">
        <v>216</v>
      </c>
      <c r="K24" s="100"/>
      <c r="L24" s="92"/>
      <c r="M24" s="92"/>
      <c r="N24" s="99"/>
      <c r="O24" s="98"/>
      <c r="P24" s="92"/>
      <c r="Q24" s="92"/>
      <c r="R24" s="92"/>
      <c r="S24" s="92"/>
      <c r="T24" s="92"/>
      <c r="U24" s="92"/>
    </row>
    <row r="25" spans="1:21" s="96" customFormat="1" ht="115.5">
      <c r="A25" s="87"/>
      <c r="B25" s="88"/>
      <c r="C25" s="89">
        <v>16</v>
      </c>
      <c r="D25" s="90" t="s">
        <v>249</v>
      </c>
      <c r="E25" s="159" t="s">
        <v>250</v>
      </c>
      <c r="F25" s="89" t="s">
        <v>246</v>
      </c>
      <c r="G25" s="89">
        <v>1</v>
      </c>
      <c r="H25" s="89"/>
      <c r="I25" s="89"/>
      <c r="J25" s="157" t="s">
        <v>216</v>
      </c>
      <c r="K25" s="100"/>
      <c r="L25" s="92"/>
      <c r="M25" s="92"/>
      <c r="N25" s="99"/>
      <c r="O25" s="98"/>
      <c r="P25" s="92"/>
      <c r="Q25" s="92"/>
      <c r="R25" s="92"/>
      <c r="S25" s="92"/>
      <c r="T25" s="92"/>
      <c r="U25" s="92"/>
    </row>
    <row r="26" spans="1:21" s="96" customFormat="1" ht="115.5">
      <c r="A26" s="87"/>
      <c r="B26" s="88"/>
      <c r="C26" s="89">
        <v>17</v>
      </c>
      <c r="D26" s="90" t="s">
        <v>251</v>
      </c>
      <c r="E26" s="159" t="s">
        <v>252</v>
      </c>
      <c r="F26" s="89" t="s">
        <v>246</v>
      </c>
      <c r="G26" s="89">
        <v>1</v>
      </c>
      <c r="H26" s="89"/>
      <c r="I26" s="89"/>
      <c r="J26" s="157" t="s">
        <v>216</v>
      </c>
      <c r="K26" s="100"/>
      <c r="L26" s="92"/>
      <c r="M26" s="92"/>
      <c r="N26" s="99"/>
      <c r="O26" s="98"/>
      <c r="P26" s="92"/>
      <c r="Q26" s="92"/>
      <c r="R26" s="92"/>
      <c r="S26" s="92"/>
      <c r="T26" s="92"/>
      <c r="U26" s="92"/>
    </row>
    <row r="27" spans="1:21" s="96" customFormat="1">
      <c r="A27" s="87"/>
      <c r="B27" s="88"/>
      <c r="C27" s="89"/>
      <c r="D27" s="90"/>
      <c r="E27" s="159"/>
      <c r="F27" s="89"/>
      <c r="G27" s="89"/>
      <c r="H27" s="89"/>
      <c r="I27" s="89"/>
      <c r="J27" s="100"/>
      <c r="K27" s="100"/>
      <c r="L27" s="92"/>
      <c r="M27" s="92"/>
      <c r="N27" s="99"/>
      <c r="O27" s="98"/>
      <c r="P27" s="92"/>
      <c r="Q27" s="92"/>
      <c r="R27" s="92"/>
      <c r="S27" s="92"/>
      <c r="T27" s="92"/>
      <c r="U27" s="92"/>
    </row>
    <row r="28" spans="1:21" s="96" customFormat="1">
      <c r="A28" s="87"/>
      <c r="B28" s="88"/>
      <c r="C28" s="89"/>
      <c r="D28" s="90"/>
      <c r="E28" s="100"/>
      <c r="F28" s="89"/>
      <c r="G28" s="89"/>
      <c r="H28" s="89"/>
      <c r="I28" s="89"/>
      <c r="J28" s="100"/>
      <c r="K28" s="100"/>
      <c r="L28" s="92"/>
      <c r="M28" s="92"/>
      <c r="N28" s="99"/>
      <c r="O28" s="98"/>
      <c r="P28" s="92"/>
      <c r="Q28" s="92"/>
      <c r="R28" s="92"/>
      <c r="S28" s="92"/>
      <c r="T28" s="92"/>
      <c r="U28" s="92"/>
    </row>
    <row r="29" spans="1:21" s="96" customFormat="1">
      <c r="A29" s="87"/>
      <c r="B29" s="88"/>
      <c r="C29" s="89"/>
      <c r="D29" s="90"/>
      <c r="E29" s="100"/>
      <c r="F29" s="89"/>
      <c r="G29" s="89"/>
      <c r="H29" s="89"/>
      <c r="I29" s="89"/>
      <c r="J29" s="100"/>
      <c r="K29" s="100"/>
      <c r="L29" s="92"/>
      <c r="M29" s="92"/>
      <c r="N29" s="99"/>
      <c r="O29" s="98"/>
      <c r="P29" s="92"/>
      <c r="Q29" s="92"/>
      <c r="R29" s="92"/>
      <c r="S29" s="92"/>
      <c r="T29" s="92"/>
      <c r="U29" s="92"/>
    </row>
    <row r="30" spans="1:21" s="96" customFormat="1">
      <c r="A30" s="87"/>
      <c r="B30" s="88"/>
      <c r="C30" s="89"/>
      <c r="D30" s="90"/>
      <c r="E30" s="101"/>
      <c r="F30" s="89"/>
      <c r="G30" s="89"/>
      <c r="H30" s="89"/>
      <c r="I30" s="89"/>
      <c r="J30" s="101"/>
      <c r="K30" s="101"/>
      <c r="L30" s="92"/>
      <c r="M30" s="92"/>
      <c r="N30" s="99"/>
      <c r="O30" s="98"/>
      <c r="P30" s="92"/>
      <c r="Q30" s="92"/>
      <c r="R30" s="92"/>
      <c r="S30" s="92"/>
      <c r="T30" s="92"/>
      <c r="U30" s="92"/>
    </row>
    <row r="31" spans="1:21" s="96" customFormat="1">
      <c r="A31" s="87"/>
      <c r="B31" s="88"/>
      <c r="C31" s="89"/>
      <c r="D31" s="102"/>
      <c r="E31" s="101"/>
      <c r="F31" s="89"/>
      <c r="G31" s="89"/>
      <c r="H31" s="89"/>
      <c r="I31" s="89"/>
      <c r="J31" s="101"/>
      <c r="K31" s="101"/>
      <c r="L31" s="92"/>
      <c r="M31" s="92"/>
      <c r="N31" s="99"/>
      <c r="O31" s="98"/>
      <c r="P31" s="92"/>
      <c r="Q31" s="92"/>
      <c r="R31" s="92"/>
      <c r="S31" s="92"/>
      <c r="T31" s="92"/>
      <c r="U31" s="92"/>
    </row>
    <row r="32" spans="1:21" s="112" customFormat="1">
      <c r="A32" s="103"/>
      <c r="B32" s="104"/>
      <c r="C32" s="105"/>
      <c r="D32" s="106"/>
      <c r="E32" s="107"/>
      <c r="F32" s="108"/>
      <c r="G32" s="105"/>
      <c r="H32" s="109"/>
      <c r="I32" s="105"/>
      <c r="J32" s="101"/>
      <c r="K32" s="101"/>
      <c r="L32" s="104"/>
      <c r="M32" s="104"/>
      <c r="N32" s="110"/>
      <c r="O32" s="111"/>
      <c r="P32" s="104"/>
      <c r="Q32" s="104"/>
      <c r="R32" s="104"/>
      <c r="S32" s="104"/>
      <c r="T32" s="104"/>
      <c r="U32" s="104"/>
    </row>
    <row r="33" spans="1:21" s="112" customFormat="1">
      <c r="A33" s="103"/>
      <c r="B33" s="104"/>
      <c r="C33" s="113"/>
      <c r="D33" s="114"/>
      <c r="E33" s="115"/>
      <c r="F33" s="116" t="s">
        <v>253</v>
      </c>
      <c r="G33" s="113">
        <f>SUM(G10:G32)</f>
        <v>17</v>
      </c>
      <c r="H33" s="117"/>
      <c r="I33" s="113">
        <f>SUM(I10:I32)</f>
        <v>0</v>
      </c>
      <c r="J33" s="118"/>
      <c r="K33" s="118"/>
      <c r="L33" s="104"/>
      <c r="M33" s="104"/>
      <c r="N33" s="110"/>
      <c r="O33" s="111"/>
      <c r="P33" s="104"/>
      <c r="Q33" s="104"/>
      <c r="R33" s="104"/>
      <c r="S33" s="104"/>
      <c r="T33" s="104"/>
      <c r="U33" s="104"/>
    </row>
    <row r="34" spans="1:21">
      <c r="A34" s="50"/>
      <c r="B34" s="30"/>
      <c r="C34" s="119" t="s">
        <v>100</v>
      </c>
      <c r="D34" s="120"/>
      <c r="E34" s="120"/>
      <c r="F34" s="120"/>
      <c r="G34" s="120"/>
      <c r="H34" s="120"/>
      <c r="I34" s="120"/>
      <c r="J34" s="120"/>
      <c r="K34" s="121"/>
      <c r="L34" s="30"/>
      <c r="M34" s="30"/>
      <c r="N34" s="67"/>
      <c r="O34" s="122"/>
      <c r="P34" s="30"/>
      <c r="Q34" s="30"/>
      <c r="R34" s="30"/>
      <c r="S34" s="30"/>
      <c r="T34" s="30"/>
      <c r="U34" s="30"/>
    </row>
    <row r="35" spans="1:21">
      <c r="A35" s="50"/>
      <c r="B35" s="30"/>
      <c r="C35" s="123" t="s">
        <v>254</v>
      </c>
      <c r="D35" s="124"/>
      <c r="E35" s="124"/>
      <c r="F35" s="124"/>
      <c r="G35" s="124"/>
      <c r="H35" s="124"/>
      <c r="I35" s="124"/>
      <c r="J35" s="124"/>
      <c r="K35" s="125"/>
      <c r="L35" s="30"/>
      <c r="M35" s="30"/>
      <c r="N35" s="67"/>
      <c r="O35" s="122"/>
      <c r="P35" s="30"/>
      <c r="Q35" s="30"/>
      <c r="R35" s="30"/>
      <c r="S35" s="30"/>
      <c r="T35" s="30"/>
      <c r="U35" s="30"/>
    </row>
    <row r="36" spans="1:21" ht="18.95" customHeight="1">
      <c r="A36" s="50"/>
      <c r="B36" s="30"/>
      <c r="C36" s="126" t="s">
        <v>255</v>
      </c>
      <c r="D36" s="127"/>
      <c r="E36" s="127"/>
      <c r="F36" s="127"/>
      <c r="G36" s="127"/>
      <c r="H36" s="127"/>
      <c r="I36" s="127"/>
      <c r="J36" s="127"/>
      <c r="K36" s="128"/>
      <c r="L36" s="30"/>
      <c r="M36" s="30"/>
      <c r="N36" s="67"/>
      <c r="O36" s="122"/>
      <c r="P36" s="30"/>
      <c r="Q36" s="30"/>
      <c r="R36" s="30"/>
      <c r="S36" s="30"/>
      <c r="T36" s="30"/>
      <c r="U36" s="30"/>
    </row>
    <row r="37" spans="1:21" ht="18.95" customHeight="1">
      <c r="A37" s="50"/>
      <c r="B37" s="30"/>
      <c r="C37" s="126" t="s">
        <v>256</v>
      </c>
      <c r="D37" s="127"/>
      <c r="E37" s="127"/>
      <c r="F37" s="127"/>
      <c r="G37" s="127"/>
      <c r="H37" s="127"/>
      <c r="I37" s="127"/>
      <c r="J37" s="127"/>
      <c r="K37" s="128"/>
      <c r="L37" s="30"/>
      <c r="M37" s="30"/>
      <c r="N37" s="67"/>
      <c r="O37" s="122"/>
      <c r="P37" s="30"/>
      <c r="Q37" s="30"/>
      <c r="R37" s="30"/>
      <c r="S37" s="30"/>
      <c r="T37" s="30"/>
      <c r="U37" s="30"/>
    </row>
    <row r="38" spans="1:21" ht="18.95" customHeight="1">
      <c r="A38" s="50"/>
      <c r="B38" s="30"/>
      <c r="C38" s="126"/>
      <c r="D38" s="127"/>
      <c r="E38" s="127"/>
      <c r="F38" s="127"/>
      <c r="G38" s="127"/>
      <c r="H38" s="127"/>
      <c r="I38" s="127"/>
      <c r="J38" s="127"/>
      <c r="K38" s="128"/>
      <c r="L38" s="30"/>
      <c r="M38" s="30"/>
      <c r="N38" s="67"/>
      <c r="O38" s="122"/>
      <c r="P38" s="30"/>
      <c r="Q38" s="30"/>
      <c r="R38" s="30"/>
      <c r="S38" s="30"/>
      <c r="T38" s="30"/>
      <c r="U38" s="30"/>
    </row>
    <row r="39" spans="1:21" ht="18.95" customHeight="1">
      <c r="A39" s="50"/>
      <c r="B39" s="30"/>
      <c r="C39" s="126"/>
      <c r="D39" s="127"/>
      <c r="E39" s="127"/>
      <c r="F39" s="127"/>
      <c r="G39" s="127"/>
      <c r="H39" s="127"/>
      <c r="I39" s="127"/>
      <c r="J39" s="127"/>
      <c r="K39" s="128"/>
      <c r="L39" s="30"/>
      <c r="M39" s="30"/>
      <c r="N39" s="67"/>
      <c r="O39" s="122"/>
      <c r="P39" s="30"/>
      <c r="Q39" s="30"/>
      <c r="R39" s="30"/>
      <c r="S39" s="30"/>
      <c r="T39" s="30"/>
      <c r="U39" s="30"/>
    </row>
    <row r="40" spans="1:21">
      <c r="A40" s="50"/>
      <c r="B40" s="30"/>
      <c r="C40" s="129"/>
      <c r="D40" s="129"/>
      <c r="E40" s="129"/>
      <c r="F40" s="129"/>
      <c r="G40" s="129"/>
      <c r="H40" s="129"/>
      <c r="I40" s="129"/>
      <c r="J40" s="129"/>
      <c r="K40" s="129"/>
      <c r="L40" s="30"/>
      <c r="M40" s="30"/>
      <c r="N40" s="67"/>
      <c r="O40" s="122"/>
      <c r="P40" s="30"/>
      <c r="Q40" s="30"/>
      <c r="R40" s="30"/>
      <c r="S40" s="30"/>
      <c r="T40" s="30"/>
      <c r="U40" s="30"/>
    </row>
    <row r="41" spans="1:21">
      <c r="A41" s="50"/>
      <c r="B41" s="30"/>
      <c r="C41" s="130"/>
      <c r="D41" s="130"/>
      <c r="E41" s="130"/>
      <c r="F41" s="130"/>
      <c r="G41" s="130"/>
      <c r="H41" s="130"/>
      <c r="I41" s="130"/>
      <c r="J41" s="130"/>
      <c r="K41" s="130"/>
      <c r="L41" s="30"/>
      <c r="M41" s="30"/>
      <c r="N41" s="67"/>
      <c r="O41" s="122"/>
      <c r="P41" s="30"/>
      <c r="Q41" s="30"/>
      <c r="R41" s="30"/>
      <c r="S41" s="30"/>
      <c r="T41" s="30"/>
      <c r="U41" s="30"/>
    </row>
    <row r="42" spans="1:21" s="133" customFormat="1">
      <c r="A42" s="50"/>
      <c r="B42" s="28"/>
      <c r="C42" s="131"/>
      <c r="D42" s="131"/>
      <c r="E42" s="41"/>
      <c r="F42" s="29"/>
      <c r="G42" s="28"/>
      <c r="H42" s="43"/>
      <c r="I42" s="28"/>
      <c r="J42" s="29"/>
      <c r="K42" s="28"/>
      <c r="L42" s="28"/>
      <c r="M42" s="28"/>
      <c r="N42" s="132"/>
      <c r="O42" s="122"/>
      <c r="P42" s="28"/>
      <c r="Q42" s="28"/>
      <c r="R42" s="28"/>
      <c r="S42" s="28"/>
      <c r="T42" s="28"/>
      <c r="U42" s="28"/>
    </row>
    <row r="43" spans="1:21" s="133" customFormat="1">
      <c r="A43" s="50"/>
      <c r="B43" s="28"/>
      <c r="C43" s="28"/>
      <c r="D43" s="28"/>
      <c r="E43" s="41"/>
      <c r="F43" s="29"/>
      <c r="G43" s="28"/>
      <c r="H43" s="43"/>
      <c r="I43" s="28"/>
      <c r="J43" s="29"/>
      <c r="K43" s="28"/>
      <c r="L43" s="28"/>
      <c r="M43" s="28"/>
      <c r="N43" s="132"/>
      <c r="O43" s="122"/>
      <c r="P43" s="28"/>
      <c r="Q43" s="28"/>
      <c r="R43" s="28"/>
      <c r="S43" s="28"/>
      <c r="T43" s="28"/>
      <c r="U43" s="28"/>
    </row>
    <row r="44" spans="1:21" s="133" customFormat="1">
      <c r="A44" s="50"/>
      <c r="B44" s="28"/>
      <c r="C44" s="28"/>
      <c r="D44" s="28"/>
      <c r="E44" s="41"/>
      <c r="F44" s="29"/>
      <c r="G44" s="28"/>
      <c r="H44" s="43"/>
      <c r="I44" s="28"/>
      <c r="J44" s="29"/>
      <c r="K44" s="28"/>
      <c r="L44" s="28"/>
      <c r="M44" s="28"/>
      <c r="N44" s="132"/>
      <c r="O44" s="122"/>
      <c r="P44" s="28"/>
      <c r="Q44" s="28"/>
      <c r="R44" s="28"/>
      <c r="S44" s="28"/>
      <c r="T44" s="28"/>
      <c r="U44" s="28"/>
    </row>
    <row r="101" spans="1:1">
      <c r="A101" s="134"/>
    </row>
    <row r="104" spans="1:1">
      <c r="A104" s="135" t="s">
        <v>257</v>
      </c>
    </row>
    <row r="105" spans="1:1">
      <c r="A105" s="136" t="s">
        <v>258</v>
      </c>
    </row>
    <row r="106" spans="1:1" ht="19.5">
      <c r="A106" s="137" t="s">
        <v>259</v>
      </c>
    </row>
    <row r="107" spans="1:1" ht="19.5">
      <c r="A107" s="138" t="s">
        <v>260</v>
      </c>
    </row>
    <row r="108" spans="1:1" ht="19.5">
      <c r="A108" s="138" t="s">
        <v>261</v>
      </c>
    </row>
    <row r="109" spans="1:1" ht="39">
      <c r="A109" s="138" t="s">
        <v>262</v>
      </c>
    </row>
    <row r="110" spans="1:1" ht="39">
      <c r="A110" s="138" t="s">
        <v>263</v>
      </c>
    </row>
    <row r="111" spans="1:1" ht="39">
      <c r="A111" s="138" t="s">
        <v>264</v>
      </c>
    </row>
    <row r="112" spans="1:1" ht="58.5">
      <c r="A112" s="138" t="s">
        <v>265</v>
      </c>
    </row>
    <row r="113" spans="1:1" ht="39">
      <c r="A113" s="138" t="s">
        <v>266</v>
      </c>
    </row>
    <row r="114" spans="1:1" ht="39">
      <c r="A114" s="138" t="s">
        <v>267</v>
      </c>
    </row>
    <row r="115" spans="1:1" ht="39">
      <c r="A115" s="138" t="s">
        <v>268</v>
      </c>
    </row>
    <row r="116" spans="1:1" ht="39">
      <c r="A116" s="138" t="s">
        <v>269</v>
      </c>
    </row>
    <row r="117" spans="1:1" ht="39">
      <c r="A117" s="138" t="s">
        <v>270</v>
      </c>
    </row>
    <row r="118" spans="1:1" ht="33">
      <c r="A118" s="139" t="s">
        <v>268</v>
      </c>
    </row>
    <row r="119" spans="1:1" ht="39">
      <c r="A119" s="140" t="s">
        <v>269</v>
      </c>
    </row>
    <row r="120" spans="1:1" ht="19.5">
      <c r="A120" s="141"/>
    </row>
    <row r="152" spans="1:1">
      <c r="A152" s="142"/>
    </row>
    <row r="153" spans="1:1">
      <c r="A153" s="143"/>
    </row>
    <row r="154" spans="1:1">
      <c r="A154" s="143"/>
    </row>
    <row r="155" spans="1:1">
      <c r="A155" s="143"/>
    </row>
    <row r="156" spans="1:1">
      <c r="A156" s="143"/>
    </row>
    <row r="157" spans="1:1">
      <c r="A157" s="143"/>
    </row>
    <row r="158" spans="1:1">
      <c r="A158" s="143"/>
    </row>
    <row r="159" spans="1:1">
      <c r="A159" s="143"/>
    </row>
    <row r="160" spans="1:1">
      <c r="A160" s="143"/>
    </row>
    <row r="161" spans="1:1">
      <c r="A161" s="139"/>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10:K33 E10:E33">
    <cfRule type="cellIs" dxfId="4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六年級彈性學習節數規劃表</vt:lpstr>
      <vt:lpstr>六上品出墨味</vt:lpstr>
      <vt:lpstr>六上國際文化</vt:lpstr>
      <vt:lpstr>六上甲圍小創客</vt:lpstr>
      <vt:lpstr>六上數學學習扶助</vt:lpstr>
      <vt:lpstr>六上國語學習扶助</vt:lpstr>
      <vt:lpstr>六下品出墨味</vt:lpstr>
      <vt:lpstr>六下國際文化</vt:lpstr>
      <vt:lpstr>六下甲圍小創客</vt:lpstr>
      <vt:lpstr>六下數學學習扶助</vt:lpstr>
      <vt:lpstr>六下國語學習扶助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教務主任</cp:lastModifiedBy>
  <cp:lastPrinted>2019-06-28T08:23:18Z</cp:lastPrinted>
  <dcterms:created xsi:type="dcterms:W3CDTF">2018-10-24T01:55:44Z</dcterms:created>
  <dcterms:modified xsi:type="dcterms:W3CDTF">2020-06-30T07:05:55Z</dcterms:modified>
</cp:coreProperties>
</file>