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vidaxelrod/Documents/Binghamton/Fall 2016/Finance 31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" i="1" l="1"/>
  <c r="J6" i="1"/>
  <c r="I5" i="1"/>
  <c r="J10" i="1"/>
  <c r="I4" i="1"/>
  <c r="E7" i="1"/>
  <c r="F5" i="1"/>
  <c r="C4" i="1"/>
</calcChain>
</file>

<file path=xl/sharedStrings.xml><?xml version="1.0" encoding="utf-8"?>
<sst xmlns="http://schemas.openxmlformats.org/spreadsheetml/2006/main" count="10" uniqueCount="10">
  <si>
    <t>Needs</t>
  </si>
  <si>
    <t>puts away for year 1-10</t>
  </si>
  <si>
    <t>pmt</t>
  </si>
  <si>
    <t>rate</t>
  </si>
  <si>
    <t>n</t>
  </si>
  <si>
    <t>Then this dickwad buys a cabin for 350000</t>
  </si>
  <si>
    <t>Needs 2.9 million</t>
  </si>
  <si>
    <t>At the start</t>
  </si>
  <si>
    <t>At year 30</t>
  </si>
  <si>
    <t>Question 57 is the bilbo baggins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</si>
</sst>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8"/>
  <sheetViews>
    <sheetView tabSelected="1" zoomScale="120" zoomScaleNormal="120" zoomScalePageLayoutView="120" workbookViewId="0">
      <selection activeCell="C19" sqref="C19"/>
    </sheetView>
  </sheetViews>
  <sheetFormatPr baseColWidth="10" defaultRowHeight="16" x14ac:dyDescent="0.2"/>
  <cols>
    <col min="3" max="3" width="38.83203125" bestFit="1" customWidth="1"/>
    <col min="5" max="5" width="12.5" bestFit="1" customWidth="1"/>
    <col min="8" max="8" width="13.33203125" bestFit="1" customWidth="1"/>
    <col min="9" max="9" width="24.33203125" customWidth="1"/>
    <col min="10" max="10" width="29.6640625" customWidth="1"/>
  </cols>
  <sheetData>
    <row r="3" spans="3:10" x14ac:dyDescent="0.2">
      <c r="C3" t="s">
        <v>0</v>
      </c>
      <c r="E3" t="s">
        <v>1</v>
      </c>
      <c r="H3" t="s">
        <v>5</v>
      </c>
    </row>
    <row r="4" spans="3:10" x14ac:dyDescent="0.2">
      <c r="C4" s="2">
        <f>PV(0.07,20,-300000)</f>
        <v>3178204.2736548483</v>
      </c>
      <c r="E4" t="s">
        <v>2</v>
      </c>
      <c r="F4">
        <v>-40000</v>
      </c>
      <c r="H4" t="s">
        <v>7</v>
      </c>
      <c r="I4" s="1">
        <f>E7-350000</f>
        <v>202657.91845118033</v>
      </c>
    </row>
    <row r="5" spans="3:10" x14ac:dyDescent="0.2">
      <c r="E5" t="s">
        <v>3</v>
      </c>
      <c r="F5">
        <f>7%</f>
        <v>7.0000000000000007E-2</v>
      </c>
      <c r="H5" t="s">
        <v>8</v>
      </c>
      <c r="I5" s="1">
        <f>FV(F5,20,0,I4)</f>
        <v>-784222.19823032373</v>
      </c>
    </row>
    <row r="6" spans="3:10" x14ac:dyDescent="0.2">
      <c r="E6" t="s">
        <v>4</v>
      </c>
      <c r="F6">
        <v>10</v>
      </c>
      <c r="J6" s="1">
        <f>C4+I5</f>
        <v>2393982.0754245245</v>
      </c>
    </row>
    <row r="7" spans="3:10" x14ac:dyDescent="0.2">
      <c r="E7" s="1">
        <f>FV(F5,F6,F4)</f>
        <v>552657.91845118033</v>
      </c>
      <c r="J7" t="s">
        <v>6</v>
      </c>
    </row>
    <row r="10" spans="3:10" x14ac:dyDescent="0.2">
      <c r="J10" s="1">
        <f>FV(F5,29,,J6)</f>
        <v>-17031403.855787709</v>
      </c>
    </row>
    <row r="12" spans="3:10" x14ac:dyDescent="0.2">
      <c r="J12" s="1">
        <f>PMT(0.07,20,,J6)</f>
        <v>-58396.22699651555</v>
      </c>
    </row>
    <row r="18" spans="3:3" x14ac:dyDescent="0.2">
      <c r="C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2016-10-06T22:20:58Z</dcterms:created>
  <dcterms:modified xsi:type="dcterms:W3CDTF">2016-10-06T22:57:33Z</dcterms:modified>
</cp:coreProperties>
</file>