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 (3)\config跑得快的活动\"/>
    </mc:Choice>
  </mc:AlternateContent>
  <bookViews>
    <workbookView xWindow="0" yWindow="0" windowWidth="28695" windowHeight="13050" activeTab="1"/>
  </bookViews>
  <sheets>
    <sheet name="config|其他配置" sheetId="2" r:id="rId1"/>
    <sheet name="activity|活动参数配置" sheetId="3" r:id="rId2"/>
    <sheet name="award|活动奖励" sheetId="4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B320" i="4" l="1"/>
  <c r="B321" i="4"/>
  <c r="B322" i="4"/>
  <c r="B319" i="4"/>
  <c r="B310" i="4"/>
  <c r="B311" i="4"/>
  <c r="B312" i="4"/>
  <c r="B309" i="4"/>
  <c r="B300" i="4"/>
  <c r="B301" i="4"/>
  <c r="B302" i="4"/>
  <c r="B299" i="4"/>
  <c r="B290" i="4"/>
  <c r="B291" i="4"/>
  <c r="B292" i="4"/>
  <c r="B289" i="4"/>
  <c r="B314" i="4"/>
  <c r="B315" i="4"/>
  <c r="B316" i="4"/>
  <c r="B317" i="4"/>
  <c r="B318" i="4"/>
  <c r="C314" i="4"/>
  <c r="C315" i="4"/>
  <c r="C316" i="4"/>
  <c r="C317" i="4"/>
  <c r="C318" i="4"/>
  <c r="C313" i="4"/>
  <c r="B313" i="4"/>
  <c r="B304" i="4"/>
  <c r="B305" i="4"/>
  <c r="B306" i="4"/>
  <c r="B307" i="4"/>
  <c r="B308" i="4"/>
  <c r="C304" i="4"/>
  <c r="C305" i="4"/>
  <c r="C306" i="4"/>
  <c r="C307" i="4"/>
  <c r="C308" i="4"/>
  <c r="C303" i="4"/>
  <c r="B303" i="4"/>
  <c r="C294" i="4"/>
  <c r="C295" i="4"/>
  <c r="C296" i="4"/>
  <c r="C297" i="4"/>
  <c r="C298" i="4"/>
  <c r="C293" i="4"/>
  <c r="B294" i="4"/>
  <c r="B295" i="4"/>
  <c r="B296" i="4"/>
  <c r="B297" i="4"/>
  <c r="B298" i="4"/>
  <c r="B293" i="4"/>
  <c r="C284" i="4"/>
  <c r="C285" i="4"/>
  <c r="C286" i="4"/>
  <c r="C287" i="4"/>
  <c r="C288" i="4"/>
  <c r="C283" i="4"/>
  <c r="B284" i="4"/>
  <c r="B285" i="4"/>
  <c r="B286" i="4"/>
  <c r="B287" i="4"/>
  <c r="B288" i="4"/>
  <c r="B283" i="4"/>
  <c r="B2" i="4" l="1"/>
  <c r="C274" i="4" l="1"/>
  <c r="C275" i="4"/>
  <c r="C276" i="4"/>
  <c r="C277" i="4"/>
  <c r="C278" i="4"/>
  <c r="C273" i="4"/>
  <c r="C264" i="4"/>
  <c r="C265" i="4"/>
  <c r="C266" i="4"/>
  <c r="C267" i="4"/>
  <c r="C268" i="4"/>
  <c r="C263" i="4"/>
  <c r="C254" i="4"/>
  <c r="C255" i="4"/>
  <c r="C256" i="4"/>
  <c r="C257" i="4"/>
  <c r="C258" i="4"/>
  <c r="C253" i="4"/>
  <c r="C244" i="4"/>
  <c r="C245" i="4"/>
  <c r="C246" i="4"/>
  <c r="C247" i="4"/>
  <c r="C248" i="4"/>
  <c r="C243" i="4"/>
  <c r="C233" i="4"/>
  <c r="C234" i="4"/>
  <c r="C235" i="4"/>
  <c r="C236" i="4"/>
  <c r="C237" i="4"/>
  <c r="C232" i="4"/>
  <c r="C223" i="4"/>
  <c r="C224" i="4"/>
  <c r="C225" i="4"/>
  <c r="C226" i="4"/>
  <c r="C227" i="4"/>
  <c r="C222" i="4"/>
  <c r="C213" i="4"/>
  <c r="C214" i="4"/>
  <c r="C215" i="4"/>
  <c r="C216" i="4"/>
  <c r="C217" i="4"/>
  <c r="C212" i="4"/>
  <c r="C203" i="4"/>
  <c r="C204" i="4"/>
  <c r="C205" i="4"/>
  <c r="C206" i="4"/>
  <c r="C207" i="4"/>
  <c r="C202" i="4"/>
  <c r="C193" i="4"/>
  <c r="C194" i="4"/>
  <c r="C195" i="4"/>
  <c r="C196" i="4"/>
  <c r="C197" i="4"/>
  <c r="C192" i="4"/>
  <c r="C183" i="4"/>
  <c r="C184" i="4"/>
  <c r="C185" i="4"/>
  <c r="C186" i="4"/>
  <c r="C187" i="4"/>
  <c r="C182" i="4"/>
  <c r="C173" i="4"/>
  <c r="C174" i="4"/>
  <c r="C175" i="4"/>
  <c r="C176" i="4"/>
  <c r="C177" i="4"/>
  <c r="C172" i="4"/>
  <c r="C163" i="4"/>
  <c r="C164" i="4"/>
  <c r="C165" i="4"/>
  <c r="C166" i="4"/>
  <c r="C167" i="4"/>
  <c r="C162" i="4"/>
  <c r="C153" i="4"/>
  <c r="C154" i="4"/>
  <c r="C155" i="4"/>
  <c r="C156" i="4"/>
  <c r="C157" i="4"/>
  <c r="C152" i="4"/>
  <c r="C143" i="4"/>
  <c r="C144" i="4"/>
  <c r="C145" i="4"/>
  <c r="C146" i="4"/>
  <c r="C147" i="4"/>
  <c r="C142" i="4"/>
  <c r="C133" i="4"/>
  <c r="C134" i="4"/>
  <c r="C135" i="4"/>
  <c r="C136" i="4"/>
  <c r="C137" i="4"/>
  <c r="C132" i="4"/>
  <c r="C123" i="4"/>
  <c r="C124" i="4"/>
  <c r="C125" i="4"/>
  <c r="C126" i="4"/>
  <c r="C127" i="4"/>
  <c r="C122" i="4"/>
  <c r="C73" i="4"/>
  <c r="C74" i="4"/>
  <c r="C75" i="4"/>
  <c r="C76" i="4"/>
  <c r="C77" i="4"/>
  <c r="C72" i="4"/>
  <c r="C63" i="4"/>
  <c r="C64" i="4"/>
  <c r="C65" i="4"/>
  <c r="C66" i="4"/>
  <c r="C67" i="4"/>
  <c r="C62" i="4"/>
  <c r="C53" i="4"/>
  <c r="C54" i="4"/>
  <c r="C55" i="4"/>
  <c r="C56" i="4"/>
  <c r="C57" i="4"/>
  <c r="C52" i="4"/>
  <c r="C43" i="4"/>
  <c r="C44" i="4"/>
  <c r="C45" i="4"/>
  <c r="C46" i="4"/>
  <c r="C47" i="4"/>
  <c r="C42" i="4"/>
  <c r="C33" i="4"/>
  <c r="C34" i="4"/>
  <c r="C35" i="4"/>
  <c r="C36" i="4"/>
  <c r="C37" i="4"/>
  <c r="C32" i="4"/>
  <c r="C23" i="4"/>
  <c r="C24" i="4"/>
  <c r="C25" i="4"/>
  <c r="C26" i="4"/>
  <c r="C27" i="4"/>
  <c r="C22" i="4"/>
  <c r="C13" i="4"/>
  <c r="C14" i="4"/>
  <c r="C15" i="4"/>
  <c r="C16" i="4"/>
  <c r="C17" i="4"/>
  <c r="C12" i="4"/>
  <c r="C3" i="4"/>
  <c r="C4" i="4"/>
  <c r="C5" i="4"/>
  <c r="C6" i="4"/>
  <c r="C7" i="4"/>
  <c r="C2" i="4"/>
  <c r="B280" i="4"/>
  <c r="B281" i="4"/>
  <c r="B282" i="4"/>
  <c r="B279" i="4"/>
  <c r="B274" i="4"/>
  <c r="B275" i="4"/>
  <c r="B276" i="4"/>
  <c r="B277" i="4"/>
  <c r="B278" i="4"/>
  <c r="B273" i="4"/>
  <c r="B270" i="4"/>
  <c r="B271" i="4"/>
  <c r="B272" i="4"/>
  <c r="B269" i="4"/>
  <c r="B264" i="4"/>
  <c r="B265" i="4"/>
  <c r="B266" i="4"/>
  <c r="B267" i="4"/>
  <c r="B268" i="4"/>
  <c r="B263" i="4"/>
  <c r="B260" i="4"/>
  <c r="B261" i="4"/>
  <c r="B262" i="4"/>
  <c r="B259" i="4"/>
  <c r="B254" i="4"/>
  <c r="B255" i="4"/>
  <c r="B256" i="4"/>
  <c r="B257" i="4"/>
  <c r="B258" i="4"/>
  <c r="B253" i="4"/>
  <c r="B250" i="4"/>
  <c r="B251" i="4"/>
  <c r="B252" i="4"/>
  <c r="B249" i="4"/>
  <c r="B244" i="4"/>
  <c r="B245" i="4"/>
  <c r="B246" i="4"/>
  <c r="B247" i="4"/>
  <c r="B248" i="4"/>
  <c r="B243" i="4"/>
  <c r="B241" i="4"/>
  <c r="B240" i="4"/>
  <c r="B239" i="4"/>
  <c r="B238" i="4"/>
  <c r="B237" i="4"/>
  <c r="B236" i="4"/>
  <c r="B235" i="4"/>
  <c r="B151" i="4"/>
  <c r="B150" i="4"/>
  <c r="B149" i="4"/>
  <c r="B9" i="4"/>
  <c r="B10" i="4"/>
  <c r="B11" i="4"/>
  <c r="B18" i="4"/>
  <c r="B19" i="4"/>
  <c r="B20" i="4"/>
  <c r="B21" i="4"/>
  <c r="B28" i="4"/>
  <c r="B29" i="4"/>
  <c r="B30" i="4"/>
  <c r="B31" i="4"/>
  <c r="B38" i="4"/>
  <c r="B39" i="4"/>
  <c r="B40" i="4"/>
  <c r="B41" i="4"/>
  <c r="B48" i="4"/>
  <c r="B49" i="4"/>
  <c r="B50" i="4"/>
  <c r="B51" i="4"/>
  <c r="B58" i="4"/>
  <c r="B59" i="4"/>
  <c r="B60" i="4"/>
  <c r="B61" i="4"/>
  <c r="B68" i="4"/>
  <c r="B69" i="4"/>
  <c r="B70" i="4"/>
  <c r="B71" i="4"/>
  <c r="B78" i="4"/>
  <c r="B79" i="4"/>
  <c r="B80" i="4"/>
  <c r="B81" i="4"/>
  <c r="B128" i="4"/>
  <c r="B129" i="4"/>
  <c r="B130" i="4"/>
  <c r="B131" i="4"/>
  <c r="B138" i="4"/>
  <c r="B139" i="4"/>
  <c r="B140" i="4"/>
  <c r="B141" i="4"/>
  <c r="B148" i="4"/>
  <c r="B158" i="4"/>
  <c r="B159" i="4"/>
  <c r="B160" i="4"/>
  <c r="B161" i="4"/>
  <c r="B168" i="4"/>
  <c r="B169" i="4"/>
  <c r="B170" i="4"/>
  <c r="B171" i="4"/>
  <c r="B178" i="4"/>
  <c r="B179" i="4"/>
  <c r="B180" i="4"/>
  <c r="B181" i="4"/>
  <c r="B188" i="4"/>
  <c r="B189" i="4"/>
  <c r="B190" i="4"/>
  <c r="B191" i="4"/>
  <c r="B198" i="4"/>
  <c r="B199" i="4"/>
  <c r="B200" i="4"/>
  <c r="B201" i="4"/>
  <c r="B208" i="4"/>
  <c r="B209" i="4"/>
  <c r="B210" i="4"/>
  <c r="B211" i="4"/>
  <c r="B218" i="4"/>
  <c r="B219" i="4"/>
  <c r="B220" i="4"/>
  <c r="B221" i="4"/>
  <c r="B228" i="4"/>
  <c r="B229" i="4"/>
  <c r="B230" i="4"/>
  <c r="B231" i="4"/>
  <c r="B8" i="4"/>
  <c r="B5" i="4"/>
  <c r="B3" i="4"/>
  <c r="B4" i="4"/>
  <c r="B6" i="4"/>
  <c r="B7" i="4"/>
  <c r="B12" i="4"/>
  <c r="B13" i="4"/>
  <c r="B14" i="4"/>
  <c r="B15" i="4"/>
  <c r="B16" i="4"/>
  <c r="B17" i="4"/>
  <c r="B22" i="4"/>
  <c r="B23" i="4"/>
  <c r="B24" i="4"/>
  <c r="B25" i="4"/>
  <c r="B26" i="4"/>
  <c r="B27" i="4"/>
  <c r="B32" i="4"/>
  <c r="B33" i="4"/>
  <c r="B34" i="4"/>
  <c r="B35" i="4"/>
  <c r="B36" i="4"/>
  <c r="B37" i="4"/>
  <c r="B42" i="4"/>
  <c r="B43" i="4"/>
  <c r="B44" i="4"/>
  <c r="B45" i="4"/>
  <c r="B46" i="4"/>
  <c r="B47" i="4"/>
  <c r="B52" i="4"/>
  <c r="B53" i="4"/>
  <c r="B54" i="4"/>
  <c r="B55" i="4"/>
  <c r="B56" i="4"/>
  <c r="B57" i="4"/>
  <c r="B62" i="4"/>
  <c r="B63" i="4"/>
  <c r="B64" i="4"/>
  <c r="B65" i="4"/>
  <c r="B66" i="4"/>
  <c r="B67" i="4"/>
  <c r="B72" i="4"/>
  <c r="B73" i="4"/>
  <c r="B74" i="4"/>
  <c r="B75" i="4"/>
  <c r="B76" i="4"/>
  <c r="B77" i="4"/>
  <c r="B122" i="4"/>
  <c r="B123" i="4"/>
  <c r="B124" i="4"/>
  <c r="B125" i="4"/>
  <c r="B126" i="4"/>
  <c r="B127" i="4"/>
  <c r="B132" i="4"/>
  <c r="B133" i="4"/>
  <c r="B134" i="4"/>
  <c r="B135" i="4"/>
  <c r="B136" i="4"/>
  <c r="B137" i="4"/>
  <c r="B142" i="4"/>
  <c r="B143" i="4"/>
  <c r="B144" i="4"/>
  <c r="B145" i="4"/>
  <c r="B146" i="4"/>
  <c r="B147" i="4"/>
  <c r="B152" i="4"/>
  <c r="B153" i="4"/>
  <c r="B154" i="4"/>
  <c r="B155" i="4"/>
  <c r="B156" i="4"/>
  <c r="B157" i="4"/>
  <c r="B162" i="4"/>
  <c r="B163" i="4"/>
  <c r="B164" i="4"/>
  <c r="B165" i="4"/>
  <c r="B166" i="4"/>
  <c r="B167" i="4"/>
  <c r="B172" i="4"/>
  <c r="B173" i="4"/>
  <c r="B174" i="4"/>
  <c r="B175" i="4"/>
  <c r="B176" i="4"/>
  <c r="B177" i="4"/>
  <c r="B182" i="4"/>
  <c r="B183" i="4"/>
  <c r="B184" i="4"/>
  <c r="B185" i="4"/>
  <c r="B186" i="4"/>
  <c r="B187" i="4"/>
  <c r="B192" i="4"/>
  <c r="B193" i="4"/>
  <c r="B194" i="4"/>
  <c r="B195" i="4"/>
  <c r="B196" i="4"/>
  <c r="B197" i="4"/>
  <c r="B202" i="4"/>
  <c r="B203" i="4"/>
  <c r="B204" i="4"/>
  <c r="B205" i="4"/>
  <c r="B206" i="4"/>
  <c r="B207" i="4"/>
  <c r="B212" i="4"/>
  <c r="B213" i="4"/>
  <c r="B214" i="4"/>
  <c r="B215" i="4"/>
  <c r="B216" i="4"/>
  <c r="B217" i="4"/>
  <c r="B222" i="4"/>
  <c r="B223" i="4"/>
  <c r="B224" i="4"/>
  <c r="B225" i="4"/>
  <c r="B226" i="4"/>
  <c r="B227" i="4"/>
  <c r="B232" i="4"/>
  <c r="B233" i="4"/>
  <c r="B234" i="4"/>
</calcChain>
</file>

<file path=xl/comments1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color indexed="81"/>
            <rFont val="宋体"/>
            <charset val="134"/>
          </rPr>
          <t>个人用户:</t>
        </r>
        <r>
          <rPr>
            <sz val="9"/>
            <color indexed="81"/>
            <rFont val="宋体"/>
            <charset val="134"/>
          </rPr>
          <t xml:space="preserve">
freestyle_ui工作簿中查找对应ID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个人用户:</t>
        </r>
        <r>
          <rPr>
            <sz val="9"/>
            <color indexed="81"/>
            <rFont val="宋体"/>
            <charset val="134"/>
          </rPr>
          <t xml:space="preserve">
从每周周一零点到某时刻的秒数。用+号连接开始与结束时间。#号分隔不同时段的活动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color indexed="81"/>
            <rFont val="宋体"/>
            <charset val="134"/>
          </rPr>
          <t>个人用户:</t>
        </r>
        <r>
          <rPr>
            <sz val="9"/>
            <color indexed="81"/>
            <rFont val="宋体"/>
            <charset val="134"/>
          </rPr>
          <t xml:space="preserve">
类型+数量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个人用户:</t>
        </r>
        <r>
          <rPr>
            <sz val="9"/>
            <color indexed="81"/>
            <rFont val="宋体"/>
            <charset val="134"/>
          </rPr>
          <t xml:space="preserve">
累胜活动，+1/0表示是不是大奖
连胜活动，+N表示几连胜</t>
        </r>
      </text>
    </comment>
  </commentList>
</comments>
</file>

<file path=xl/sharedStrings.xml><?xml version="1.0" encoding="utf-8"?>
<sst xmlns="http://schemas.openxmlformats.org/spreadsheetml/2006/main" count="348" uniqueCount="116">
  <si>
    <t>line|行号</t>
    <phoneticPr fontId="4" type="noConversion"/>
  </si>
  <si>
    <t>game_id|匹配场的游戏ID</t>
    <phoneticPr fontId="4" type="noConversion"/>
  </si>
  <si>
    <t>id|行号</t>
    <phoneticPr fontId="4" type="noConversion"/>
  </si>
  <si>
    <t>activity_award|运营活动奖励列表</t>
    <phoneticPr fontId="5" type="noConversion"/>
  </si>
  <si>
    <t>activity_list|运营活动索引，见activity分页</t>
    <phoneticPr fontId="4" type="noConversion"/>
  </si>
  <si>
    <t>activity_time|运营活动时间列表</t>
    <phoneticPr fontId="5" type="noConversion"/>
  </si>
  <si>
    <t>activity_id|运营活动ID，见表operator_activity_config</t>
    <phoneticPr fontId="4" type="noConversion"/>
  </si>
  <si>
    <t>1,2,3,4,5,6,</t>
    <phoneticPr fontId="5" type="noConversion"/>
  </si>
  <si>
    <t>7,8,9,10,</t>
    <phoneticPr fontId="5" type="noConversion"/>
  </si>
  <si>
    <t>activity_award|奖励列表</t>
    <phoneticPr fontId="4" type="noConversion"/>
  </si>
  <si>
    <t>activity_parm|运营活动奖励参数</t>
    <phoneticPr fontId="5" type="noConversion"/>
  </si>
  <si>
    <t>ls_num+3</t>
    <phoneticPr fontId="5" type="noConversion"/>
  </si>
  <si>
    <t>ls_num+4</t>
    <phoneticPr fontId="5" type="noConversion"/>
  </si>
  <si>
    <t>ls_num+5</t>
    <phoneticPr fontId="5" type="noConversion"/>
  </si>
  <si>
    <t>ls_num+6</t>
    <phoneticPr fontId="5" type="noConversion"/>
  </si>
  <si>
    <t>time_desc|运营活动时间描述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</si>
  <si>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1,12,13,14,15,16,</t>
    </r>
    <phoneticPr fontId="5" type="noConversion"/>
  </si>
  <si>
    <t>17,18,19,20,</t>
    <phoneticPr fontId="5" type="noConversion"/>
  </si>
  <si>
    <t>21,22,23,24,25,26,</t>
    <phoneticPr fontId="5" type="noConversion"/>
  </si>
  <si>
    <t>27,28,29,30</t>
    <phoneticPr fontId="5" type="noConversion"/>
  </si>
  <si>
    <t>31,32,33,34,35,36,</t>
    <phoneticPr fontId="5" type="noConversion"/>
  </si>
  <si>
    <t>41,42,43,44,45,46,</t>
    <phoneticPr fontId="5" type="noConversion"/>
  </si>
  <si>
    <t>37,38,39,40,</t>
    <phoneticPr fontId="5" type="noConversion"/>
  </si>
  <si>
    <t>47,48,49,50,</t>
    <phoneticPr fontId="5" type="noConversion"/>
  </si>
  <si>
    <t>51,52,53,54,55,56,</t>
    <phoneticPr fontId="5" type="noConversion"/>
  </si>
  <si>
    <t>57,58,59,60,</t>
    <phoneticPr fontId="5" type="noConversion"/>
  </si>
  <si>
    <t>61,62,63,64,65,66,</t>
    <phoneticPr fontId="5" type="noConversion"/>
  </si>
  <si>
    <t>67,68,69,70,</t>
  </si>
  <si>
    <t>71,72,73,74,75,76,</t>
  </si>
  <si>
    <t>77,78,79,80,</t>
  </si>
  <si>
    <t>81,82,83,84,85,86,</t>
    <phoneticPr fontId="5" type="noConversion"/>
  </si>
  <si>
    <t>87,88,89,90,</t>
    <phoneticPr fontId="5" type="noConversion"/>
  </si>
  <si>
    <t>91,92,93,94,95,96,</t>
    <phoneticPr fontId="5" type="noConversion"/>
  </si>
  <si>
    <t>97,98,99,100,</t>
    <phoneticPr fontId="5" type="noConversion"/>
  </si>
  <si>
    <t>101,102,103,104,105,106,</t>
    <phoneticPr fontId="5" type="noConversion"/>
  </si>
  <si>
    <t>107,108,109,110,</t>
    <phoneticPr fontId="5" type="noConversion"/>
  </si>
  <si>
    <t>111,112,113,114,115,116,</t>
    <phoneticPr fontId="5" type="noConversion"/>
  </si>
  <si>
    <t>117,118,119,120,</t>
    <phoneticPr fontId="5" type="noConversion"/>
  </si>
  <si>
    <t>121,122,123,124,125,126,</t>
    <phoneticPr fontId="5" type="noConversion"/>
  </si>
  <si>
    <r>
      <t>127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129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</si>
  <si>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131,132,133,134,135,136,</t>
    <phoneticPr fontId="5" type="noConversion"/>
  </si>
  <si>
    <t>137,138,139,140,</t>
    <phoneticPr fontId="5" type="noConversion"/>
  </si>
  <si>
    <t>141,142,143,144,145,146,</t>
    <phoneticPr fontId="5" type="noConversion"/>
  </si>
  <si>
    <t>147,148,149,150,</t>
    <phoneticPr fontId="5" type="noConversion"/>
  </si>
  <si>
    <t>151,152,153,154,155,156,</t>
    <phoneticPr fontId="5" type="noConversion"/>
  </si>
  <si>
    <t>157,158,159,160,</t>
    <phoneticPr fontId="5" type="noConversion"/>
  </si>
  <si>
    <t>161,162,163,164,165,166,</t>
    <phoneticPr fontId="5" type="noConversion"/>
  </si>
  <si>
    <t>167,168,169,170,</t>
    <phoneticPr fontId="5" type="noConversion"/>
  </si>
  <si>
    <t>171,172,173,174,175,176,</t>
    <phoneticPr fontId="5" type="noConversion"/>
  </si>
  <si>
    <t>177,178,179,180,</t>
    <phoneticPr fontId="5" type="noConversion"/>
  </si>
  <si>
    <t>181,182,183,184,185,186,</t>
    <phoneticPr fontId="5" type="noConversion"/>
  </si>
  <si>
    <t>187,188,189,190,</t>
    <phoneticPr fontId="5" type="noConversion"/>
  </si>
  <si>
    <t>191,192,193,194,195,196,</t>
    <phoneticPr fontId="5" type="noConversion"/>
  </si>
  <si>
    <t>197,198,199,200,</t>
    <phoneticPr fontId="5" type="noConversion"/>
  </si>
  <si>
    <t>201,202,203,204,205,206,</t>
    <phoneticPr fontId="5" type="noConversion"/>
  </si>
  <si>
    <t>207,208,209,210,</t>
    <phoneticPr fontId="5" type="noConversion"/>
  </si>
  <si>
    <t>211,212,213,214,215,216,</t>
    <phoneticPr fontId="5" type="noConversion"/>
  </si>
  <si>
    <t>217,218,219,220,</t>
    <phoneticPr fontId="5" type="noConversion"/>
  </si>
  <si>
    <t>221,222,223,224,225,226,</t>
    <phoneticPr fontId="5" type="noConversion"/>
  </si>
  <si>
    <t>227,228,229,230,</t>
    <phoneticPr fontId="5" type="noConversion"/>
  </si>
  <si>
    <t>231,232,233,234,235,236,</t>
    <phoneticPr fontId="5" type="noConversion"/>
  </si>
  <si>
    <t>237,238,239,240,</t>
    <phoneticPr fontId="5" type="noConversion"/>
  </si>
  <si>
    <t>241,</t>
    <phoneticPr fontId="5" type="noConversion"/>
  </si>
  <si>
    <t>jing_bi+1</t>
    <phoneticPr fontId="5" type="noConversion"/>
  </si>
  <si>
    <t>75600+82800#248400+255600#421200+428400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</si>
  <si>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42,243,244,245,246,247,</t>
    </r>
    <phoneticPr fontId="5" type="noConversion"/>
  </si>
  <si>
    <t>248,249,250,251,</t>
    <phoneticPr fontId="5" type="noConversion"/>
  </si>
  <si>
    <t>252,253,254,255,256,257,</t>
    <phoneticPr fontId="5" type="noConversion"/>
  </si>
  <si>
    <t>258,259,260,261,</t>
    <phoneticPr fontId="5" type="noConversion"/>
  </si>
  <si>
    <t>262,263,264,265,266,267,</t>
    <phoneticPr fontId="5" type="noConversion"/>
  </si>
  <si>
    <t>268,269,270,271,</t>
    <phoneticPr fontId="5" type="noConversion"/>
  </si>
  <si>
    <t>272,273,274,275,276,277,</t>
    <phoneticPr fontId="5" type="noConversion"/>
  </si>
  <si>
    <t>278,279,280,281,</t>
    <phoneticPr fontId="5" type="noConversion"/>
  </si>
  <si>
    <t>is_big+0</t>
    <phoneticPr fontId="5" type="noConversion"/>
  </si>
  <si>
    <t>ls_num+3</t>
    <phoneticPr fontId="5" type="noConversion"/>
  </si>
  <si>
    <t>周二、四、六</t>
    <phoneticPr fontId="5" type="noConversion"/>
  </si>
  <si>
    <t>1,2,</t>
  </si>
  <si>
    <t>3,4,</t>
  </si>
  <si>
    <t>5,6,</t>
  </si>
  <si>
    <t>7,8,</t>
  </si>
  <si>
    <t>9,</t>
  </si>
  <si>
    <t>11,</t>
  </si>
  <si>
    <t>13,</t>
  </si>
  <si>
    <t>15,</t>
  </si>
  <si>
    <t>25,</t>
  </si>
  <si>
    <t>27,</t>
  </si>
  <si>
    <t>29,</t>
  </si>
  <si>
    <t>31,</t>
  </si>
  <si>
    <t>33,34,</t>
  </si>
  <si>
    <t>35,36,</t>
  </si>
  <si>
    <t>37,38,</t>
  </si>
  <si>
    <t>39,40,</t>
  </si>
  <si>
    <t>41,42,</t>
  </si>
  <si>
    <t>43,44,</t>
  </si>
  <si>
    <t>45,46,</t>
  </si>
  <si>
    <t>47,48,</t>
  </si>
  <si>
    <t>50,51,</t>
  </si>
  <si>
    <t>52,53,</t>
  </si>
  <si>
    <t>54,55,</t>
  </si>
  <si>
    <t>56,57,</t>
  </si>
  <si>
    <t>86700+172500#259500+345300#432300+518100</t>
    <phoneticPr fontId="5" type="noConversion"/>
  </si>
  <si>
    <t>300+86100#173100+258900#345900+431700#518700+604500</t>
    <phoneticPr fontId="5" type="noConversion"/>
  </si>
  <si>
    <t>周二、四、六00:05-23:55</t>
    <phoneticPr fontId="5" type="noConversion"/>
  </si>
  <si>
    <t>周一、三、五、日00:05-23:55</t>
    <phoneticPr fontId="5" type="noConversion"/>
  </si>
  <si>
    <t>60,61,</t>
    <phoneticPr fontId="4" type="noConversion"/>
  </si>
  <si>
    <t>58,59,</t>
    <phoneticPr fontId="4" type="noConversion"/>
  </si>
  <si>
    <t>62,63,</t>
    <phoneticPr fontId="4" type="noConversion"/>
  </si>
  <si>
    <t>64,65,</t>
    <phoneticPr fontId="4" type="noConversion"/>
  </si>
  <si>
    <t>282,283,284,285,286,287,</t>
    <phoneticPr fontId="5" type="noConversion"/>
  </si>
  <si>
    <t>288,289,290,291,</t>
    <phoneticPr fontId="5" type="noConversion"/>
  </si>
  <si>
    <t>292,293,294,295,296,297,</t>
    <phoneticPr fontId="5" type="noConversion"/>
  </si>
  <si>
    <t>302,303,304,305,306,307</t>
  </si>
  <si>
    <t>312,313,314,315,316,317</t>
  </si>
  <si>
    <t>308,309,310,311,</t>
    <phoneticPr fontId="5" type="noConversion"/>
  </si>
  <si>
    <t>318,319,320,321,</t>
    <phoneticPr fontId="5" type="noConversion"/>
  </si>
  <si>
    <t>298,299,300,301,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</si>
</sst>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1"/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3" fontId="2" fillId="0" borderId="0" xfId="0" applyNumberFormat="1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righ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ei_she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ian_s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shop_gold_sum</v>
          </cell>
          <cell r="D2">
            <v>4</v>
          </cell>
          <cell r="E2">
            <v>0</v>
          </cell>
        </row>
        <row r="3">
          <cell r="C3" t="str">
            <v>jing_bi</v>
          </cell>
          <cell r="D3">
            <v>500</v>
          </cell>
          <cell r="E3">
            <v>0</v>
          </cell>
        </row>
        <row r="4">
          <cell r="C4" t="str">
            <v>shop_gold_sum</v>
          </cell>
          <cell r="D4">
            <v>6</v>
          </cell>
          <cell r="E4">
            <v>0</v>
          </cell>
        </row>
        <row r="5">
          <cell r="C5" t="str">
            <v>jing_bi</v>
          </cell>
          <cell r="D5">
            <v>1000</v>
          </cell>
          <cell r="E5">
            <v>0</v>
          </cell>
        </row>
        <row r="6">
          <cell r="C6" t="str">
            <v>shop_gold_sum</v>
          </cell>
          <cell r="D6">
            <v>16</v>
          </cell>
          <cell r="E6">
            <v>0</v>
          </cell>
        </row>
        <row r="7">
          <cell r="C7" t="str">
            <v>jing_bi</v>
          </cell>
          <cell r="D7">
            <v>2500</v>
          </cell>
          <cell r="E7">
            <v>0</v>
          </cell>
        </row>
        <row r="8">
          <cell r="C8" t="str">
            <v>shop_gold_sum</v>
          </cell>
          <cell r="D8">
            <v>21</v>
          </cell>
          <cell r="E8">
            <v>0</v>
          </cell>
        </row>
        <row r="9">
          <cell r="C9" t="str">
            <v>jing_bi</v>
          </cell>
          <cell r="D9">
            <v>2500</v>
          </cell>
          <cell r="E9">
            <v>0</v>
          </cell>
        </row>
        <row r="10">
          <cell r="C10" t="str">
            <v>shop_gold_sum</v>
          </cell>
          <cell r="D10">
            <v>31</v>
          </cell>
          <cell r="E10">
            <v>0</v>
          </cell>
        </row>
        <row r="11">
          <cell r="C11" t="str">
            <v>jing_bi</v>
          </cell>
          <cell r="D11">
            <v>5000</v>
          </cell>
          <cell r="E11">
            <v>0</v>
          </cell>
        </row>
        <row r="12">
          <cell r="C12" t="str">
            <v>shop_gold_sum</v>
          </cell>
          <cell r="D12">
            <v>78</v>
          </cell>
          <cell r="E12">
            <v>0</v>
          </cell>
        </row>
        <row r="13">
          <cell r="C13" t="str">
            <v>jing_bi</v>
          </cell>
          <cell r="D13">
            <v>12500</v>
          </cell>
          <cell r="E13">
            <v>0</v>
          </cell>
        </row>
        <row r="14">
          <cell r="C14" t="str">
            <v>jing_bi</v>
          </cell>
          <cell r="D14">
            <v>10000</v>
          </cell>
          <cell r="E14">
            <v>0</v>
          </cell>
        </row>
        <row r="15">
          <cell r="C15" t="str">
            <v>shop_gold_sum</v>
          </cell>
          <cell r="D15">
            <v>125</v>
          </cell>
          <cell r="E15">
            <v>1</v>
          </cell>
        </row>
        <row r="16">
          <cell r="C16" t="str">
            <v>jing_bi</v>
          </cell>
          <cell r="D16">
            <v>15000</v>
          </cell>
          <cell r="E16">
            <v>0</v>
          </cell>
        </row>
        <row r="17">
          <cell r="C17" t="str">
            <v>shop_gold_sum</v>
          </cell>
          <cell r="D17">
            <v>260</v>
          </cell>
          <cell r="E17">
            <v>1</v>
          </cell>
        </row>
        <row r="18">
          <cell r="C18" t="str">
            <v>jing_bi</v>
          </cell>
          <cell r="D18">
            <v>40000</v>
          </cell>
          <cell r="E18">
            <v>0</v>
          </cell>
        </row>
        <row r="19">
          <cell r="C19" t="str">
            <v>shop_gold_sum</v>
          </cell>
          <cell r="D19">
            <v>625</v>
          </cell>
          <cell r="E19">
            <v>1</v>
          </cell>
        </row>
        <row r="20">
          <cell r="C20" t="str">
            <v>shop_gold_sum</v>
          </cell>
          <cell r="D20">
            <v>208</v>
          </cell>
          <cell r="E20">
            <v>1</v>
          </cell>
        </row>
        <row r="21">
          <cell r="C21" t="str">
            <v>jing_bi</v>
          </cell>
          <cell r="D21">
            <v>25000</v>
          </cell>
          <cell r="E21">
            <v>0</v>
          </cell>
        </row>
        <row r="22">
          <cell r="C22" t="str">
            <v>shop_gold_sum</v>
          </cell>
          <cell r="D22">
            <v>313</v>
          </cell>
          <cell r="E22">
            <v>1</v>
          </cell>
        </row>
        <row r="23">
          <cell r="C23" t="str">
            <v>jing_bi</v>
          </cell>
          <cell r="D23">
            <v>50000</v>
          </cell>
          <cell r="E23">
            <v>0</v>
          </cell>
        </row>
        <row r="24">
          <cell r="C24" t="str">
            <v>shop_gold_sum</v>
          </cell>
          <cell r="D24">
            <v>781</v>
          </cell>
          <cell r="E24">
            <v>1</v>
          </cell>
        </row>
        <row r="25">
          <cell r="C25" t="str">
            <v>jing_bi</v>
          </cell>
          <cell r="D25">
            <v>125000</v>
          </cell>
          <cell r="E25">
            <v>0</v>
          </cell>
        </row>
        <row r="26">
          <cell r="C26" t="str">
            <v>shop_gold_sum</v>
          </cell>
          <cell r="D26">
            <v>8</v>
          </cell>
          <cell r="E26">
            <v>0</v>
          </cell>
        </row>
        <row r="27">
          <cell r="C27" t="str">
            <v>jing_bi</v>
          </cell>
          <cell r="D27">
            <v>1000</v>
          </cell>
          <cell r="E27">
            <v>0</v>
          </cell>
        </row>
        <row r="28">
          <cell r="C28" t="str">
            <v>shop_gold_sum</v>
          </cell>
          <cell r="D28">
            <v>13</v>
          </cell>
          <cell r="E28">
            <v>0</v>
          </cell>
        </row>
        <row r="29">
          <cell r="C29" t="str">
            <v>jing_bi</v>
          </cell>
          <cell r="D29">
            <v>2000</v>
          </cell>
          <cell r="E29">
            <v>0</v>
          </cell>
        </row>
        <row r="30">
          <cell r="C30" t="str">
            <v>shop_gold_sum</v>
          </cell>
          <cell r="D30">
            <v>31</v>
          </cell>
          <cell r="E30">
            <v>0</v>
          </cell>
        </row>
        <row r="31">
          <cell r="C31" t="str">
            <v>jing_bi</v>
          </cell>
          <cell r="D31">
            <v>5000</v>
          </cell>
          <cell r="E31">
            <v>0</v>
          </cell>
        </row>
        <row r="32">
          <cell r="C32" t="str">
            <v>jing_bi</v>
          </cell>
          <cell r="D32">
            <v>2500</v>
          </cell>
          <cell r="E32">
            <v>0</v>
          </cell>
        </row>
        <row r="33">
          <cell r="C33" t="str">
            <v>shop_gold_sum</v>
          </cell>
          <cell r="D33">
            <v>33</v>
          </cell>
          <cell r="E33">
            <v>0</v>
          </cell>
        </row>
        <row r="34">
          <cell r="C34" t="str">
            <v>jing_bi</v>
          </cell>
          <cell r="D34">
            <v>4000</v>
          </cell>
          <cell r="E34">
            <v>0</v>
          </cell>
        </row>
        <row r="35">
          <cell r="C35" t="str">
            <v>shop_gold_sum</v>
          </cell>
          <cell r="D35">
            <v>69</v>
          </cell>
          <cell r="E35">
            <v>0</v>
          </cell>
        </row>
        <row r="36">
          <cell r="C36" t="str">
            <v>jing_bi</v>
          </cell>
          <cell r="D36">
            <v>10000</v>
          </cell>
          <cell r="E36">
            <v>0</v>
          </cell>
        </row>
        <row r="37">
          <cell r="C37" t="str">
            <v>shop_gold_sum</v>
          </cell>
          <cell r="D37">
            <v>167</v>
          </cell>
          <cell r="E37">
            <v>1</v>
          </cell>
        </row>
        <row r="38">
          <cell r="C38" t="str">
            <v>shop_gold_sum</v>
          </cell>
          <cell r="D38">
            <v>125</v>
          </cell>
          <cell r="E38">
            <v>1</v>
          </cell>
        </row>
        <row r="39">
          <cell r="C39" t="str">
            <v>jing_bi</v>
          </cell>
          <cell r="D39">
            <v>15000</v>
          </cell>
          <cell r="E39">
            <v>0</v>
          </cell>
        </row>
        <row r="40">
          <cell r="C40" t="str">
            <v>shop_gold_sum</v>
          </cell>
          <cell r="D40">
            <v>188</v>
          </cell>
          <cell r="E40">
            <v>1</v>
          </cell>
        </row>
        <row r="41">
          <cell r="C41" t="str">
            <v>jing_bi</v>
          </cell>
          <cell r="D41">
            <v>30000</v>
          </cell>
          <cell r="E41">
            <v>0</v>
          </cell>
        </row>
        <row r="42">
          <cell r="C42" t="str">
            <v>shop_gold_sum</v>
          </cell>
          <cell r="D42">
            <v>469.00000000000006</v>
          </cell>
          <cell r="E42">
            <v>1</v>
          </cell>
        </row>
        <row r="43">
          <cell r="C43" t="str">
            <v>jing_bi</v>
          </cell>
          <cell r="D43">
            <v>75000</v>
          </cell>
          <cell r="E43">
            <v>0</v>
          </cell>
        </row>
        <row r="44">
          <cell r="C44" t="str">
            <v>shop_gold_sum</v>
          </cell>
          <cell r="D44">
            <v>333</v>
          </cell>
          <cell r="E44">
            <v>1</v>
          </cell>
        </row>
        <row r="45">
          <cell r="C45" t="str">
            <v>jing_bi</v>
          </cell>
          <cell r="D45">
            <v>40000</v>
          </cell>
          <cell r="E45">
            <v>0</v>
          </cell>
        </row>
        <row r="46">
          <cell r="C46" t="str">
            <v>shop_gold_sum</v>
          </cell>
          <cell r="D46">
            <v>500</v>
          </cell>
          <cell r="E46">
            <v>1</v>
          </cell>
        </row>
        <row r="47">
          <cell r="C47" t="str">
            <v>jing_bi</v>
          </cell>
          <cell r="D47">
            <v>80000</v>
          </cell>
          <cell r="E47">
            <v>0</v>
          </cell>
        </row>
        <row r="48">
          <cell r="C48" t="str">
            <v>shop_gold_sum</v>
          </cell>
          <cell r="D48">
            <v>1250</v>
          </cell>
          <cell r="E48">
            <v>1</v>
          </cell>
        </row>
        <row r="49">
          <cell r="C49" t="str">
            <v>jing_bi</v>
          </cell>
          <cell r="D49">
            <v>200000</v>
          </cell>
          <cell r="E49">
            <v>0</v>
          </cell>
        </row>
        <row r="50">
          <cell r="C50" t="str">
            <v>shop_gold_sum</v>
          </cell>
          <cell r="D50">
            <v>10</v>
          </cell>
          <cell r="E50">
            <v>0</v>
          </cell>
        </row>
        <row r="51">
          <cell r="C51" t="str">
            <v>jing_bi</v>
          </cell>
          <cell r="D51">
            <v>1000</v>
          </cell>
          <cell r="E51">
            <v>0</v>
          </cell>
        </row>
        <row r="52">
          <cell r="C52" t="str">
            <v>shop_gold_sum</v>
          </cell>
          <cell r="D52">
            <v>16</v>
          </cell>
          <cell r="E52">
            <v>0</v>
          </cell>
        </row>
        <row r="53">
          <cell r="C53" t="str">
            <v>jing_bi</v>
          </cell>
          <cell r="D53">
            <v>2500</v>
          </cell>
          <cell r="E53">
            <v>0</v>
          </cell>
        </row>
        <row r="54">
          <cell r="C54" t="str">
            <v>shop_gold_sum</v>
          </cell>
          <cell r="D54">
            <v>39</v>
          </cell>
          <cell r="E54">
            <v>0</v>
          </cell>
        </row>
        <row r="55">
          <cell r="C55" t="str">
            <v>jing_bi</v>
          </cell>
          <cell r="D55">
            <v>6000</v>
          </cell>
          <cell r="E55">
            <v>0</v>
          </cell>
        </row>
        <row r="56">
          <cell r="C56" t="str">
            <v>shop_gold_sum</v>
          </cell>
          <cell r="D56">
            <v>31</v>
          </cell>
          <cell r="E56">
            <v>0</v>
          </cell>
        </row>
        <row r="57">
          <cell r="C57" t="str">
            <v>jing_bi</v>
          </cell>
          <cell r="D57">
            <v>3500</v>
          </cell>
          <cell r="E57">
            <v>0</v>
          </cell>
        </row>
        <row r="58">
          <cell r="C58" t="str">
            <v>shop_gold_sum</v>
          </cell>
          <cell r="D58">
            <v>47</v>
          </cell>
          <cell r="E58">
            <v>0</v>
          </cell>
        </row>
        <row r="59">
          <cell r="C59" t="str">
            <v>jing_bi</v>
          </cell>
          <cell r="D59">
            <v>7500</v>
          </cell>
          <cell r="E59">
            <v>0</v>
          </cell>
        </row>
        <row r="60">
          <cell r="C60" t="str">
            <v>shop_gold_sum</v>
          </cell>
          <cell r="D60">
            <v>117</v>
          </cell>
          <cell r="E60">
            <v>1</v>
          </cell>
        </row>
        <row r="61">
          <cell r="C61" t="str">
            <v>jing_bi</v>
          </cell>
          <cell r="D61">
            <v>18500</v>
          </cell>
          <cell r="E61">
            <v>0</v>
          </cell>
        </row>
        <row r="62">
          <cell r="C62" t="str">
            <v>shop_gold_sum</v>
          </cell>
          <cell r="D62">
            <v>139</v>
          </cell>
          <cell r="E62">
            <v>1</v>
          </cell>
        </row>
        <row r="63">
          <cell r="C63" t="str">
            <v>jing_bi</v>
          </cell>
          <cell r="D63">
            <v>15000</v>
          </cell>
          <cell r="E63">
            <v>0</v>
          </cell>
        </row>
        <row r="64">
          <cell r="C64" t="str">
            <v>shop_gold_sum</v>
          </cell>
          <cell r="D64">
            <v>208</v>
          </cell>
          <cell r="E64">
            <v>1</v>
          </cell>
        </row>
        <row r="65">
          <cell r="C65" t="str">
            <v>jing_bi</v>
          </cell>
          <cell r="D65">
            <v>35000</v>
          </cell>
          <cell r="E65">
            <v>0</v>
          </cell>
        </row>
        <row r="66">
          <cell r="C66" t="str">
            <v>shop_gold_sum</v>
          </cell>
          <cell r="D66">
            <v>521</v>
          </cell>
          <cell r="E66">
            <v>1</v>
          </cell>
        </row>
        <row r="67">
          <cell r="C67" t="str">
            <v>jing_bi</v>
          </cell>
          <cell r="D67">
            <v>80000</v>
          </cell>
          <cell r="E67">
            <v>0</v>
          </cell>
        </row>
        <row r="68">
          <cell r="C68" t="str">
            <v>shop_gold_sum</v>
          </cell>
          <cell r="D68">
            <v>556</v>
          </cell>
          <cell r="E68">
            <v>1</v>
          </cell>
        </row>
        <row r="69">
          <cell r="C69" t="str">
            <v>jing_bi</v>
          </cell>
          <cell r="D69">
            <v>65000</v>
          </cell>
          <cell r="E69">
            <v>0</v>
          </cell>
        </row>
        <row r="70">
          <cell r="C70" t="str">
            <v>shop_gold_sum</v>
          </cell>
          <cell r="D70">
            <v>833</v>
          </cell>
          <cell r="E70">
            <v>1</v>
          </cell>
        </row>
        <row r="71">
          <cell r="C71" t="str">
            <v>jing_bi</v>
          </cell>
          <cell r="D71">
            <v>135000</v>
          </cell>
          <cell r="E71">
            <v>0</v>
          </cell>
        </row>
        <row r="72">
          <cell r="C72" t="str">
            <v>shop_gold_sum</v>
          </cell>
          <cell r="D72">
            <v>2083</v>
          </cell>
          <cell r="E72">
            <v>1</v>
          </cell>
        </row>
        <row r="73">
          <cell r="C73" t="str">
            <v>jing_bi</v>
          </cell>
          <cell r="D73">
            <v>330000</v>
          </cell>
          <cell r="E73">
            <v>0</v>
          </cell>
        </row>
        <row r="74">
          <cell r="C74" t="str">
            <v>shop_gold_sum</v>
          </cell>
          <cell r="D74">
            <v>4</v>
          </cell>
          <cell r="E74">
            <v>0</v>
          </cell>
        </row>
        <row r="75">
          <cell r="C75" t="str">
            <v>jing_bi</v>
          </cell>
          <cell r="D75">
            <v>500</v>
          </cell>
          <cell r="E75">
            <v>0</v>
          </cell>
        </row>
        <row r="76">
          <cell r="C76" t="str">
            <v>shop_gold_sum</v>
          </cell>
          <cell r="D76">
            <v>6</v>
          </cell>
          <cell r="E76">
            <v>0</v>
          </cell>
        </row>
        <row r="77">
          <cell r="C77" t="str">
            <v>jing_bi</v>
          </cell>
          <cell r="D77">
            <v>1000</v>
          </cell>
          <cell r="E77">
            <v>0</v>
          </cell>
        </row>
        <row r="78">
          <cell r="C78" t="str">
            <v>shop_gold_sum</v>
          </cell>
          <cell r="D78">
            <v>16</v>
          </cell>
          <cell r="E78">
            <v>0</v>
          </cell>
        </row>
        <row r="79">
          <cell r="C79" t="str">
            <v>jing_bi</v>
          </cell>
          <cell r="D79">
            <v>2500</v>
          </cell>
          <cell r="E79">
            <v>0</v>
          </cell>
        </row>
        <row r="80">
          <cell r="C80" t="str">
            <v>shop_gold_sum</v>
          </cell>
          <cell r="D80">
            <v>21</v>
          </cell>
          <cell r="E80">
            <v>0</v>
          </cell>
        </row>
        <row r="81">
          <cell r="C81" t="str">
            <v>jing_bi</v>
          </cell>
          <cell r="D81">
            <v>2500</v>
          </cell>
          <cell r="E81">
            <v>0</v>
          </cell>
        </row>
        <row r="82">
          <cell r="C82" t="str">
            <v>shop_gold_sum</v>
          </cell>
          <cell r="D82">
            <v>31</v>
          </cell>
          <cell r="E82">
            <v>0</v>
          </cell>
        </row>
        <row r="83">
          <cell r="C83" t="str">
            <v>jing_bi</v>
          </cell>
          <cell r="D83">
            <v>5000</v>
          </cell>
          <cell r="E83">
            <v>0</v>
          </cell>
        </row>
        <row r="84">
          <cell r="C84" t="str">
            <v>shop_gold_sum</v>
          </cell>
          <cell r="D84">
            <v>78</v>
          </cell>
          <cell r="E84">
            <v>0</v>
          </cell>
        </row>
        <row r="85">
          <cell r="C85" t="str">
            <v>jing_bi</v>
          </cell>
          <cell r="D85">
            <v>12500</v>
          </cell>
          <cell r="E85">
            <v>0</v>
          </cell>
        </row>
        <row r="86">
          <cell r="C86" t="str">
            <v>jing_bi</v>
          </cell>
          <cell r="D86">
            <v>10000</v>
          </cell>
          <cell r="E86">
            <v>0</v>
          </cell>
        </row>
        <row r="87">
          <cell r="C87" t="str">
            <v>shop_gold_sum</v>
          </cell>
          <cell r="D87">
            <v>125</v>
          </cell>
          <cell r="E87">
            <v>1</v>
          </cell>
        </row>
        <row r="88">
          <cell r="C88" t="str">
            <v>jing_bi</v>
          </cell>
          <cell r="D88">
            <v>15000</v>
          </cell>
          <cell r="E88">
            <v>0</v>
          </cell>
        </row>
        <row r="89">
          <cell r="C89" t="str">
            <v>shop_gold_sum</v>
          </cell>
          <cell r="D89">
            <v>260</v>
          </cell>
          <cell r="E89">
            <v>1</v>
          </cell>
        </row>
        <row r="90">
          <cell r="C90" t="str">
            <v>jing_bi</v>
          </cell>
          <cell r="D90">
            <v>40000</v>
          </cell>
          <cell r="E90">
            <v>0</v>
          </cell>
        </row>
        <row r="91">
          <cell r="C91" t="str">
            <v>shop_gold_sum</v>
          </cell>
          <cell r="D91">
            <v>625</v>
          </cell>
          <cell r="E91">
            <v>1</v>
          </cell>
        </row>
        <row r="92">
          <cell r="C92" t="str">
            <v>shop_gold_sum</v>
          </cell>
          <cell r="D92">
            <v>417</v>
          </cell>
          <cell r="E92">
            <v>1</v>
          </cell>
        </row>
        <row r="93">
          <cell r="C93" t="str">
            <v>jing_bi</v>
          </cell>
          <cell r="D93">
            <v>50000</v>
          </cell>
          <cell r="E93">
            <v>0</v>
          </cell>
        </row>
        <row r="94">
          <cell r="C94" t="str">
            <v>shop_gold_sum</v>
          </cell>
          <cell r="D94">
            <v>625</v>
          </cell>
          <cell r="E94">
            <v>1</v>
          </cell>
        </row>
        <row r="95">
          <cell r="C95" t="str">
            <v>jing_bi</v>
          </cell>
          <cell r="D95">
            <v>100000</v>
          </cell>
          <cell r="E95">
            <v>0</v>
          </cell>
        </row>
        <row r="96">
          <cell r="C96" t="str">
            <v>shop_gold_sum</v>
          </cell>
          <cell r="D96">
            <v>1563</v>
          </cell>
          <cell r="E96">
            <v>1</v>
          </cell>
        </row>
        <row r="97">
          <cell r="C97" t="str">
            <v>jing_bi</v>
          </cell>
          <cell r="D97">
            <v>250000</v>
          </cell>
          <cell r="E97">
            <v>0</v>
          </cell>
        </row>
        <row r="98">
          <cell r="C98" t="str">
            <v>jing_bi</v>
          </cell>
          <cell r="D98">
            <v>500</v>
          </cell>
          <cell r="E98">
            <v>0</v>
          </cell>
        </row>
        <row r="99">
          <cell r="C99" t="str">
            <v>shop_gold_sum</v>
          </cell>
          <cell r="D99">
            <v>8</v>
          </cell>
          <cell r="E99">
            <v>0</v>
          </cell>
        </row>
        <row r="100">
          <cell r="C100" t="str">
            <v>jing_bi</v>
          </cell>
          <cell r="D100">
            <v>1000</v>
          </cell>
          <cell r="E100">
            <v>0</v>
          </cell>
        </row>
        <row r="101">
          <cell r="C101" t="str">
            <v>shop_gold_sum</v>
          </cell>
          <cell r="D101">
            <v>16</v>
          </cell>
          <cell r="E101">
            <v>0</v>
          </cell>
        </row>
        <row r="102">
          <cell r="C102" t="str">
            <v>jing_bi</v>
          </cell>
          <cell r="D102">
            <v>2000</v>
          </cell>
          <cell r="E102">
            <v>0</v>
          </cell>
        </row>
        <row r="103">
          <cell r="C103" t="str">
            <v>shop_gold_sum</v>
          </cell>
          <cell r="D103">
            <v>38</v>
          </cell>
          <cell r="E103">
            <v>0</v>
          </cell>
        </row>
        <row r="104">
          <cell r="C104" t="str">
            <v>shop_gold_sum</v>
          </cell>
          <cell r="D104">
            <v>21</v>
          </cell>
          <cell r="E104">
            <v>0</v>
          </cell>
        </row>
        <row r="105">
          <cell r="C105" t="str">
            <v>jing_bi</v>
          </cell>
          <cell r="D105">
            <v>2500</v>
          </cell>
          <cell r="E105">
            <v>0</v>
          </cell>
        </row>
        <row r="106">
          <cell r="C106" t="str">
            <v>shop_gold_sum</v>
          </cell>
          <cell r="D106">
            <v>31</v>
          </cell>
          <cell r="E106">
            <v>0</v>
          </cell>
        </row>
        <row r="107">
          <cell r="C107" t="str">
            <v>jing_bi</v>
          </cell>
          <cell r="D107">
            <v>5000</v>
          </cell>
          <cell r="E107">
            <v>0</v>
          </cell>
        </row>
        <row r="108">
          <cell r="C108" t="str">
            <v>shop_gold_sum</v>
          </cell>
          <cell r="D108">
            <v>78</v>
          </cell>
          <cell r="E108">
            <v>0</v>
          </cell>
        </row>
        <row r="109">
          <cell r="C109" t="str">
            <v>jing_bi</v>
          </cell>
          <cell r="D109">
            <v>12500</v>
          </cell>
          <cell r="E109">
            <v>0</v>
          </cell>
        </row>
        <row r="110">
          <cell r="C110" t="str">
            <v>shop_gold_sum</v>
          </cell>
          <cell r="D110">
            <v>83</v>
          </cell>
          <cell r="E110">
            <v>0</v>
          </cell>
        </row>
        <row r="111">
          <cell r="C111" t="str">
            <v>jing_bi</v>
          </cell>
          <cell r="D111">
            <v>10000</v>
          </cell>
          <cell r="E111">
            <v>0</v>
          </cell>
        </row>
        <row r="112">
          <cell r="C112" t="str">
            <v>shop_gold_sum</v>
          </cell>
          <cell r="D112">
            <v>125</v>
          </cell>
          <cell r="E112">
            <v>1</v>
          </cell>
        </row>
        <row r="113">
          <cell r="C113" t="str">
            <v>jing_bi</v>
          </cell>
          <cell r="D113">
            <v>20000</v>
          </cell>
          <cell r="E113">
            <v>0</v>
          </cell>
        </row>
        <row r="114">
          <cell r="C114" t="str">
            <v>shop_gold_sum</v>
          </cell>
          <cell r="D114">
            <v>313</v>
          </cell>
          <cell r="E114">
            <v>1</v>
          </cell>
        </row>
        <row r="115">
          <cell r="C115" t="str">
            <v>jing_bi</v>
          </cell>
          <cell r="D115">
            <v>50000</v>
          </cell>
          <cell r="E115">
            <v>0</v>
          </cell>
        </row>
        <row r="116">
          <cell r="C116" t="str">
            <v>shop_gold_sum</v>
          </cell>
          <cell r="D116">
            <v>222.00000000000003</v>
          </cell>
          <cell r="E116">
            <v>1</v>
          </cell>
        </row>
        <row r="117">
          <cell r="C117" t="str">
            <v>jing_bi</v>
          </cell>
          <cell r="D117">
            <v>25000</v>
          </cell>
          <cell r="E117">
            <v>0</v>
          </cell>
        </row>
        <row r="118">
          <cell r="C118" t="str">
            <v>shop_gold_sum</v>
          </cell>
          <cell r="D118">
            <v>333</v>
          </cell>
          <cell r="E118">
            <v>1</v>
          </cell>
        </row>
        <row r="119">
          <cell r="C119" t="str">
            <v>jing_bi</v>
          </cell>
          <cell r="D119">
            <v>55000</v>
          </cell>
          <cell r="E119">
            <v>0</v>
          </cell>
        </row>
        <row r="120">
          <cell r="C120" t="str">
            <v>shop_gold_sum</v>
          </cell>
          <cell r="D120">
            <v>833</v>
          </cell>
          <cell r="E120">
            <v>1</v>
          </cell>
        </row>
        <row r="121">
          <cell r="C121" t="str">
            <v>jing_bi</v>
          </cell>
          <cell r="D121">
            <v>130000</v>
          </cell>
          <cell r="E121">
            <v>0</v>
          </cell>
        </row>
        <row r="122">
          <cell r="C122" t="str">
            <v>shop_gold_sum</v>
          </cell>
          <cell r="D122">
            <v>8</v>
          </cell>
          <cell r="E122">
            <v>0</v>
          </cell>
        </row>
        <row r="123">
          <cell r="C123" t="str">
            <v>jing_bi</v>
          </cell>
          <cell r="D123">
            <v>1000</v>
          </cell>
          <cell r="E123">
            <v>0</v>
          </cell>
        </row>
        <row r="124">
          <cell r="C124" t="str">
            <v>shop_gold_sum</v>
          </cell>
          <cell r="D124">
            <v>13</v>
          </cell>
          <cell r="E124">
            <v>0</v>
          </cell>
        </row>
        <row r="125">
          <cell r="C125" t="str">
            <v>jing_bi</v>
          </cell>
          <cell r="D125">
            <v>2000</v>
          </cell>
          <cell r="E125">
            <v>0</v>
          </cell>
        </row>
        <row r="126">
          <cell r="C126" t="str">
            <v>shop_gold_sum</v>
          </cell>
          <cell r="D126">
            <v>31</v>
          </cell>
          <cell r="E126">
            <v>0</v>
          </cell>
        </row>
        <row r="127">
          <cell r="C127" t="str">
            <v>jing_bi</v>
          </cell>
          <cell r="D127">
            <v>5000</v>
          </cell>
          <cell r="E127">
            <v>0</v>
          </cell>
        </row>
        <row r="128">
          <cell r="C128" t="str">
            <v>shop_gold_sum</v>
          </cell>
          <cell r="D128">
            <v>33</v>
          </cell>
          <cell r="E128">
            <v>0</v>
          </cell>
        </row>
        <row r="129">
          <cell r="C129" t="str">
            <v>jing_bi</v>
          </cell>
          <cell r="D129">
            <v>4000</v>
          </cell>
          <cell r="E129">
            <v>0</v>
          </cell>
        </row>
        <row r="130">
          <cell r="C130" t="str">
            <v>shop_gold_sum</v>
          </cell>
          <cell r="D130">
            <v>50</v>
          </cell>
          <cell r="E130">
            <v>0</v>
          </cell>
        </row>
        <row r="131">
          <cell r="C131" t="str">
            <v>jing_bi</v>
          </cell>
          <cell r="D131">
            <v>8000</v>
          </cell>
          <cell r="E131">
            <v>0</v>
          </cell>
        </row>
        <row r="132">
          <cell r="C132" t="str">
            <v>shop_gold_sum</v>
          </cell>
          <cell r="D132">
            <v>125</v>
          </cell>
          <cell r="E132">
            <v>1</v>
          </cell>
        </row>
        <row r="133">
          <cell r="C133" t="str">
            <v>jing_bi</v>
          </cell>
          <cell r="D133">
            <v>20000</v>
          </cell>
          <cell r="E133">
            <v>0</v>
          </cell>
        </row>
        <row r="134">
          <cell r="C134" t="str">
            <v>jing_bi</v>
          </cell>
          <cell r="D134">
            <v>10000</v>
          </cell>
          <cell r="E134">
            <v>0</v>
          </cell>
        </row>
        <row r="135">
          <cell r="C135" t="str">
            <v>shop_gold_sum</v>
          </cell>
          <cell r="D135">
            <v>133</v>
          </cell>
          <cell r="E135">
            <v>1</v>
          </cell>
        </row>
        <row r="136">
          <cell r="C136" t="str">
            <v>jing_bi</v>
          </cell>
          <cell r="D136">
            <v>15000</v>
          </cell>
          <cell r="E136">
            <v>0</v>
          </cell>
        </row>
        <row r="137">
          <cell r="C137" t="str">
            <v>shop_gold_sum</v>
          </cell>
          <cell r="D137">
            <v>278</v>
          </cell>
          <cell r="E137">
            <v>1</v>
          </cell>
        </row>
        <row r="138">
          <cell r="C138" t="str">
            <v>jing_bi</v>
          </cell>
          <cell r="D138">
            <v>40000</v>
          </cell>
          <cell r="E138">
            <v>0</v>
          </cell>
        </row>
        <row r="139">
          <cell r="C139" t="str">
            <v>shop_gold_sum</v>
          </cell>
          <cell r="D139">
            <v>667</v>
          </cell>
          <cell r="E139">
            <v>1</v>
          </cell>
        </row>
        <row r="140">
          <cell r="C140" t="str">
            <v>shop_gold_sum</v>
          </cell>
          <cell r="D140">
            <v>333</v>
          </cell>
          <cell r="E140">
            <v>1</v>
          </cell>
        </row>
        <row r="141">
          <cell r="C141" t="str">
            <v>jing_bi</v>
          </cell>
          <cell r="D141">
            <v>40000</v>
          </cell>
          <cell r="E141">
            <v>0</v>
          </cell>
        </row>
        <row r="142">
          <cell r="C142" t="str">
            <v>shop_gold_sum</v>
          </cell>
          <cell r="D142">
            <v>500</v>
          </cell>
          <cell r="E142">
            <v>1</v>
          </cell>
        </row>
        <row r="143">
          <cell r="C143" t="str">
            <v>jing_bi</v>
          </cell>
          <cell r="D143">
            <v>80000</v>
          </cell>
          <cell r="E143">
            <v>0</v>
          </cell>
        </row>
        <row r="144">
          <cell r="C144" t="str">
            <v>shop_gold_sum</v>
          </cell>
          <cell r="D144">
            <v>1250</v>
          </cell>
          <cell r="E144">
            <v>1</v>
          </cell>
        </row>
        <row r="145">
          <cell r="C145" t="str">
            <v>jing_bi</v>
          </cell>
          <cell r="D145">
            <v>200000</v>
          </cell>
          <cell r="E145">
            <v>1</v>
          </cell>
        </row>
        <row r="146">
          <cell r="C146" t="str">
            <v>shop_gold_sum</v>
          </cell>
          <cell r="D146">
            <v>4</v>
          </cell>
          <cell r="E146">
            <v>0</v>
          </cell>
        </row>
        <row r="147">
          <cell r="C147" t="str">
            <v>jing_bi</v>
          </cell>
          <cell r="D147">
            <v>500</v>
          </cell>
          <cell r="E147">
            <v>0</v>
          </cell>
        </row>
        <row r="148">
          <cell r="C148" t="str">
            <v>shop_gold_sum</v>
          </cell>
          <cell r="D148">
            <v>6</v>
          </cell>
          <cell r="E148">
            <v>0</v>
          </cell>
        </row>
        <row r="149">
          <cell r="C149" t="str">
            <v>jing_bi</v>
          </cell>
          <cell r="D149">
            <v>1000</v>
          </cell>
          <cell r="E149">
            <v>0</v>
          </cell>
        </row>
        <row r="150">
          <cell r="C150" t="str">
            <v>shop_gold_sum</v>
          </cell>
          <cell r="D150">
            <v>16</v>
          </cell>
          <cell r="E150">
            <v>0</v>
          </cell>
        </row>
        <row r="151">
          <cell r="C151" t="str">
            <v>jing_bi</v>
          </cell>
          <cell r="D151">
            <v>2500</v>
          </cell>
          <cell r="E151">
            <v>0</v>
          </cell>
        </row>
        <row r="152">
          <cell r="C152" t="str">
            <v>shop_gold_sum</v>
          </cell>
          <cell r="D152">
            <v>21</v>
          </cell>
          <cell r="E152">
            <v>0</v>
          </cell>
        </row>
        <row r="153">
          <cell r="C153" t="str">
            <v>jing_bi</v>
          </cell>
          <cell r="D153">
            <v>2500</v>
          </cell>
          <cell r="E153">
            <v>0</v>
          </cell>
        </row>
        <row r="154">
          <cell r="C154" t="str">
            <v>shop_gold_sum</v>
          </cell>
          <cell r="D154">
            <v>31</v>
          </cell>
          <cell r="E154">
            <v>0</v>
          </cell>
        </row>
        <row r="155">
          <cell r="C155" t="str">
            <v>jing_bi</v>
          </cell>
          <cell r="D155">
            <v>5000</v>
          </cell>
          <cell r="E155">
            <v>0</v>
          </cell>
        </row>
        <row r="156">
          <cell r="C156" t="str">
            <v>shop_gold_sum</v>
          </cell>
          <cell r="D156">
            <v>78</v>
          </cell>
          <cell r="E156">
            <v>0</v>
          </cell>
        </row>
        <row r="157">
          <cell r="C157" t="str">
            <v>jing_bi</v>
          </cell>
          <cell r="D157">
            <v>12500</v>
          </cell>
          <cell r="E157">
            <v>0</v>
          </cell>
        </row>
        <row r="158">
          <cell r="C158" t="str">
            <v>jing_bi</v>
          </cell>
          <cell r="D158">
            <v>10000</v>
          </cell>
          <cell r="E158">
            <v>0</v>
          </cell>
        </row>
        <row r="159">
          <cell r="C159" t="str">
            <v>shop_gold_sum</v>
          </cell>
          <cell r="D159">
            <v>125</v>
          </cell>
          <cell r="E159">
            <v>1</v>
          </cell>
        </row>
        <row r="160">
          <cell r="C160" t="str">
            <v>jing_bi</v>
          </cell>
          <cell r="D160">
            <v>15000</v>
          </cell>
          <cell r="E160">
            <v>0</v>
          </cell>
        </row>
        <row r="161">
          <cell r="C161" t="str">
            <v>shop_gold_sum</v>
          </cell>
          <cell r="D161">
            <v>260</v>
          </cell>
          <cell r="E161">
            <v>1</v>
          </cell>
        </row>
        <row r="162">
          <cell r="C162" t="str">
            <v>jing_bi</v>
          </cell>
          <cell r="D162">
            <v>40000</v>
          </cell>
          <cell r="E162">
            <v>0</v>
          </cell>
        </row>
        <row r="163">
          <cell r="C163" t="str">
            <v>shop_gold_sum</v>
          </cell>
          <cell r="D163">
            <v>625</v>
          </cell>
          <cell r="E163">
            <v>1</v>
          </cell>
        </row>
        <row r="164">
          <cell r="C164" t="str">
            <v>shop_gold_sum</v>
          </cell>
          <cell r="D164">
            <v>208</v>
          </cell>
          <cell r="E164">
            <v>1</v>
          </cell>
        </row>
        <row r="165">
          <cell r="C165" t="str">
            <v>jing_bi</v>
          </cell>
          <cell r="D165">
            <v>25000</v>
          </cell>
          <cell r="E165">
            <v>0</v>
          </cell>
        </row>
        <row r="166">
          <cell r="C166" t="str">
            <v>shop_gold_sum</v>
          </cell>
          <cell r="D166">
            <v>313</v>
          </cell>
          <cell r="E166">
            <v>1</v>
          </cell>
        </row>
        <row r="167">
          <cell r="C167" t="str">
            <v>jing_bi</v>
          </cell>
          <cell r="D167">
            <v>50000</v>
          </cell>
          <cell r="E167">
            <v>0</v>
          </cell>
        </row>
        <row r="168">
          <cell r="C168" t="str">
            <v>shop_gold_sum</v>
          </cell>
          <cell r="D168">
            <v>781</v>
          </cell>
          <cell r="E168">
            <v>1</v>
          </cell>
        </row>
        <row r="169">
          <cell r="C169" t="str">
            <v>jing_bi</v>
          </cell>
          <cell r="D169">
            <v>125000</v>
          </cell>
          <cell r="E169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shop_gold_sum</v>
          </cell>
          <cell r="D2">
            <v>3</v>
          </cell>
        </row>
        <row r="3">
          <cell r="C3" t="str">
            <v>shop_gold_sum</v>
          </cell>
          <cell r="D3">
            <v>7</v>
          </cell>
        </row>
        <row r="4">
          <cell r="C4" t="str">
            <v>shop_gold_sum</v>
          </cell>
          <cell r="D4">
            <v>14</v>
          </cell>
        </row>
        <row r="5">
          <cell r="C5" t="str">
            <v>shop_gold_sum</v>
          </cell>
          <cell r="D5">
            <v>27</v>
          </cell>
        </row>
        <row r="6">
          <cell r="C6" t="str">
            <v>shop_gold_sum</v>
          </cell>
          <cell r="D6">
            <v>17</v>
          </cell>
        </row>
        <row r="7">
          <cell r="C7" t="str">
            <v>shop_gold_sum</v>
          </cell>
          <cell r="D7">
            <v>34</v>
          </cell>
        </row>
        <row r="8">
          <cell r="C8" t="str">
            <v>shop_gold_sum</v>
          </cell>
          <cell r="D8">
            <v>68</v>
          </cell>
        </row>
        <row r="9">
          <cell r="C9" t="str">
            <v>shop_gold_sum</v>
          </cell>
          <cell r="D9">
            <v>135</v>
          </cell>
        </row>
        <row r="10">
          <cell r="C10" t="str">
            <v>shop_gold_sum</v>
          </cell>
          <cell r="D10">
            <v>84</v>
          </cell>
        </row>
        <row r="11">
          <cell r="C11" t="str">
            <v>shop_gold_sum</v>
          </cell>
          <cell r="D11">
            <v>169</v>
          </cell>
        </row>
        <row r="12">
          <cell r="C12" t="str">
            <v>shop_gold_sum</v>
          </cell>
          <cell r="D12">
            <v>338</v>
          </cell>
        </row>
        <row r="13">
          <cell r="C13" t="str">
            <v>shop_gold_sum</v>
          </cell>
          <cell r="D13">
            <v>675</v>
          </cell>
        </row>
        <row r="14">
          <cell r="C14" t="str">
            <v>shop_gold_sum</v>
          </cell>
          <cell r="D14">
            <v>169</v>
          </cell>
        </row>
        <row r="15">
          <cell r="C15" t="str">
            <v>shop_gold_sum</v>
          </cell>
          <cell r="D15">
            <v>338</v>
          </cell>
        </row>
        <row r="16">
          <cell r="C16" t="str">
            <v>shop_gold_sum</v>
          </cell>
          <cell r="D16">
            <v>675</v>
          </cell>
        </row>
        <row r="17">
          <cell r="C17" t="str">
            <v>shop_gold_sum</v>
          </cell>
          <cell r="D17">
            <v>1350</v>
          </cell>
        </row>
        <row r="18">
          <cell r="C18" t="str">
            <v>shop_gold_sum</v>
          </cell>
          <cell r="D18">
            <v>9</v>
          </cell>
        </row>
        <row r="19">
          <cell r="C19" t="str">
            <v>shop_gold_sum</v>
          </cell>
          <cell r="D19">
            <v>18</v>
          </cell>
        </row>
        <row r="20">
          <cell r="C20" t="str">
            <v>shop_gold_sum</v>
          </cell>
          <cell r="D20">
            <v>36</v>
          </cell>
        </row>
        <row r="21">
          <cell r="C21" t="str">
            <v>shop_gold_sum</v>
          </cell>
          <cell r="D21">
            <v>72</v>
          </cell>
        </row>
        <row r="22">
          <cell r="C22" t="str">
            <v>shop_gold_sum</v>
          </cell>
          <cell r="D22">
            <v>30</v>
          </cell>
        </row>
        <row r="23">
          <cell r="C23" t="str">
            <v>shop_gold_sum</v>
          </cell>
          <cell r="D23">
            <v>60</v>
          </cell>
        </row>
        <row r="24">
          <cell r="C24" t="str">
            <v>shop_gold_sum</v>
          </cell>
          <cell r="D24">
            <v>120</v>
          </cell>
        </row>
        <row r="25">
          <cell r="C25" t="str">
            <v>shop_gold_sum</v>
          </cell>
          <cell r="D25">
            <v>240</v>
          </cell>
        </row>
        <row r="26">
          <cell r="C26" t="str">
            <v>shop_gold_sum</v>
          </cell>
          <cell r="D26">
            <v>135</v>
          </cell>
        </row>
        <row r="27">
          <cell r="C27" t="str">
            <v>shop_gold_sum</v>
          </cell>
          <cell r="D27">
            <v>270</v>
          </cell>
        </row>
        <row r="28">
          <cell r="C28" t="str">
            <v>shop_gold_sum</v>
          </cell>
          <cell r="D28">
            <v>540</v>
          </cell>
        </row>
        <row r="29">
          <cell r="C29" t="str">
            <v>shop_gold_sum</v>
          </cell>
          <cell r="D29">
            <v>1080</v>
          </cell>
        </row>
        <row r="30">
          <cell r="C30" t="str">
            <v>shop_gold_sum</v>
          </cell>
          <cell r="D30">
            <v>360</v>
          </cell>
        </row>
        <row r="31">
          <cell r="C31" t="str">
            <v>shop_gold_sum</v>
          </cell>
          <cell r="D31">
            <v>720</v>
          </cell>
        </row>
        <row r="32">
          <cell r="C32" t="str">
            <v>shop_gold_sum</v>
          </cell>
          <cell r="D32">
            <v>1440</v>
          </cell>
        </row>
        <row r="33">
          <cell r="C33" t="str">
            <v>shop_gold_sum</v>
          </cell>
          <cell r="D33">
            <v>2880</v>
          </cell>
        </row>
        <row r="34">
          <cell r="C34" t="str">
            <v>shop_gold_sum</v>
          </cell>
          <cell r="D34">
            <v>7</v>
          </cell>
        </row>
        <row r="35">
          <cell r="C35" t="str">
            <v>shop_gold_sum</v>
          </cell>
          <cell r="D35">
            <v>14</v>
          </cell>
        </row>
        <row r="36">
          <cell r="C36" t="str">
            <v>shop_gold_sum</v>
          </cell>
          <cell r="D36">
            <v>27</v>
          </cell>
        </row>
        <row r="37">
          <cell r="C37" t="str">
            <v>shop_gold_sum</v>
          </cell>
          <cell r="D37">
            <v>54</v>
          </cell>
        </row>
        <row r="38">
          <cell r="C38" t="str">
            <v>shop_gold_sum</v>
          </cell>
          <cell r="D38">
            <v>27</v>
          </cell>
        </row>
        <row r="39">
          <cell r="C39" t="str">
            <v>shop_gold_sum</v>
          </cell>
          <cell r="D39">
            <v>54</v>
          </cell>
        </row>
        <row r="40">
          <cell r="C40" t="str">
            <v>shop_gold_sum</v>
          </cell>
          <cell r="D40">
            <v>108</v>
          </cell>
        </row>
        <row r="41">
          <cell r="C41" t="str">
            <v>shop_gold_sum</v>
          </cell>
          <cell r="D41">
            <v>216</v>
          </cell>
        </row>
        <row r="42">
          <cell r="C42" t="str">
            <v>shop_gold_sum</v>
          </cell>
          <cell r="D42">
            <v>90</v>
          </cell>
        </row>
        <row r="43">
          <cell r="C43" t="str">
            <v>shop_gold_sum</v>
          </cell>
          <cell r="D43">
            <v>180</v>
          </cell>
        </row>
        <row r="44">
          <cell r="C44" t="str">
            <v>shop_gold_sum</v>
          </cell>
          <cell r="D44">
            <v>360</v>
          </cell>
        </row>
        <row r="45">
          <cell r="C45" t="str">
            <v>shop_gold_sum</v>
          </cell>
          <cell r="D45">
            <v>720</v>
          </cell>
        </row>
        <row r="46">
          <cell r="C46" t="str">
            <v>shop_gold_sum</v>
          </cell>
          <cell r="D46">
            <v>270</v>
          </cell>
        </row>
        <row r="47">
          <cell r="C47" t="str">
            <v>shop_gold_sum</v>
          </cell>
          <cell r="D47">
            <v>540</v>
          </cell>
        </row>
        <row r="48">
          <cell r="C48" t="str">
            <v>shop_gold_sum</v>
          </cell>
          <cell r="D48">
            <v>1080</v>
          </cell>
        </row>
        <row r="49">
          <cell r="C49" t="str">
            <v>shop_gold_sum</v>
          </cell>
          <cell r="D49">
            <v>2160</v>
          </cell>
        </row>
        <row r="50">
          <cell r="C50" t="str">
            <v>shop_gold_sum</v>
          </cell>
          <cell r="D50">
            <v>11</v>
          </cell>
        </row>
        <row r="51">
          <cell r="C51" t="str">
            <v>shop_gold_sum</v>
          </cell>
          <cell r="D51">
            <v>23</v>
          </cell>
        </row>
        <row r="52">
          <cell r="C52" t="str">
            <v>shop_gold_sum</v>
          </cell>
          <cell r="D52">
            <v>45</v>
          </cell>
        </row>
        <row r="53">
          <cell r="C53" t="str">
            <v>shop_gold_sum</v>
          </cell>
          <cell r="D53">
            <v>90</v>
          </cell>
        </row>
        <row r="54">
          <cell r="C54" t="str">
            <v>shop_gold_sum</v>
          </cell>
          <cell r="D54">
            <v>34</v>
          </cell>
        </row>
        <row r="55">
          <cell r="C55" t="str">
            <v>shop_gold_sum</v>
          </cell>
          <cell r="D55">
            <v>68</v>
          </cell>
        </row>
        <row r="56">
          <cell r="C56" t="str">
            <v>shop_gold_sum</v>
          </cell>
          <cell r="D56">
            <v>135</v>
          </cell>
        </row>
        <row r="57">
          <cell r="C57" t="str">
            <v>shop_gold_sum</v>
          </cell>
          <cell r="D57">
            <v>270</v>
          </cell>
        </row>
        <row r="58">
          <cell r="C58" t="str">
            <v>shop_gold_sum</v>
          </cell>
          <cell r="D58">
            <v>150</v>
          </cell>
        </row>
        <row r="59">
          <cell r="C59" t="str">
            <v>shop_gold_sum</v>
          </cell>
          <cell r="D59">
            <v>300</v>
          </cell>
        </row>
        <row r="60">
          <cell r="C60" t="str">
            <v>shop_gold_sum</v>
          </cell>
          <cell r="D60">
            <v>600</v>
          </cell>
        </row>
        <row r="61">
          <cell r="C61" t="str">
            <v>shop_gold_sum</v>
          </cell>
          <cell r="D61">
            <v>1200</v>
          </cell>
        </row>
        <row r="62">
          <cell r="C62" t="str">
            <v>shop_gold_sum</v>
          </cell>
          <cell r="D62">
            <v>600</v>
          </cell>
        </row>
        <row r="63">
          <cell r="C63" t="str">
            <v>shop_gold_sum</v>
          </cell>
          <cell r="D63">
            <v>1200</v>
          </cell>
        </row>
        <row r="64">
          <cell r="C64" t="str">
            <v>shop_gold_sum</v>
          </cell>
          <cell r="D64">
            <v>2400</v>
          </cell>
        </row>
        <row r="65">
          <cell r="C65" t="str">
            <v>shop_gold_sum</v>
          </cell>
          <cell r="D65">
            <v>4800</v>
          </cell>
        </row>
        <row r="66">
          <cell r="C66" t="str">
            <v>shop_gold_sum</v>
          </cell>
          <cell r="D66">
            <v>3</v>
          </cell>
        </row>
        <row r="67">
          <cell r="C67" t="str">
            <v>shop_gold_sum</v>
          </cell>
          <cell r="D67">
            <v>6</v>
          </cell>
        </row>
        <row r="68">
          <cell r="C68" t="str">
            <v>shop_gold_sum</v>
          </cell>
          <cell r="D68">
            <v>12</v>
          </cell>
        </row>
        <row r="69">
          <cell r="C69" t="str">
            <v>shop_gold_sum</v>
          </cell>
          <cell r="D69">
            <v>24</v>
          </cell>
        </row>
        <row r="70">
          <cell r="C70" t="str">
            <v>shop_gold_sum</v>
          </cell>
          <cell r="D70">
            <v>15</v>
          </cell>
        </row>
        <row r="71">
          <cell r="C71" t="str">
            <v>shop_gold_sum</v>
          </cell>
          <cell r="D71">
            <v>30</v>
          </cell>
        </row>
        <row r="72">
          <cell r="C72" t="str">
            <v>shop_gold_sum</v>
          </cell>
          <cell r="D72">
            <v>60</v>
          </cell>
        </row>
        <row r="73">
          <cell r="C73" t="str">
            <v>shop_gold_sum</v>
          </cell>
          <cell r="D73">
            <v>120</v>
          </cell>
        </row>
        <row r="74">
          <cell r="C74" t="str">
            <v>shop_gold_sum</v>
          </cell>
          <cell r="D74">
            <v>75</v>
          </cell>
        </row>
        <row r="75">
          <cell r="C75" t="str">
            <v>shop_gold_sum</v>
          </cell>
          <cell r="D75">
            <v>150</v>
          </cell>
        </row>
        <row r="76">
          <cell r="C76" t="str">
            <v>shop_gold_sum</v>
          </cell>
          <cell r="D76">
            <v>300</v>
          </cell>
        </row>
        <row r="77">
          <cell r="C77" t="str">
            <v>shop_gold_sum</v>
          </cell>
          <cell r="D77">
            <v>600</v>
          </cell>
        </row>
        <row r="78">
          <cell r="C78" t="str">
            <v>shop_gold_sum</v>
          </cell>
          <cell r="D78">
            <v>300</v>
          </cell>
        </row>
        <row r="79">
          <cell r="C79" t="str">
            <v>shop_gold_sum</v>
          </cell>
          <cell r="D79">
            <v>600</v>
          </cell>
        </row>
        <row r="80">
          <cell r="C80" t="str">
            <v>shop_gold_sum</v>
          </cell>
          <cell r="D80">
            <v>1200</v>
          </cell>
        </row>
        <row r="81">
          <cell r="C81" t="str">
            <v>shop_gold_sum</v>
          </cell>
          <cell r="D81">
            <v>2400</v>
          </cell>
        </row>
        <row r="82">
          <cell r="C82" t="str">
            <v>shop_gold_sum</v>
          </cell>
          <cell r="D82">
            <v>5</v>
          </cell>
        </row>
        <row r="83">
          <cell r="C83" t="str">
            <v>shop_gold_sum</v>
          </cell>
          <cell r="D83">
            <v>10</v>
          </cell>
        </row>
        <row r="84">
          <cell r="C84" t="str">
            <v>shop_gold_sum</v>
          </cell>
          <cell r="D84">
            <v>20</v>
          </cell>
        </row>
        <row r="85">
          <cell r="C85" t="str">
            <v>shop_gold_sum</v>
          </cell>
          <cell r="D85">
            <v>41</v>
          </cell>
        </row>
        <row r="86">
          <cell r="C86" t="str">
            <v>shop_gold_sum</v>
          </cell>
          <cell r="D86">
            <v>17</v>
          </cell>
        </row>
        <row r="87">
          <cell r="C87" t="str">
            <v>shop_gold_sum</v>
          </cell>
          <cell r="D87">
            <v>34</v>
          </cell>
        </row>
        <row r="88">
          <cell r="C88" t="str">
            <v>shop_gold_sum</v>
          </cell>
          <cell r="D88">
            <v>68</v>
          </cell>
        </row>
        <row r="89">
          <cell r="C89" t="str">
            <v>shop_gold_sum</v>
          </cell>
          <cell r="D89">
            <v>135</v>
          </cell>
        </row>
        <row r="90">
          <cell r="C90" t="str">
            <v>shop_gold_sum</v>
          </cell>
          <cell r="D90">
            <v>68</v>
          </cell>
        </row>
        <row r="91">
          <cell r="C91" t="str">
            <v>shop_gold_sum</v>
          </cell>
          <cell r="D91">
            <v>135</v>
          </cell>
        </row>
        <row r="92">
          <cell r="C92" t="str">
            <v>shop_gold_sum</v>
          </cell>
          <cell r="D92">
            <v>270</v>
          </cell>
        </row>
        <row r="93">
          <cell r="C93" t="str">
            <v>shop_gold_sum</v>
          </cell>
          <cell r="D93">
            <v>540</v>
          </cell>
        </row>
        <row r="94">
          <cell r="C94" t="str">
            <v>shop_gold_sum</v>
          </cell>
          <cell r="D94">
            <v>180</v>
          </cell>
        </row>
        <row r="95">
          <cell r="C95" t="str">
            <v>shop_gold_sum</v>
          </cell>
          <cell r="D95">
            <v>360</v>
          </cell>
        </row>
        <row r="96">
          <cell r="C96" t="str">
            <v>shop_gold_sum</v>
          </cell>
          <cell r="D96">
            <v>720</v>
          </cell>
        </row>
        <row r="97">
          <cell r="C97" t="str">
            <v>shop_gold_sum</v>
          </cell>
          <cell r="D97">
            <v>1440</v>
          </cell>
        </row>
        <row r="98">
          <cell r="C98" t="str">
            <v>shop_gold_sum</v>
          </cell>
          <cell r="D98">
            <v>3</v>
          </cell>
        </row>
        <row r="99">
          <cell r="C99" t="str">
            <v>shop_gold_sum</v>
          </cell>
          <cell r="D99">
            <v>7</v>
          </cell>
        </row>
        <row r="100">
          <cell r="C100" t="str">
            <v>shop_gold_sum</v>
          </cell>
          <cell r="D100">
            <v>14</v>
          </cell>
        </row>
        <row r="101">
          <cell r="C101" t="str">
            <v>shop_gold_sum</v>
          </cell>
          <cell r="D101">
            <v>27</v>
          </cell>
        </row>
        <row r="102">
          <cell r="C102" t="str">
            <v>shop_gold_sum</v>
          </cell>
          <cell r="D102">
            <v>17</v>
          </cell>
        </row>
        <row r="103">
          <cell r="C103" t="str">
            <v>shop_gold_sum</v>
          </cell>
          <cell r="D103">
            <v>34</v>
          </cell>
        </row>
        <row r="104">
          <cell r="C104" t="str">
            <v>shop_gold_sum</v>
          </cell>
          <cell r="D104">
            <v>68</v>
          </cell>
        </row>
        <row r="105">
          <cell r="C105" t="str">
            <v>shop_gold_sum</v>
          </cell>
          <cell r="D105">
            <v>135</v>
          </cell>
        </row>
        <row r="106">
          <cell r="C106" t="str">
            <v>shop_gold_sum</v>
          </cell>
          <cell r="D106">
            <v>84</v>
          </cell>
        </row>
        <row r="107">
          <cell r="C107" t="str">
            <v>shop_gold_sum</v>
          </cell>
          <cell r="D107">
            <v>169</v>
          </cell>
        </row>
        <row r="108">
          <cell r="C108" t="str">
            <v>shop_gold_sum</v>
          </cell>
          <cell r="D108">
            <v>338</v>
          </cell>
        </row>
        <row r="109">
          <cell r="C109" t="str">
            <v>shop_gold_sum</v>
          </cell>
          <cell r="D109">
            <v>675</v>
          </cell>
        </row>
        <row r="110">
          <cell r="C110" t="str">
            <v>shop_gold_sum</v>
          </cell>
          <cell r="D110">
            <v>169</v>
          </cell>
        </row>
        <row r="111">
          <cell r="C111" t="str">
            <v>shop_gold_sum</v>
          </cell>
          <cell r="D111">
            <v>338</v>
          </cell>
        </row>
        <row r="112">
          <cell r="C112" t="str">
            <v>shop_gold_sum</v>
          </cell>
          <cell r="D112">
            <v>675</v>
          </cell>
        </row>
        <row r="113">
          <cell r="C113" t="str">
            <v>shop_gold_sum</v>
          </cell>
          <cell r="D113">
            <v>1350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workbookViewId="0">
      <selection activeCell="C33" sqref="C33"/>
    </sheetView>
  </sheetViews>
  <sheetFormatPr defaultColWidth="9" defaultRowHeight="14.25" x14ac:dyDescent="0.2"/>
  <cols>
    <col min="1" max="1" width="11.625" customWidth="1"/>
    <col min="2" max="2" width="19.375" customWidth="1"/>
    <col min="3" max="3" width="38.875" customWidth="1"/>
    <col min="4" max="6" width="18.875" customWidth="1"/>
    <col min="7" max="7" width="26.625" customWidth="1"/>
    <col min="8" max="8" width="11.125" bestFit="1" customWidth="1"/>
    <col min="9" max="9" width="11.875" customWidth="1"/>
    <col min="10" max="10" width="10.5" bestFit="1" customWidth="1"/>
    <col min="11" max="11" width="21.375" bestFit="1" customWidth="1"/>
  </cols>
  <sheetData>
    <row r="1" spans="1:7" ht="27" x14ac:dyDescent="0.2">
      <c r="A1" s="1" t="s">
        <v>0</v>
      </c>
      <c r="B1" s="1" t="s">
        <v>1</v>
      </c>
      <c r="C1" s="1" t="s">
        <v>4</v>
      </c>
      <c r="G1" s="2"/>
    </row>
    <row r="2" spans="1:7" x14ac:dyDescent="0.2">
      <c r="A2">
        <v>1</v>
      </c>
      <c r="B2">
        <v>1</v>
      </c>
      <c r="C2" s="3" t="s">
        <v>76</v>
      </c>
      <c r="G2" s="2"/>
    </row>
    <row r="3" spans="1:7" x14ac:dyDescent="0.2">
      <c r="A3">
        <v>2</v>
      </c>
      <c r="B3">
        <v>2</v>
      </c>
      <c r="C3" s="3" t="s">
        <v>77</v>
      </c>
      <c r="G3" s="2"/>
    </row>
    <row r="4" spans="1:7" x14ac:dyDescent="0.2">
      <c r="A4">
        <v>3</v>
      </c>
      <c r="B4">
        <v>3</v>
      </c>
      <c r="C4" s="3" t="s">
        <v>78</v>
      </c>
    </row>
    <row r="5" spans="1:7" x14ac:dyDescent="0.2">
      <c r="A5">
        <v>4</v>
      </c>
      <c r="B5">
        <v>4</v>
      </c>
      <c r="C5" s="3" t="s">
        <v>79</v>
      </c>
    </row>
    <row r="6" spans="1:7" x14ac:dyDescent="0.2">
      <c r="A6">
        <v>5</v>
      </c>
      <c r="B6">
        <v>5</v>
      </c>
      <c r="C6" s="3" t="s">
        <v>80</v>
      </c>
    </row>
    <row r="7" spans="1:7" x14ac:dyDescent="0.2">
      <c r="A7">
        <v>6</v>
      </c>
      <c r="B7">
        <v>6</v>
      </c>
      <c r="C7" s="3" t="s">
        <v>81</v>
      </c>
    </row>
    <row r="8" spans="1:7" x14ac:dyDescent="0.2">
      <c r="A8">
        <v>7</v>
      </c>
      <c r="B8">
        <v>7</v>
      </c>
      <c r="C8" s="3" t="s">
        <v>82</v>
      </c>
      <c r="G8" s="2"/>
    </row>
    <row r="9" spans="1:7" x14ac:dyDescent="0.2">
      <c r="A9">
        <v>8</v>
      </c>
      <c r="B9">
        <v>8</v>
      </c>
      <c r="C9" s="3" t="s">
        <v>83</v>
      </c>
      <c r="G9" s="2"/>
    </row>
    <row r="10" spans="1:7" x14ac:dyDescent="0.2">
      <c r="A10">
        <v>9</v>
      </c>
      <c r="B10">
        <v>9</v>
      </c>
      <c r="C10" s="3"/>
      <c r="G10" s="2"/>
    </row>
    <row r="11" spans="1:7" x14ac:dyDescent="0.2">
      <c r="A11">
        <v>10</v>
      </c>
      <c r="B11">
        <v>10</v>
      </c>
      <c r="C11" s="3"/>
    </row>
    <row r="12" spans="1:7" x14ac:dyDescent="0.2">
      <c r="A12">
        <v>11</v>
      </c>
      <c r="B12">
        <v>11</v>
      </c>
      <c r="C12" s="3"/>
    </row>
    <row r="13" spans="1:7" x14ac:dyDescent="0.2">
      <c r="A13">
        <v>12</v>
      </c>
      <c r="B13">
        <v>12</v>
      </c>
      <c r="C13" s="3"/>
    </row>
    <row r="14" spans="1:7" x14ac:dyDescent="0.2">
      <c r="A14">
        <v>13</v>
      </c>
      <c r="B14">
        <v>13</v>
      </c>
      <c r="C14" s="3" t="s">
        <v>84</v>
      </c>
    </row>
    <row r="15" spans="1:7" x14ac:dyDescent="0.2">
      <c r="A15">
        <v>14</v>
      </c>
      <c r="B15">
        <v>14</v>
      </c>
      <c r="C15" s="3" t="s">
        <v>85</v>
      </c>
    </row>
    <row r="16" spans="1:7" x14ac:dyDescent="0.2">
      <c r="A16">
        <v>15</v>
      </c>
      <c r="B16">
        <v>15</v>
      </c>
      <c r="C16" s="3" t="s">
        <v>86</v>
      </c>
    </row>
    <row r="17" spans="1:3" x14ac:dyDescent="0.2">
      <c r="A17">
        <v>16</v>
      </c>
      <c r="B17">
        <v>16</v>
      </c>
      <c r="C17" s="3" t="s">
        <v>87</v>
      </c>
    </row>
    <row r="18" spans="1:3" x14ac:dyDescent="0.2">
      <c r="A18">
        <v>17</v>
      </c>
      <c r="B18">
        <v>17</v>
      </c>
      <c r="C18" s="3" t="s">
        <v>88</v>
      </c>
    </row>
    <row r="19" spans="1:3" x14ac:dyDescent="0.2">
      <c r="A19">
        <v>18</v>
      </c>
      <c r="B19">
        <v>18</v>
      </c>
      <c r="C19" s="3" t="s">
        <v>89</v>
      </c>
    </row>
    <row r="20" spans="1:3" x14ac:dyDescent="0.2">
      <c r="A20">
        <v>19</v>
      </c>
      <c r="B20">
        <v>19</v>
      </c>
      <c r="C20" s="3" t="s">
        <v>90</v>
      </c>
    </row>
    <row r="21" spans="1:3" x14ac:dyDescent="0.2">
      <c r="A21">
        <v>20</v>
      </c>
      <c r="B21">
        <v>20</v>
      </c>
      <c r="C21" s="3" t="s">
        <v>91</v>
      </c>
    </row>
    <row r="22" spans="1:3" x14ac:dyDescent="0.2">
      <c r="A22">
        <v>21</v>
      </c>
      <c r="B22">
        <v>21</v>
      </c>
      <c r="C22" s="3" t="s">
        <v>92</v>
      </c>
    </row>
    <row r="23" spans="1:3" x14ac:dyDescent="0.2">
      <c r="A23">
        <v>22</v>
      </c>
      <c r="B23">
        <v>22</v>
      </c>
      <c r="C23" s="3" t="s">
        <v>93</v>
      </c>
    </row>
    <row r="24" spans="1:3" x14ac:dyDescent="0.2">
      <c r="A24">
        <v>23</v>
      </c>
      <c r="B24">
        <v>23</v>
      </c>
      <c r="C24" s="3" t="s">
        <v>94</v>
      </c>
    </row>
    <row r="25" spans="1:3" x14ac:dyDescent="0.2">
      <c r="A25">
        <v>24</v>
      </c>
      <c r="B25">
        <v>24</v>
      </c>
      <c r="C25" s="3" t="s">
        <v>95</v>
      </c>
    </row>
    <row r="26" spans="1:3" x14ac:dyDescent="0.2">
      <c r="A26">
        <v>25</v>
      </c>
      <c r="B26">
        <v>33</v>
      </c>
      <c r="C26" s="3" t="s">
        <v>96</v>
      </c>
    </row>
    <row r="27" spans="1:3" x14ac:dyDescent="0.2">
      <c r="A27">
        <v>26</v>
      </c>
      <c r="B27">
        <v>34</v>
      </c>
      <c r="C27" s="3" t="s">
        <v>97</v>
      </c>
    </row>
    <row r="28" spans="1:3" x14ac:dyDescent="0.2">
      <c r="A28">
        <v>27</v>
      </c>
      <c r="B28">
        <v>35</v>
      </c>
      <c r="C28" s="3" t="s">
        <v>98</v>
      </c>
    </row>
    <row r="29" spans="1:3" x14ac:dyDescent="0.2">
      <c r="A29">
        <v>28</v>
      </c>
      <c r="B29">
        <v>36</v>
      </c>
      <c r="C29" s="3" t="s">
        <v>99</v>
      </c>
    </row>
    <row r="30" spans="1:3" x14ac:dyDescent="0.2">
      <c r="A30" s="6">
        <v>29</v>
      </c>
      <c r="B30" s="9">
        <v>37</v>
      </c>
      <c r="C30" s="7" t="s">
        <v>105</v>
      </c>
    </row>
    <row r="31" spans="1:3" x14ac:dyDescent="0.2">
      <c r="A31" s="6">
        <v>30</v>
      </c>
      <c r="B31" s="9">
        <v>38</v>
      </c>
      <c r="C31" s="7" t="s">
        <v>104</v>
      </c>
    </row>
    <row r="32" spans="1:3" x14ac:dyDescent="0.2">
      <c r="A32" s="6">
        <v>31</v>
      </c>
      <c r="B32" s="10">
        <v>39</v>
      </c>
      <c r="C32" s="7" t="s">
        <v>106</v>
      </c>
    </row>
    <row r="33" spans="1:3" x14ac:dyDescent="0.2">
      <c r="A33" s="6">
        <v>32</v>
      </c>
      <c r="B33" s="9">
        <v>40</v>
      </c>
      <c r="C33" s="7" t="s">
        <v>107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tabSelected="1" topLeftCell="A31" workbookViewId="0">
      <selection activeCell="E62" sqref="E62"/>
    </sheetView>
  </sheetViews>
  <sheetFormatPr defaultRowHeight="14.25" x14ac:dyDescent="0.2"/>
  <cols>
    <col min="1" max="1" width="18.625" customWidth="1"/>
    <col min="2" max="2" width="39.125" customWidth="1"/>
    <col min="3" max="3" width="29.75" customWidth="1"/>
    <col min="4" max="4" width="52.75" customWidth="1"/>
    <col min="5" max="5" width="39.625" customWidth="1"/>
  </cols>
  <sheetData>
    <row r="1" spans="1:5" ht="27" x14ac:dyDescent="0.2">
      <c r="A1" s="1" t="s">
        <v>2</v>
      </c>
      <c r="B1" s="1" t="s">
        <v>6</v>
      </c>
      <c r="C1" s="1" t="s">
        <v>15</v>
      </c>
      <c r="D1" s="1" t="s">
        <v>5</v>
      </c>
      <c r="E1" s="1" t="s">
        <v>3</v>
      </c>
    </row>
    <row r="2" spans="1:5" x14ac:dyDescent="0.2">
      <c r="A2">
        <v>1</v>
      </c>
      <c r="B2">
        <v>1</v>
      </c>
      <c r="C2" s="3" t="s">
        <v>102</v>
      </c>
      <c r="D2" s="3" t="s">
        <v>100</v>
      </c>
      <c r="E2" t="s">
        <v>7</v>
      </c>
    </row>
    <row r="3" spans="1:5" x14ac:dyDescent="0.2">
      <c r="A3">
        <v>2</v>
      </c>
      <c r="B3">
        <v>2</v>
      </c>
      <c r="C3" s="3" t="s">
        <v>103</v>
      </c>
      <c r="D3" s="3" t="s">
        <v>101</v>
      </c>
      <c r="E3" t="s">
        <v>8</v>
      </c>
    </row>
    <row r="4" spans="1:5" x14ac:dyDescent="0.2">
      <c r="A4">
        <v>3</v>
      </c>
      <c r="B4">
        <v>1</v>
      </c>
      <c r="C4" s="3" t="s">
        <v>102</v>
      </c>
      <c r="D4" s="3" t="s">
        <v>100</v>
      </c>
      <c r="E4" s="3" t="s">
        <v>16</v>
      </c>
    </row>
    <row r="5" spans="1:5" x14ac:dyDescent="0.2">
      <c r="A5">
        <v>4</v>
      </c>
      <c r="B5">
        <v>2</v>
      </c>
      <c r="C5" s="3" t="s">
        <v>103</v>
      </c>
      <c r="D5" s="3" t="s">
        <v>101</v>
      </c>
      <c r="E5" s="4" t="s">
        <v>17</v>
      </c>
    </row>
    <row r="6" spans="1:5" x14ac:dyDescent="0.2">
      <c r="A6">
        <v>5</v>
      </c>
      <c r="B6">
        <v>1</v>
      </c>
      <c r="C6" s="3" t="s">
        <v>102</v>
      </c>
      <c r="D6" s="3" t="s">
        <v>100</v>
      </c>
      <c r="E6" s="3" t="s">
        <v>18</v>
      </c>
    </row>
    <row r="7" spans="1:5" x14ac:dyDescent="0.2">
      <c r="A7">
        <v>6</v>
      </c>
      <c r="B7">
        <v>2</v>
      </c>
      <c r="C7" s="3" t="s">
        <v>103</v>
      </c>
      <c r="D7" s="3" t="s">
        <v>101</v>
      </c>
      <c r="E7" s="3" t="s">
        <v>19</v>
      </c>
    </row>
    <row r="8" spans="1:5" x14ac:dyDescent="0.2">
      <c r="A8">
        <v>7</v>
      </c>
      <c r="B8">
        <v>1</v>
      </c>
      <c r="C8" s="3" t="s">
        <v>102</v>
      </c>
      <c r="D8" s="3" t="s">
        <v>100</v>
      </c>
      <c r="E8" s="3" t="s">
        <v>20</v>
      </c>
    </row>
    <row r="9" spans="1:5" x14ac:dyDescent="0.2">
      <c r="A9">
        <v>8</v>
      </c>
      <c r="B9">
        <v>2</v>
      </c>
      <c r="C9" s="3" t="s">
        <v>103</v>
      </c>
      <c r="D9" s="3" t="s">
        <v>101</v>
      </c>
      <c r="E9" s="3" t="s">
        <v>22</v>
      </c>
    </row>
    <row r="10" spans="1:5" x14ac:dyDescent="0.2">
      <c r="A10">
        <v>9</v>
      </c>
      <c r="B10">
        <v>1</v>
      </c>
      <c r="C10" s="3" t="s">
        <v>102</v>
      </c>
      <c r="D10" s="3" t="s">
        <v>100</v>
      </c>
      <c r="E10" s="3" t="s">
        <v>21</v>
      </c>
    </row>
    <row r="11" spans="1:5" x14ac:dyDescent="0.2">
      <c r="A11">
        <v>10</v>
      </c>
      <c r="B11">
        <v>2</v>
      </c>
      <c r="C11" s="3" t="s">
        <v>103</v>
      </c>
      <c r="D11" s="3" t="s">
        <v>101</v>
      </c>
      <c r="E11" s="3" t="s">
        <v>23</v>
      </c>
    </row>
    <row r="12" spans="1:5" x14ac:dyDescent="0.2">
      <c r="A12">
        <v>11</v>
      </c>
      <c r="B12">
        <v>1</v>
      </c>
      <c r="C12" s="3" t="s">
        <v>102</v>
      </c>
      <c r="D12" s="3" t="s">
        <v>100</v>
      </c>
      <c r="E12" s="3" t="s">
        <v>24</v>
      </c>
    </row>
    <row r="13" spans="1:5" x14ac:dyDescent="0.2">
      <c r="A13">
        <v>12</v>
      </c>
      <c r="B13">
        <v>2</v>
      </c>
      <c r="C13" s="3" t="s">
        <v>103</v>
      </c>
      <c r="D13" s="3" t="s">
        <v>101</v>
      </c>
      <c r="E13" s="3" t="s">
        <v>25</v>
      </c>
    </row>
    <row r="14" spans="1:5" x14ac:dyDescent="0.2">
      <c r="A14">
        <v>13</v>
      </c>
      <c r="B14">
        <v>1</v>
      </c>
      <c r="C14" s="3" t="s">
        <v>102</v>
      </c>
      <c r="D14" s="3" t="s">
        <v>100</v>
      </c>
      <c r="E14" s="3" t="s">
        <v>26</v>
      </c>
    </row>
    <row r="15" spans="1:5" x14ac:dyDescent="0.2">
      <c r="A15">
        <v>14</v>
      </c>
      <c r="B15">
        <v>2</v>
      </c>
      <c r="C15" s="3" t="s">
        <v>103</v>
      </c>
      <c r="D15" s="3" t="s">
        <v>101</v>
      </c>
      <c r="E15" s="3" t="s">
        <v>27</v>
      </c>
    </row>
    <row r="16" spans="1:5" x14ac:dyDescent="0.2">
      <c r="A16">
        <v>15</v>
      </c>
      <c r="B16">
        <v>1</v>
      </c>
      <c r="C16" s="3" t="s">
        <v>102</v>
      </c>
      <c r="D16" s="3" t="s">
        <v>100</v>
      </c>
      <c r="E16" s="3" t="s">
        <v>28</v>
      </c>
    </row>
    <row r="17" spans="1:5" x14ac:dyDescent="0.2">
      <c r="A17">
        <v>16</v>
      </c>
      <c r="B17">
        <v>2</v>
      </c>
      <c r="C17" s="3" t="s">
        <v>103</v>
      </c>
      <c r="D17" s="3" t="s">
        <v>101</v>
      </c>
      <c r="E17" s="3" t="s">
        <v>29</v>
      </c>
    </row>
    <row r="18" spans="1:5" x14ac:dyDescent="0.2">
      <c r="A18">
        <v>17</v>
      </c>
      <c r="B18">
        <v>1</v>
      </c>
      <c r="C18" s="3" t="s">
        <v>102</v>
      </c>
      <c r="D18" s="3" t="s">
        <v>100</v>
      </c>
      <c r="E18" s="3" t="s">
        <v>30</v>
      </c>
    </row>
    <row r="19" spans="1:5" x14ac:dyDescent="0.2">
      <c r="A19">
        <v>18</v>
      </c>
      <c r="B19">
        <v>2</v>
      </c>
      <c r="C19" s="3" t="s">
        <v>103</v>
      </c>
      <c r="D19" s="3" t="s">
        <v>101</v>
      </c>
      <c r="E19" s="3" t="s">
        <v>31</v>
      </c>
    </row>
    <row r="20" spans="1:5" x14ac:dyDescent="0.2">
      <c r="A20">
        <v>19</v>
      </c>
      <c r="B20">
        <v>1</v>
      </c>
      <c r="C20" s="3" t="s">
        <v>102</v>
      </c>
      <c r="D20" s="3" t="s">
        <v>100</v>
      </c>
      <c r="E20" s="3" t="s">
        <v>32</v>
      </c>
    </row>
    <row r="21" spans="1:5" x14ac:dyDescent="0.2">
      <c r="A21">
        <v>20</v>
      </c>
      <c r="B21">
        <v>2</v>
      </c>
      <c r="C21" s="3" t="s">
        <v>103</v>
      </c>
      <c r="D21" s="3" t="s">
        <v>101</v>
      </c>
      <c r="E21" s="3" t="s">
        <v>33</v>
      </c>
    </row>
    <row r="22" spans="1:5" x14ac:dyDescent="0.2">
      <c r="A22">
        <v>21</v>
      </c>
      <c r="B22">
        <v>1</v>
      </c>
      <c r="C22" s="3" t="s">
        <v>102</v>
      </c>
      <c r="D22" s="3" t="s">
        <v>100</v>
      </c>
      <c r="E22" s="3" t="s">
        <v>34</v>
      </c>
    </row>
    <row r="23" spans="1:5" x14ac:dyDescent="0.2">
      <c r="A23">
        <v>22</v>
      </c>
      <c r="B23">
        <v>2</v>
      </c>
      <c r="C23" s="3" t="s">
        <v>103</v>
      </c>
      <c r="D23" s="3" t="s">
        <v>101</v>
      </c>
      <c r="E23" s="3" t="s">
        <v>35</v>
      </c>
    </row>
    <row r="24" spans="1:5" x14ac:dyDescent="0.2">
      <c r="A24">
        <v>23</v>
      </c>
      <c r="B24">
        <v>1</v>
      </c>
      <c r="C24" s="3" t="s">
        <v>102</v>
      </c>
      <c r="D24" s="3" t="s">
        <v>100</v>
      </c>
      <c r="E24" s="3" t="s">
        <v>36</v>
      </c>
    </row>
    <row r="25" spans="1:5" x14ac:dyDescent="0.2">
      <c r="A25">
        <v>24</v>
      </c>
      <c r="B25">
        <v>2</v>
      </c>
      <c r="C25" s="3" t="s">
        <v>103</v>
      </c>
      <c r="D25" s="3" t="s">
        <v>101</v>
      </c>
      <c r="E25" s="3" t="s">
        <v>37</v>
      </c>
    </row>
    <row r="26" spans="1:5" x14ac:dyDescent="0.2">
      <c r="A26">
        <v>25</v>
      </c>
      <c r="B26">
        <v>1</v>
      </c>
      <c r="C26" s="3" t="s">
        <v>102</v>
      </c>
      <c r="D26" s="3" t="s">
        <v>100</v>
      </c>
      <c r="E26" s="3" t="s">
        <v>38</v>
      </c>
    </row>
    <row r="27" spans="1:5" x14ac:dyDescent="0.2">
      <c r="A27">
        <v>26</v>
      </c>
      <c r="B27">
        <v>2</v>
      </c>
      <c r="C27" s="3" t="s">
        <v>103</v>
      </c>
      <c r="D27" s="3" t="s">
        <v>101</v>
      </c>
      <c r="E27" s="5" t="s">
        <v>39</v>
      </c>
    </row>
    <row r="28" spans="1:5" x14ac:dyDescent="0.2">
      <c r="A28">
        <v>27</v>
      </c>
      <c r="B28">
        <v>1</v>
      </c>
      <c r="C28" s="3" t="s">
        <v>102</v>
      </c>
      <c r="D28" s="3" t="s">
        <v>100</v>
      </c>
      <c r="E28" s="3" t="s">
        <v>40</v>
      </c>
    </row>
    <row r="29" spans="1:5" x14ac:dyDescent="0.2">
      <c r="A29">
        <v>28</v>
      </c>
      <c r="B29">
        <v>2</v>
      </c>
      <c r="C29" s="3" t="s">
        <v>103</v>
      </c>
      <c r="D29" s="3" t="s">
        <v>101</v>
      </c>
      <c r="E29" s="3" t="s">
        <v>41</v>
      </c>
    </row>
    <row r="30" spans="1:5" x14ac:dyDescent="0.2">
      <c r="A30">
        <v>29</v>
      </c>
      <c r="B30">
        <v>1</v>
      </c>
      <c r="C30" s="3" t="s">
        <v>102</v>
      </c>
      <c r="D30" s="3" t="s">
        <v>100</v>
      </c>
      <c r="E30" s="3" t="s">
        <v>42</v>
      </c>
    </row>
    <row r="31" spans="1:5" x14ac:dyDescent="0.2">
      <c r="A31">
        <v>30</v>
      </c>
      <c r="B31">
        <v>2</v>
      </c>
      <c r="C31" s="3" t="s">
        <v>103</v>
      </c>
      <c r="D31" s="3" t="s">
        <v>101</v>
      </c>
      <c r="E31" s="3" t="s">
        <v>43</v>
      </c>
    </row>
    <row r="32" spans="1:5" x14ac:dyDescent="0.2">
      <c r="A32">
        <v>31</v>
      </c>
      <c r="B32">
        <v>1</v>
      </c>
      <c r="C32" s="3" t="s">
        <v>102</v>
      </c>
      <c r="D32" s="3" t="s">
        <v>100</v>
      </c>
      <c r="E32" s="3" t="s">
        <v>44</v>
      </c>
    </row>
    <row r="33" spans="1:5" x14ac:dyDescent="0.2">
      <c r="A33">
        <v>32</v>
      </c>
      <c r="B33">
        <v>2</v>
      </c>
      <c r="C33" s="3" t="s">
        <v>103</v>
      </c>
      <c r="D33" s="3" t="s">
        <v>101</v>
      </c>
      <c r="E33" s="3" t="s">
        <v>45</v>
      </c>
    </row>
    <row r="34" spans="1:5" x14ac:dyDescent="0.2">
      <c r="A34">
        <v>33</v>
      </c>
      <c r="B34">
        <v>1</v>
      </c>
      <c r="C34" s="3" t="s">
        <v>102</v>
      </c>
      <c r="D34" s="3" t="s">
        <v>100</v>
      </c>
      <c r="E34" s="3" t="s">
        <v>46</v>
      </c>
    </row>
    <row r="35" spans="1:5" x14ac:dyDescent="0.2">
      <c r="A35">
        <v>34</v>
      </c>
      <c r="B35">
        <v>2</v>
      </c>
      <c r="C35" s="3" t="s">
        <v>103</v>
      </c>
      <c r="D35" s="3" t="s">
        <v>101</v>
      </c>
      <c r="E35" s="3" t="s">
        <v>47</v>
      </c>
    </row>
    <row r="36" spans="1:5" x14ac:dyDescent="0.2">
      <c r="A36">
        <v>35</v>
      </c>
      <c r="B36">
        <v>1</v>
      </c>
      <c r="C36" s="3" t="s">
        <v>102</v>
      </c>
      <c r="D36" s="3" t="s">
        <v>100</v>
      </c>
      <c r="E36" s="3" t="s">
        <v>48</v>
      </c>
    </row>
    <row r="37" spans="1:5" x14ac:dyDescent="0.2">
      <c r="A37">
        <v>36</v>
      </c>
      <c r="B37">
        <v>2</v>
      </c>
      <c r="C37" s="3" t="s">
        <v>103</v>
      </c>
      <c r="D37" s="3" t="s">
        <v>101</v>
      </c>
      <c r="E37" s="3" t="s">
        <v>49</v>
      </c>
    </row>
    <row r="38" spans="1:5" x14ac:dyDescent="0.2">
      <c r="A38">
        <v>37</v>
      </c>
      <c r="B38">
        <v>1</v>
      </c>
      <c r="C38" s="3" t="s">
        <v>102</v>
      </c>
      <c r="D38" s="3" t="s">
        <v>100</v>
      </c>
      <c r="E38" s="3" t="s">
        <v>50</v>
      </c>
    </row>
    <row r="39" spans="1:5" x14ac:dyDescent="0.2">
      <c r="A39">
        <v>38</v>
      </c>
      <c r="B39">
        <v>2</v>
      </c>
      <c r="C39" s="3" t="s">
        <v>103</v>
      </c>
      <c r="D39" s="3" t="s">
        <v>101</v>
      </c>
      <c r="E39" s="3" t="s">
        <v>51</v>
      </c>
    </row>
    <row r="40" spans="1:5" x14ac:dyDescent="0.2">
      <c r="A40">
        <v>39</v>
      </c>
      <c r="B40">
        <v>1</v>
      </c>
      <c r="C40" s="3" t="s">
        <v>102</v>
      </c>
      <c r="D40" s="3" t="s">
        <v>100</v>
      </c>
      <c r="E40" s="3" t="s">
        <v>52</v>
      </c>
    </row>
    <row r="41" spans="1:5" x14ac:dyDescent="0.2">
      <c r="A41">
        <v>40</v>
      </c>
      <c r="B41">
        <v>2</v>
      </c>
      <c r="C41" s="3" t="s">
        <v>103</v>
      </c>
      <c r="D41" s="3" t="s">
        <v>101</v>
      </c>
      <c r="E41" s="3" t="s">
        <v>53</v>
      </c>
    </row>
    <row r="42" spans="1:5" x14ac:dyDescent="0.2">
      <c r="A42">
        <v>41</v>
      </c>
      <c r="B42">
        <v>1</v>
      </c>
      <c r="C42" s="3" t="s">
        <v>102</v>
      </c>
      <c r="D42" s="3" t="s">
        <v>100</v>
      </c>
      <c r="E42" s="3" t="s">
        <v>54</v>
      </c>
    </row>
    <row r="43" spans="1:5" x14ac:dyDescent="0.2">
      <c r="A43">
        <v>42</v>
      </c>
      <c r="B43">
        <v>2</v>
      </c>
      <c r="C43" s="3" t="s">
        <v>103</v>
      </c>
      <c r="D43" s="3" t="s">
        <v>101</v>
      </c>
      <c r="E43" s="3" t="s">
        <v>55</v>
      </c>
    </row>
    <row r="44" spans="1:5" x14ac:dyDescent="0.2">
      <c r="A44">
        <v>43</v>
      </c>
      <c r="B44">
        <v>1</v>
      </c>
      <c r="C44" s="3" t="s">
        <v>102</v>
      </c>
      <c r="D44" s="3" t="s">
        <v>100</v>
      </c>
      <c r="E44" s="3" t="s">
        <v>56</v>
      </c>
    </row>
    <row r="45" spans="1:5" x14ac:dyDescent="0.2">
      <c r="A45">
        <v>44</v>
      </c>
      <c r="B45">
        <v>2</v>
      </c>
      <c r="C45" s="3" t="s">
        <v>103</v>
      </c>
      <c r="D45" s="3" t="s">
        <v>101</v>
      </c>
      <c r="E45" s="3" t="s">
        <v>57</v>
      </c>
    </row>
    <row r="46" spans="1:5" x14ac:dyDescent="0.2">
      <c r="A46">
        <v>45</v>
      </c>
      <c r="B46">
        <v>1</v>
      </c>
      <c r="C46" s="3" t="s">
        <v>102</v>
      </c>
      <c r="D46" s="3" t="s">
        <v>100</v>
      </c>
      <c r="E46" s="3" t="s">
        <v>58</v>
      </c>
    </row>
    <row r="47" spans="1:5" x14ac:dyDescent="0.2">
      <c r="A47">
        <v>46</v>
      </c>
      <c r="B47">
        <v>2</v>
      </c>
      <c r="C47" s="3" t="s">
        <v>103</v>
      </c>
      <c r="D47" s="3" t="s">
        <v>101</v>
      </c>
      <c r="E47" s="3" t="s">
        <v>59</v>
      </c>
    </row>
    <row r="48" spans="1:5" x14ac:dyDescent="0.2">
      <c r="A48">
        <v>47</v>
      </c>
      <c r="B48">
        <v>1</v>
      </c>
      <c r="C48" s="3" t="s">
        <v>102</v>
      </c>
      <c r="D48" s="3" t="s">
        <v>100</v>
      </c>
      <c r="E48" s="3" t="s">
        <v>60</v>
      </c>
    </row>
    <row r="49" spans="1:5" x14ac:dyDescent="0.2">
      <c r="A49">
        <v>48</v>
      </c>
      <c r="B49">
        <v>2</v>
      </c>
      <c r="C49" s="3" t="s">
        <v>103</v>
      </c>
      <c r="D49" s="3" t="s">
        <v>101</v>
      </c>
      <c r="E49" s="3" t="s">
        <v>61</v>
      </c>
    </row>
    <row r="50" spans="1:5" x14ac:dyDescent="0.2">
      <c r="A50">
        <v>49</v>
      </c>
      <c r="B50">
        <v>3</v>
      </c>
      <c r="C50" s="3" t="s">
        <v>75</v>
      </c>
      <c r="D50" s="3" t="s">
        <v>64</v>
      </c>
      <c r="E50" s="3" t="s">
        <v>62</v>
      </c>
    </row>
    <row r="51" spans="1:5" x14ac:dyDescent="0.2">
      <c r="A51">
        <v>50</v>
      </c>
      <c r="B51">
        <v>1</v>
      </c>
      <c r="C51" s="3" t="s">
        <v>102</v>
      </c>
      <c r="D51" s="3" t="s">
        <v>100</v>
      </c>
      <c r="E51" s="5" t="s">
        <v>65</v>
      </c>
    </row>
    <row r="52" spans="1:5" x14ac:dyDescent="0.2">
      <c r="A52">
        <v>51</v>
      </c>
      <c r="B52">
        <v>2</v>
      </c>
      <c r="C52" s="3" t="s">
        <v>103</v>
      </c>
      <c r="D52" s="3" t="s">
        <v>101</v>
      </c>
      <c r="E52" s="3" t="s">
        <v>66</v>
      </c>
    </row>
    <row r="53" spans="1:5" x14ac:dyDescent="0.2">
      <c r="A53">
        <v>52</v>
      </c>
      <c r="B53">
        <v>1</v>
      </c>
      <c r="C53" s="3" t="s">
        <v>102</v>
      </c>
      <c r="D53" s="3" t="s">
        <v>100</v>
      </c>
      <c r="E53" s="3" t="s">
        <v>67</v>
      </c>
    </row>
    <row r="54" spans="1:5" x14ac:dyDescent="0.2">
      <c r="A54">
        <v>53</v>
      </c>
      <c r="B54">
        <v>2</v>
      </c>
      <c r="C54" s="3" t="s">
        <v>103</v>
      </c>
      <c r="D54" s="3" t="s">
        <v>101</v>
      </c>
      <c r="E54" s="3" t="s">
        <v>68</v>
      </c>
    </row>
    <row r="55" spans="1:5" x14ac:dyDescent="0.2">
      <c r="A55">
        <v>54</v>
      </c>
      <c r="B55">
        <v>1</v>
      </c>
      <c r="C55" s="3" t="s">
        <v>102</v>
      </c>
      <c r="D55" s="3" t="s">
        <v>100</v>
      </c>
      <c r="E55" s="3" t="s">
        <v>69</v>
      </c>
    </row>
    <row r="56" spans="1:5" x14ac:dyDescent="0.2">
      <c r="A56">
        <v>55</v>
      </c>
      <c r="B56">
        <v>2</v>
      </c>
      <c r="C56" s="3" t="s">
        <v>103</v>
      </c>
      <c r="D56" s="3" t="s">
        <v>101</v>
      </c>
      <c r="E56" s="3" t="s">
        <v>70</v>
      </c>
    </row>
    <row r="57" spans="1:5" x14ac:dyDescent="0.2">
      <c r="A57">
        <v>56</v>
      </c>
      <c r="B57">
        <v>1</v>
      </c>
      <c r="C57" s="3" t="s">
        <v>102</v>
      </c>
      <c r="D57" s="3" t="s">
        <v>100</v>
      </c>
      <c r="E57" s="3" t="s">
        <v>71</v>
      </c>
    </row>
    <row r="58" spans="1:5" x14ac:dyDescent="0.2">
      <c r="A58">
        <v>57</v>
      </c>
      <c r="B58">
        <v>2</v>
      </c>
      <c r="C58" s="3" t="s">
        <v>103</v>
      </c>
      <c r="D58" s="3" t="s">
        <v>101</v>
      </c>
      <c r="E58" s="3" t="s">
        <v>72</v>
      </c>
    </row>
    <row r="59" spans="1:5" x14ac:dyDescent="0.2">
      <c r="A59" s="6">
        <v>58</v>
      </c>
      <c r="B59" s="6">
        <v>1</v>
      </c>
      <c r="C59" s="7" t="s">
        <v>102</v>
      </c>
      <c r="D59" s="7" t="s">
        <v>100</v>
      </c>
      <c r="E59" s="8" t="s">
        <v>108</v>
      </c>
    </row>
    <row r="60" spans="1:5" x14ac:dyDescent="0.2">
      <c r="A60" s="6">
        <v>59</v>
      </c>
      <c r="B60" s="6">
        <v>2</v>
      </c>
      <c r="C60" s="7" t="s">
        <v>103</v>
      </c>
      <c r="D60" s="7" t="s">
        <v>101</v>
      </c>
      <c r="E60" s="7" t="s">
        <v>109</v>
      </c>
    </row>
    <row r="61" spans="1:5" x14ac:dyDescent="0.2">
      <c r="A61" s="6">
        <v>60</v>
      </c>
      <c r="B61" s="6">
        <v>1</v>
      </c>
      <c r="C61" s="7" t="s">
        <v>102</v>
      </c>
      <c r="D61" s="7" t="s">
        <v>100</v>
      </c>
      <c r="E61" s="7" t="s">
        <v>110</v>
      </c>
    </row>
    <row r="62" spans="1:5" x14ac:dyDescent="0.2">
      <c r="A62" s="6">
        <v>61</v>
      </c>
      <c r="B62" s="6">
        <v>2</v>
      </c>
      <c r="C62" s="7" t="s">
        <v>103</v>
      </c>
      <c r="D62" s="7" t="s">
        <v>101</v>
      </c>
      <c r="E62" s="7" t="s">
        <v>115</v>
      </c>
    </row>
    <row r="63" spans="1:5" x14ac:dyDescent="0.2">
      <c r="A63" s="6">
        <v>62</v>
      </c>
      <c r="B63" s="6">
        <v>1</v>
      </c>
      <c r="C63" s="7" t="s">
        <v>102</v>
      </c>
      <c r="D63" s="7" t="s">
        <v>100</v>
      </c>
      <c r="E63" s="7" t="s">
        <v>111</v>
      </c>
    </row>
    <row r="64" spans="1:5" x14ac:dyDescent="0.2">
      <c r="A64" s="6">
        <v>63</v>
      </c>
      <c r="B64" s="6">
        <v>2</v>
      </c>
      <c r="C64" s="7" t="s">
        <v>103</v>
      </c>
      <c r="D64" s="7" t="s">
        <v>101</v>
      </c>
      <c r="E64" s="7" t="s">
        <v>113</v>
      </c>
    </row>
    <row r="65" spans="1:5" x14ac:dyDescent="0.2">
      <c r="A65" s="6">
        <v>64</v>
      </c>
      <c r="B65" s="6">
        <v>1</v>
      </c>
      <c r="C65" s="7" t="s">
        <v>102</v>
      </c>
      <c r="D65" s="7" t="s">
        <v>100</v>
      </c>
      <c r="E65" s="7" t="s">
        <v>112</v>
      </c>
    </row>
    <row r="66" spans="1:5" x14ac:dyDescent="0.2">
      <c r="A66" s="6">
        <v>65</v>
      </c>
      <c r="B66" s="6">
        <v>2</v>
      </c>
      <c r="C66" s="7" t="s">
        <v>103</v>
      </c>
      <c r="D66" s="7" t="s">
        <v>101</v>
      </c>
      <c r="E66" s="7" t="s">
        <v>114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2"/>
  <sheetViews>
    <sheetView topLeftCell="A275" workbookViewId="0">
      <selection activeCell="A290" sqref="A290:C291"/>
    </sheetView>
  </sheetViews>
  <sheetFormatPr defaultRowHeight="14.25" x14ac:dyDescent="0.2"/>
  <cols>
    <col min="1" max="1" width="16" customWidth="1"/>
    <col min="2" max="2" width="28.75" customWidth="1"/>
    <col min="3" max="3" width="29.5" customWidth="1"/>
  </cols>
  <sheetData>
    <row r="1" spans="1:3" ht="27" x14ac:dyDescent="0.2">
      <c r="A1" s="1" t="s">
        <v>2</v>
      </c>
      <c r="B1" s="1" t="s">
        <v>9</v>
      </c>
      <c r="C1" s="1" t="s">
        <v>10</v>
      </c>
    </row>
    <row r="2" spans="1:3" x14ac:dyDescent="0.2">
      <c r="A2">
        <v>1</v>
      </c>
      <c r="B2" t="str">
        <f>[1]award!$C2&amp;"+"&amp;[1]award!$D2</f>
        <v>shop_gold_sum+4</v>
      </c>
      <c r="C2" s="3" t="str">
        <f>"is_big+"&amp;[1]award!$E2</f>
        <v>is_big+0</v>
      </c>
    </row>
    <row r="3" spans="1:3" x14ac:dyDescent="0.2">
      <c r="A3">
        <v>2</v>
      </c>
      <c r="B3" t="str">
        <f>[1]award!$C3&amp;"+"&amp;[1]award!$D3</f>
        <v>jing_bi+500</v>
      </c>
      <c r="C3" s="3" t="str">
        <f>"is_big+"&amp;[1]award!$E3</f>
        <v>is_big+0</v>
      </c>
    </row>
    <row r="4" spans="1:3" x14ac:dyDescent="0.2">
      <c r="A4">
        <v>3</v>
      </c>
      <c r="B4" t="str">
        <f>[1]award!$C4&amp;"+"&amp;[1]award!$D4</f>
        <v>shop_gold_sum+6</v>
      </c>
      <c r="C4" s="3" t="str">
        <f>"is_big+"&amp;[1]award!$E4</f>
        <v>is_big+0</v>
      </c>
    </row>
    <row r="5" spans="1:3" x14ac:dyDescent="0.2">
      <c r="A5">
        <v>4</v>
      </c>
      <c r="B5" t="str">
        <f>[1]award!$C5&amp;"+"&amp;[1]award!$D5</f>
        <v>jing_bi+1000</v>
      </c>
      <c r="C5" s="3" t="str">
        <f>"is_big+"&amp;[1]award!$E5</f>
        <v>is_big+0</v>
      </c>
    </row>
    <row r="6" spans="1:3" x14ac:dyDescent="0.2">
      <c r="A6">
        <v>5</v>
      </c>
      <c r="B6" t="str">
        <f>[1]award!$C6&amp;"+"&amp;[1]award!$D6</f>
        <v>shop_gold_sum+16</v>
      </c>
      <c r="C6" s="3" t="str">
        <f>"is_big+"&amp;[1]award!$E6</f>
        <v>is_big+0</v>
      </c>
    </row>
    <row r="7" spans="1:3" x14ac:dyDescent="0.2">
      <c r="A7">
        <v>6</v>
      </c>
      <c r="B7" t="str">
        <f>[1]award!$C7&amp;"+"&amp;[1]award!$D7</f>
        <v>jing_bi+2500</v>
      </c>
      <c r="C7" s="3" t="str">
        <f>"is_big+"&amp;[1]award!$E7</f>
        <v>is_big+0</v>
      </c>
    </row>
    <row r="8" spans="1:3" x14ac:dyDescent="0.2">
      <c r="A8">
        <v>7</v>
      </c>
      <c r="B8" t="str">
        <f>[2]award!$C2&amp;"+"&amp;[2]award!$D2</f>
        <v>shop_gold_sum+3</v>
      </c>
      <c r="C8" s="3" t="s">
        <v>11</v>
      </c>
    </row>
    <row r="9" spans="1:3" x14ac:dyDescent="0.2">
      <c r="A9">
        <v>8</v>
      </c>
      <c r="B9" t="str">
        <f>[2]award!$C3&amp;"+"&amp;[2]award!$D3</f>
        <v>shop_gold_sum+7</v>
      </c>
      <c r="C9" s="3" t="s">
        <v>12</v>
      </c>
    </row>
    <row r="10" spans="1:3" x14ac:dyDescent="0.2">
      <c r="A10">
        <v>9</v>
      </c>
      <c r="B10" t="str">
        <f>[2]award!$C4&amp;"+"&amp;[2]award!$D4</f>
        <v>shop_gold_sum+14</v>
      </c>
      <c r="C10" s="3" t="s">
        <v>13</v>
      </c>
    </row>
    <row r="11" spans="1:3" x14ac:dyDescent="0.2">
      <c r="A11">
        <v>10</v>
      </c>
      <c r="B11" t="str">
        <f>[2]award!$C5&amp;"+"&amp;[2]award!$D5</f>
        <v>shop_gold_sum+27</v>
      </c>
      <c r="C11" s="3" t="s">
        <v>14</v>
      </c>
    </row>
    <row r="12" spans="1:3" x14ac:dyDescent="0.2">
      <c r="A12">
        <v>11</v>
      </c>
      <c r="B12" t="str">
        <f>[1]award!$C8&amp;"+"&amp;[1]award!$D8</f>
        <v>shop_gold_sum+21</v>
      </c>
      <c r="C12" s="3" t="str">
        <f>"is_big+"&amp;[1]award!$E8</f>
        <v>is_big+0</v>
      </c>
    </row>
    <row r="13" spans="1:3" x14ac:dyDescent="0.2">
      <c r="A13">
        <v>12</v>
      </c>
      <c r="B13" t="str">
        <f>[1]award!$C9&amp;"+"&amp;[1]award!$D9</f>
        <v>jing_bi+2500</v>
      </c>
      <c r="C13" s="3" t="str">
        <f>"is_big+"&amp;[1]award!$E9</f>
        <v>is_big+0</v>
      </c>
    </row>
    <row r="14" spans="1:3" x14ac:dyDescent="0.2">
      <c r="A14">
        <v>13</v>
      </c>
      <c r="B14" t="str">
        <f>[1]award!$C10&amp;"+"&amp;[1]award!$D10</f>
        <v>shop_gold_sum+31</v>
      </c>
      <c r="C14" s="3" t="str">
        <f>"is_big+"&amp;[1]award!$E10</f>
        <v>is_big+0</v>
      </c>
    </row>
    <row r="15" spans="1:3" x14ac:dyDescent="0.2">
      <c r="A15">
        <v>14</v>
      </c>
      <c r="B15" t="str">
        <f>[1]award!$C11&amp;"+"&amp;[1]award!$D11</f>
        <v>jing_bi+5000</v>
      </c>
      <c r="C15" s="3" t="str">
        <f>"is_big+"&amp;[1]award!$E11</f>
        <v>is_big+0</v>
      </c>
    </row>
    <row r="16" spans="1:3" x14ac:dyDescent="0.2">
      <c r="A16">
        <v>15</v>
      </c>
      <c r="B16" t="str">
        <f>[1]award!$C12&amp;"+"&amp;[1]award!$D12</f>
        <v>shop_gold_sum+78</v>
      </c>
      <c r="C16" s="3" t="str">
        <f>"is_big+"&amp;[1]award!$E12</f>
        <v>is_big+0</v>
      </c>
    </row>
    <row r="17" spans="1:3" x14ac:dyDescent="0.2">
      <c r="A17">
        <v>16</v>
      </c>
      <c r="B17" t="str">
        <f>[1]award!$C13&amp;"+"&amp;[1]award!$D13</f>
        <v>jing_bi+12500</v>
      </c>
      <c r="C17" s="3" t="str">
        <f>"is_big+"&amp;[1]award!$E13</f>
        <v>is_big+0</v>
      </c>
    </row>
    <row r="18" spans="1:3" x14ac:dyDescent="0.2">
      <c r="A18">
        <v>17</v>
      </c>
      <c r="B18" t="str">
        <f>[2]award!$C6&amp;"+"&amp;[2]award!$D6</f>
        <v>shop_gold_sum+17</v>
      </c>
      <c r="C18" s="3" t="s">
        <v>11</v>
      </c>
    </row>
    <row r="19" spans="1:3" x14ac:dyDescent="0.2">
      <c r="A19">
        <v>18</v>
      </c>
      <c r="B19" t="str">
        <f>[2]award!$C7&amp;"+"&amp;[2]award!$D7</f>
        <v>shop_gold_sum+34</v>
      </c>
      <c r="C19" s="3" t="s">
        <v>12</v>
      </c>
    </row>
    <row r="20" spans="1:3" x14ac:dyDescent="0.2">
      <c r="A20">
        <v>19</v>
      </c>
      <c r="B20" t="str">
        <f>[2]award!$C8&amp;"+"&amp;[2]award!$D8</f>
        <v>shop_gold_sum+68</v>
      </c>
      <c r="C20" s="3" t="s">
        <v>13</v>
      </c>
    </row>
    <row r="21" spans="1:3" x14ac:dyDescent="0.2">
      <c r="A21">
        <v>20</v>
      </c>
      <c r="B21" t="str">
        <f>[2]award!$C9&amp;"+"&amp;[2]award!$D9</f>
        <v>shop_gold_sum+135</v>
      </c>
      <c r="C21" s="3" t="s">
        <v>14</v>
      </c>
    </row>
    <row r="22" spans="1:3" x14ac:dyDescent="0.2">
      <c r="A22">
        <v>21</v>
      </c>
      <c r="B22" t="str">
        <f>[1]award!$C14&amp;"+"&amp;[1]award!$D14</f>
        <v>jing_bi+10000</v>
      </c>
      <c r="C22" s="3" t="str">
        <f>"is_big+"&amp;[1]award!$E14</f>
        <v>is_big+0</v>
      </c>
    </row>
    <row r="23" spans="1:3" x14ac:dyDescent="0.2">
      <c r="A23">
        <v>22</v>
      </c>
      <c r="B23" t="str">
        <f>[1]award!$C15&amp;"+"&amp;[1]award!$D15</f>
        <v>shop_gold_sum+125</v>
      </c>
      <c r="C23" s="3" t="str">
        <f>"is_big+"&amp;[1]award!$E15</f>
        <v>is_big+1</v>
      </c>
    </row>
    <row r="24" spans="1:3" x14ac:dyDescent="0.2">
      <c r="A24">
        <v>23</v>
      </c>
      <c r="B24" t="str">
        <f>[1]award!$C16&amp;"+"&amp;[1]award!$D16</f>
        <v>jing_bi+15000</v>
      </c>
      <c r="C24" s="3" t="str">
        <f>"is_big+"&amp;[1]award!$E16</f>
        <v>is_big+0</v>
      </c>
    </row>
    <row r="25" spans="1:3" x14ac:dyDescent="0.2">
      <c r="A25">
        <v>24</v>
      </c>
      <c r="B25" t="str">
        <f>[1]award!$C17&amp;"+"&amp;[1]award!$D17</f>
        <v>shop_gold_sum+260</v>
      </c>
      <c r="C25" s="3" t="str">
        <f>"is_big+"&amp;[1]award!$E17</f>
        <v>is_big+1</v>
      </c>
    </row>
    <row r="26" spans="1:3" x14ac:dyDescent="0.2">
      <c r="A26">
        <v>25</v>
      </c>
      <c r="B26" t="str">
        <f>[1]award!$C18&amp;"+"&amp;[1]award!$D18</f>
        <v>jing_bi+40000</v>
      </c>
      <c r="C26" s="3" t="str">
        <f>"is_big+"&amp;[1]award!$E18</f>
        <v>is_big+0</v>
      </c>
    </row>
    <row r="27" spans="1:3" x14ac:dyDescent="0.2">
      <c r="A27">
        <v>26</v>
      </c>
      <c r="B27" t="str">
        <f>[1]award!$C19&amp;"+"&amp;[1]award!$D19</f>
        <v>shop_gold_sum+625</v>
      </c>
      <c r="C27" s="3" t="str">
        <f>"is_big+"&amp;[1]award!$E19</f>
        <v>is_big+1</v>
      </c>
    </row>
    <row r="28" spans="1:3" x14ac:dyDescent="0.2">
      <c r="A28">
        <v>27</v>
      </c>
      <c r="B28" t="str">
        <f>[2]award!$C10&amp;"+"&amp;[2]award!$D10</f>
        <v>shop_gold_sum+84</v>
      </c>
      <c r="C28" s="3" t="s">
        <v>11</v>
      </c>
    </row>
    <row r="29" spans="1:3" x14ac:dyDescent="0.2">
      <c r="A29">
        <v>28</v>
      </c>
      <c r="B29" t="str">
        <f>[2]award!$C11&amp;"+"&amp;[2]award!$D11</f>
        <v>shop_gold_sum+169</v>
      </c>
      <c r="C29" s="3" t="s">
        <v>12</v>
      </c>
    </row>
    <row r="30" spans="1:3" x14ac:dyDescent="0.2">
      <c r="A30">
        <v>29</v>
      </c>
      <c r="B30" t="str">
        <f>[2]award!$C12&amp;"+"&amp;[2]award!$D12</f>
        <v>shop_gold_sum+338</v>
      </c>
      <c r="C30" s="3" t="s">
        <v>13</v>
      </c>
    </row>
    <row r="31" spans="1:3" x14ac:dyDescent="0.2">
      <c r="A31">
        <v>30</v>
      </c>
      <c r="B31" t="str">
        <f>[2]award!$C13&amp;"+"&amp;[2]award!$D13</f>
        <v>shop_gold_sum+675</v>
      </c>
      <c r="C31" s="3" t="s">
        <v>14</v>
      </c>
    </row>
    <row r="32" spans="1:3" x14ac:dyDescent="0.2">
      <c r="A32">
        <v>31</v>
      </c>
      <c r="B32" t="str">
        <f>[1]award!$C20&amp;"+"&amp;[1]award!$D20</f>
        <v>shop_gold_sum+208</v>
      </c>
      <c r="C32" s="3" t="str">
        <f>"is_big+"&amp;[1]award!$E20</f>
        <v>is_big+1</v>
      </c>
    </row>
    <row r="33" spans="1:3" x14ac:dyDescent="0.2">
      <c r="A33">
        <v>32</v>
      </c>
      <c r="B33" t="str">
        <f>[1]award!$C21&amp;"+"&amp;[1]award!$D21</f>
        <v>jing_bi+25000</v>
      </c>
      <c r="C33" s="3" t="str">
        <f>"is_big+"&amp;[1]award!$E21</f>
        <v>is_big+0</v>
      </c>
    </row>
    <row r="34" spans="1:3" x14ac:dyDescent="0.2">
      <c r="A34">
        <v>33</v>
      </c>
      <c r="B34" t="str">
        <f>[1]award!$C22&amp;"+"&amp;[1]award!$D22</f>
        <v>shop_gold_sum+313</v>
      </c>
      <c r="C34" s="3" t="str">
        <f>"is_big+"&amp;[1]award!$E22</f>
        <v>is_big+1</v>
      </c>
    </row>
    <row r="35" spans="1:3" x14ac:dyDescent="0.2">
      <c r="A35">
        <v>34</v>
      </c>
      <c r="B35" t="str">
        <f>[1]award!$C23&amp;"+"&amp;[1]award!$D23</f>
        <v>jing_bi+50000</v>
      </c>
      <c r="C35" s="3" t="str">
        <f>"is_big+"&amp;[1]award!$E23</f>
        <v>is_big+0</v>
      </c>
    </row>
    <row r="36" spans="1:3" x14ac:dyDescent="0.2">
      <c r="A36">
        <v>35</v>
      </c>
      <c r="B36" t="str">
        <f>[1]award!$C24&amp;"+"&amp;[1]award!$D24</f>
        <v>shop_gold_sum+781</v>
      </c>
      <c r="C36" s="3" t="str">
        <f>"is_big+"&amp;[1]award!$E24</f>
        <v>is_big+1</v>
      </c>
    </row>
    <row r="37" spans="1:3" x14ac:dyDescent="0.2">
      <c r="A37">
        <v>36</v>
      </c>
      <c r="B37" t="str">
        <f>[1]award!$C25&amp;"+"&amp;[1]award!$D25</f>
        <v>jing_bi+125000</v>
      </c>
      <c r="C37" s="3" t="str">
        <f>"is_big+"&amp;[1]award!$E25</f>
        <v>is_big+0</v>
      </c>
    </row>
    <row r="38" spans="1:3" x14ac:dyDescent="0.2">
      <c r="A38">
        <v>37</v>
      </c>
      <c r="B38" t="str">
        <f>[2]award!$C14&amp;"+"&amp;[2]award!$D14</f>
        <v>shop_gold_sum+169</v>
      </c>
      <c r="C38" s="3" t="s">
        <v>11</v>
      </c>
    </row>
    <row r="39" spans="1:3" x14ac:dyDescent="0.2">
      <c r="A39">
        <v>38</v>
      </c>
      <c r="B39" t="str">
        <f>[2]award!$C15&amp;"+"&amp;[2]award!$D15</f>
        <v>shop_gold_sum+338</v>
      </c>
      <c r="C39" s="3" t="s">
        <v>12</v>
      </c>
    </row>
    <row r="40" spans="1:3" x14ac:dyDescent="0.2">
      <c r="A40">
        <v>39</v>
      </c>
      <c r="B40" t="str">
        <f>[2]award!$C16&amp;"+"&amp;[2]award!$D16</f>
        <v>shop_gold_sum+675</v>
      </c>
      <c r="C40" s="3" t="s">
        <v>13</v>
      </c>
    </row>
    <row r="41" spans="1:3" x14ac:dyDescent="0.2">
      <c r="A41">
        <v>40</v>
      </c>
      <c r="B41" t="str">
        <f>[2]award!$C17&amp;"+"&amp;[2]award!$D17</f>
        <v>shop_gold_sum+1350</v>
      </c>
      <c r="C41" s="3" t="s">
        <v>14</v>
      </c>
    </row>
    <row r="42" spans="1:3" x14ac:dyDescent="0.2">
      <c r="A42">
        <v>41</v>
      </c>
      <c r="B42" t="str">
        <f>[1]award!$C26&amp;"+"&amp;[1]award!$D26</f>
        <v>shop_gold_sum+8</v>
      </c>
      <c r="C42" s="3" t="str">
        <f>"is_big+"&amp;[1]award!$E26</f>
        <v>is_big+0</v>
      </c>
    </row>
    <row r="43" spans="1:3" x14ac:dyDescent="0.2">
      <c r="A43">
        <v>42</v>
      </c>
      <c r="B43" t="str">
        <f>[1]award!$C27&amp;"+"&amp;[1]award!$D27</f>
        <v>jing_bi+1000</v>
      </c>
      <c r="C43" s="3" t="str">
        <f>"is_big+"&amp;[1]award!$E27</f>
        <v>is_big+0</v>
      </c>
    </row>
    <row r="44" spans="1:3" x14ac:dyDescent="0.2">
      <c r="A44">
        <v>43</v>
      </c>
      <c r="B44" t="str">
        <f>[1]award!$C28&amp;"+"&amp;[1]award!$D28</f>
        <v>shop_gold_sum+13</v>
      </c>
      <c r="C44" s="3" t="str">
        <f>"is_big+"&amp;[1]award!$E28</f>
        <v>is_big+0</v>
      </c>
    </row>
    <row r="45" spans="1:3" x14ac:dyDescent="0.2">
      <c r="A45">
        <v>44</v>
      </c>
      <c r="B45" t="str">
        <f>[1]award!$C29&amp;"+"&amp;[1]award!$D29</f>
        <v>jing_bi+2000</v>
      </c>
      <c r="C45" s="3" t="str">
        <f>"is_big+"&amp;[1]award!$E29</f>
        <v>is_big+0</v>
      </c>
    </row>
    <row r="46" spans="1:3" x14ac:dyDescent="0.2">
      <c r="A46">
        <v>45</v>
      </c>
      <c r="B46" t="str">
        <f>[1]award!$C30&amp;"+"&amp;[1]award!$D30</f>
        <v>shop_gold_sum+31</v>
      </c>
      <c r="C46" s="3" t="str">
        <f>"is_big+"&amp;[1]award!$E30</f>
        <v>is_big+0</v>
      </c>
    </row>
    <row r="47" spans="1:3" x14ac:dyDescent="0.2">
      <c r="A47">
        <v>46</v>
      </c>
      <c r="B47" t="str">
        <f>[1]award!$C31&amp;"+"&amp;[1]award!$D31</f>
        <v>jing_bi+5000</v>
      </c>
      <c r="C47" s="3" t="str">
        <f>"is_big+"&amp;[1]award!$E31</f>
        <v>is_big+0</v>
      </c>
    </row>
    <row r="48" spans="1:3" x14ac:dyDescent="0.2">
      <c r="A48">
        <v>47</v>
      </c>
      <c r="B48" t="str">
        <f>[2]award!$C18&amp;"+"&amp;[2]award!$D18</f>
        <v>shop_gold_sum+9</v>
      </c>
      <c r="C48" s="3" t="s">
        <v>11</v>
      </c>
    </row>
    <row r="49" spans="1:3" x14ac:dyDescent="0.2">
      <c r="A49">
        <v>48</v>
      </c>
      <c r="B49" t="str">
        <f>[2]award!$C19&amp;"+"&amp;[2]award!$D19</f>
        <v>shop_gold_sum+18</v>
      </c>
      <c r="C49" s="3" t="s">
        <v>12</v>
      </c>
    </row>
    <row r="50" spans="1:3" x14ac:dyDescent="0.2">
      <c r="A50">
        <v>49</v>
      </c>
      <c r="B50" t="str">
        <f>[2]award!$C20&amp;"+"&amp;[2]award!$D20</f>
        <v>shop_gold_sum+36</v>
      </c>
      <c r="C50" s="3" t="s">
        <v>13</v>
      </c>
    </row>
    <row r="51" spans="1:3" x14ac:dyDescent="0.2">
      <c r="A51">
        <v>50</v>
      </c>
      <c r="B51" t="str">
        <f>[2]award!$C21&amp;"+"&amp;[2]award!$D21</f>
        <v>shop_gold_sum+72</v>
      </c>
      <c r="C51" s="3" t="s">
        <v>14</v>
      </c>
    </row>
    <row r="52" spans="1:3" x14ac:dyDescent="0.2">
      <c r="A52">
        <v>51</v>
      </c>
      <c r="B52" t="str">
        <f>[1]award!$C32&amp;"+"&amp;[1]award!$D32</f>
        <v>jing_bi+2500</v>
      </c>
      <c r="C52" s="3" t="str">
        <f>"is_big+"&amp;[1]award!$E32</f>
        <v>is_big+0</v>
      </c>
    </row>
    <row r="53" spans="1:3" x14ac:dyDescent="0.2">
      <c r="A53">
        <v>52</v>
      </c>
      <c r="B53" t="str">
        <f>[1]award!$C33&amp;"+"&amp;[1]award!$D33</f>
        <v>shop_gold_sum+33</v>
      </c>
      <c r="C53" s="3" t="str">
        <f>"is_big+"&amp;[1]award!$E33</f>
        <v>is_big+0</v>
      </c>
    </row>
    <row r="54" spans="1:3" x14ac:dyDescent="0.2">
      <c r="A54">
        <v>53</v>
      </c>
      <c r="B54" t="str">
        <f>[1]award!$C34&amp;"+"&amp;[1]award!$D34</f>
        <v>jing_bi+4000</v>
      </c>
      <c r="C54" s="3" t="str">
        <f>"is_big+"&amp;[1]award!$E34</f>
        <v>is_big+0</v>
      </c>
    </row>
    <row r="55" spans="1:3" x14ac:dyDescent="0.2">
      <c r="A55">
        <v>54</v>
      </c>
      <c r="B55" t="str">
        <f>[1]award!$C35&amp;"+"&amp;[1]award!$D35</f>
        <v>shop_gold_sum+69</v>
      </c>
      <c r="C55" s="3" t="str">
        <f>"is_big+"&amp;[1]award!$E35</f>
        <v>is_big+0</v>
      </c>
    </row>
    <row r="56" spans="1:3" x14ac:dyDescent="0.2">
      <c r="A56">
        <v>55</v>
      </c>
      <c r="B56" t="str">
        <f>[1]award!$C36&amp;"+"&amp;[1]award!$D36</f>
        <v>jing_bi+10000</v>
      </c>
      <c r="C56" s="3" t="str">
        <f>"is_big+"&amp;[1]award!$E36</f>
        <v>is_big+0</v>
      </c>
    </row>
    <row r="57" spans="1:3" x14ac:dyDescent="0.2">
      <c r="A57">
        <v>56</v>
      </c>
      <c r="B57" t="str">
        <f>[1]award!$C37&amp;"+"&amp;[1]award!$D37</f>
        <v>shop_gold_sum+167</v>
      </c>
      <c r="C57" s="3" t="str">
        <f>"is_big+"&amp;[1]award!$E37</f>
        <v>is_big+1</v>
      </c>
    </row>
    <row r="58" spans="1:3" x14ac:dyDescent="0.2">
      <c r="A58">
        <v>57</v>
      </c>
      <c r="B58" t="str">
        <f>[2]award!$C22&amp;"+"&amp;[2]award!$D22</f>
        <v>shop_gold_sum+30</v>
      </c>
      <c r="C58" s="3" t="s">
        <v>11</v>
      </c>
    </row>
    <row r="59" spans="1:3" x14ac:dyDescent="0.2">
      <c r="A59">
        <v>58</v>
      </c>
      <c r="B59" t="str">
        <f>[2]award!$C23&amp;"+"&amp;[2]award!$D23</f>
        <v>shop_gold_sum+60</v>
      </c>
      <c r="C59" s="3" t="s">
        <v>12</v>
      </c>
    </row>
    <row r="60" spans="1:3" x14ac:dyDescent="0.2">
      <c r="A60">
        <v>59</v>
      </c>
      <c r="B60" t="str">
        <f>[2]award!$C24&amp;"+"&amp;[2]award!$D24</f>
        <v>shop_gold_sum+120</v>
      </c>
      <c r="C60" s="3" t="s">
        <v>13</v>
      </c>
    </row>
    <row r="61" spans="1:3" x14ac:dyDescent="0.2">
      <c r="A61">
        <v>60</v>
      </c>
      <c r="B61" t="str">
        <f>[2]award!$C25&amp;"+"&amp;[2]award!$D25</f>
        <v>shop_gold_sum+240</v>
      </c>
      <c r="C61" s="3" t="s">
        <v>14</v>
      </c>
    </row>
    <row r="62" spans="1:3" x14ac:dyDescent="0.2">
      <c r="A62">
        <v>61</v>
      </c>
      <c r="B62" t="str">
        <f>[1]award!$C38&amp;"+"&amp;[1]award!$D38</f>
        <v>shop_gold_sum+125</v>
      </c>
      <c r="C62" s="3" t="str">
        <f>"is_big+"&amp;[1]award!$E38</f>
        <v>is_big+1</v>
      </c>
    </row>
    <row r="63" spans="1:3" x14ac:dyDescent="0.2">
      <c r="A63">
        <v>62</v>
      </c>
      <c r="B63" t="str">
        <f>[1]award!$C39&amp;"+"&amp;[1]award!$D39</f>
        <v>jing_bi+15000</v>
      </c>
      <c r="C63" s="3" t="str">
        <f>"is_big+"&amp;[1]award!$E39</f>
        <v>is_big+0</v>
      </c>
    </row>
    <row r="64" spans="1:3" x14ac:dyDescent="0.2">
      <c r="A64">
        <v>63</v>
      </c>
      <c r="B64" t="str">
        <f>[1]award!$C40&amp;"+"&amp;[1]award!$D40</f>
        <v>shop_gold_sum+188</v>
      </c>
      <c r="C64" s="3" t="str">
        <f>"is_big+"&amp;[1]award!$E40</f>
        <v>is_big+1</v>
      </c>
    </row>
    <row r="65" spans="1:3" x14ac:dyDescent="0.2">
      <c r="A65">
        <v>64</v>
      </c>
      <c r="B65" t="str">
        <f>[1]award!$C41&amp;"+"&amp;[1]award!$D41</f>
        <v>jing_bi+30000</v>
      </c>
      <c r="C65" s="3" t="str">
        <f>"is_big+"&amp;[1]award!$E41</f>
        <v>is_big+0</v>
      </c>
    </row>
    <row r="66" spans="1:3" x14ac:dyDescent="0.2">
      <c r="A66">
        <v>65</v>
      </c>
      <c r="B66" t="str">
        <f>[1]award!$C42&amp;"+"&amp;[1]award!$D42</f>
        <v>shop_gold_sum+469</v>
      </c>
      <c r="C66" s="3" t="str">
        <f>"is_big+"&amp;[1]award!$E42</f>
        <v>is_big+1</v>
      </c>
    </row>
    <row r="67" spans="1:3" x14ac:dyDescent="0.2">
      <c r="A67">
        <v>66</v>
      </c>
      <c r="B67" t="str">
        <f>[1]award!$C43&amp;"+"&amp;[1]award!$D43</f>
        <v>jing_bi+75000</v>
      </c>
      <c r="C67" s="3" t="str">
        <f>"is_big+"&amp;[1]award!$E43</f>
        <v>is_big+0</v>
      </c>
    </row>
    <row r="68" spans="1:3" x14ac:dyDescent="0.2">
      <c r="A68">
        <v>67</v>
      </c>
      <c r="B68" t="str">
        <f>[2]award!$C26&amp;"+"&amp;[2]award!$D26</f>
        <v>shop_gold_sum+135</v>
      </c>
      <c r="C68" s="3" t="s">
        <v>11</v>
      </c>
    </row>
    <row r="69" spans="1:3" x14ac:dyDescent="0.2">
      <c r="A69">
        <v>68</v>
      </c>
      <c r="B69" t="str">
        <f>[2]award!$C27&amp;"+"&amp;[2]award!$D27</f>
        <v>shop_gold_sum+270</v>
      </c>
      <c r="C69" s="3" t="s">
        <v>12</v>
      </c>
    </row>
    <row r="70" spans="1:3" x14ac:dyDescent="0.2">
      <c r="A70">
        <v>69</v>
      </c>
      <c r="B70" t="str">
        <f>[2]award!$C28&amp;"+"&amp;[2]award!$D28</f>
        <v>shop_gold_sum+540</v>
      </c>
      <c r="C70" s="3" t="s">
        <v>13</v>
      </c>
    </row>
    <row r="71" spans="1:3" x14ac:dyDescent="0.2">
      <c r="A71">
        <v>70</v>
      </c>
      <c r="B71" t="str">
        <f>[2]award!$C29&amp;"+"&amp;[2]award!$D29</f>
        <v>shop_gold_sum+1080</v>
      </c>
      <c r="C71" s="3" t="s">
        <v>14</v>
      </c>
    </row>
    <row r="72" spans="1:3" x14ac:dyDescent="0.2">
      <c r="A72">
        <v>71</v>
      </c>
      <c r="B72" t="str">
        <f>[1]award!$C44&amp;"+"&amp;[1]award!$D44</f>
        <v>shop_gold_sum+333</v>
      </c>
      <c r="C72" s="3" t="str">
        <f>"is_big+"&amp;[1]award!$E44</f>
        <v>is_big+1</v>
      </c>
    </row>
    <row r="73" spans="1:3" x14ac:dyDescent="0.2">
      <c r="A73">
        <v>72</v>
      </c>
      <c r="B73" t="str">
        <f>[1]award!$C45&amp;"+"&amp;[1]award!$D45</f>
        <v>jing_bi+40000</v>
      </c>
      <c r="C73" s="3" t="str">
        <f>"is_big+"&amp;[1]award!$E45</f>
        <v>is_big+0</v>
      </c>
    </row>
    <row r="74" spans="1:3" x14ac:dyDescent="0.2">
      <c r="A74">
        <v>73</v>
      </c>
      <c r="B74" t="str">
        <f>[1]award!$C46&amp;"+"&amp;[1]award!$D46</f>
        <v>shop_gold_sum+500</v>
      </c>
      <c r="C74" s="3" t="str">
        <f>"is_big+"&amp;[1]award!$E46</f>
        <v>is_big+1</v>
      </c>
    </row>
    <row r="75" spans="1:3" x14ac:dyDescent="0.2">
      <c r="A75">
        <v>74</v>
      </c>
      <c r="B75" t="str">
        <f>[1]award!$C47&amp;"+"&amp;[1]award!$D47</f>
        <v>jing_bi+80000</v>
      </c>
      <c r="C75" s="3" t="str">
        <f>"is_big+"&amp;[1]award!$E47</f>
        <v>is_big+0</v>
      </c>
    </row>
    <row r="76" spans="1:3" x14ac:dyDescent="0.2">
      <c r="A76">
        <v>75</v>
      </c>
      <c r="B76" t="str">
        <f>[1]award!$C48&amp;"+"&amp;[1]award!$D48</f>
        <v>shop_gold_sum+1250</v>
      </c>
      <c r="C76" s="3" t="str">
        <f>"is_big+"&amp;[1]award!$E48</f>
        <v>is_big+1</v>
      </c>
    </row>
    <row r="77" spans="1:3" x14ac:dyDescent="0.2">
      <c r="A77">
        <v>76</v>
      </c>
      <c r="B77" t="str">
        <f>[1]award!$C49&amp;"+"&amp;[1]award!$D49</f>
        <v>jing_bi+200000</v>
      </c>
      <c r="C77" s="3" t="str">
        <f>"is_big+"&amp;[1]award!$E49</f>
        <v>is_big+0</v>
      </c>
    </row>
    <row r="78" spans="1:3" x14ac:dyDescent="0.2">
      <c r="A78">
        <v>77</v>
      </c>
      <c r="B78" t="str">
        <f>[2]award!$C30&amp;"+"&amp;[2]award!$D30</f>
        <v>shop_gold_sum+360</v>
      </c>
      <c r="C78" s="3" t="s">
        <v>11</v>
      </c>
    </row>
    <row r="79" spans="1:3" x14ac:dyDescent="0.2">
      <c r="A79">
        <v>78</v>
      </c>
      <c r="B79" t="str">
        <f>[2]award!$C31&amp;"+"&amp;[2]award!$D31</f>
        <v>shop_gold_sum+720</v>
      </c>
      <c r="C79" s="3" t="s">
        <v>12</v>
      </c>
    </row>
    <row r="80" spans="1:3" x14ac:dyDescent="0.2">
      <c r="A80">
        <v>79</v>
      </c>
      <c r="B80" t="str">
        <f>[2]award!$C32&amp;"+"&amp;[2]award!$D32</f>
        <v>shop_gold_sum+1440</v>
      </c>
      <c r="C80" s="3" t="s">
        <v>13</v>
      </c>
    </row>
    <row r="81" spans="1:3" x14ac:dyDescent="0.2">
      <c r="A81">
        <v>80</v>
      </c>
      <c r="B81" t="str">
        <f>[2]award!$C33&amp;"+"&amp;[2]award!$D33</f>
        <v>shop_gold_sum+2880</v>
      </c>
      <c r="C81" s="3" t="s">
        <v>14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  <row r="92" spans="1:3" x14ac:dyDescent="0.2">
      <c r="A92">
        <v>91</v>
      </c>
    </row>
    <row r="93" spans="1:3" x14ac:dyDescent="0.2">
      <c r="A93">
        <v>92</v>
      </c>
    </row>
    <row r="94" spans="1:3" x14ac:dyDescent="0.2">
      <c r="A94">
        <v>93</v>
      </c>
    </row>
    <row r="95" spans="1:3" x14ac:dyDescent="0.2">
      <c r="A95">
        <v>94</v>
      </c>
    </row>
    <row r="96" spans="1:3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3" x14ac:dyDescent="0.2">
      <c r="A113">
        <v>112</v>
      </c>
    </row>
    <row r="114" spans="1:3" x14ac:dyDescent="0.2">
      <c r="A114">
        <v>113</v>
      </c>
    </row>
    <row r="115" spans="1:3" x14ac:dyDescent="0.2">
      <c r="A115">
        <v>114</v>
      </c>
    </row>
    <row r="116" spans="1:3" x14ac:dyDescent="0.2">
      <c r="A116">
        <v>115</v>
      </c>
    </row>
    <row r="117" spans="1:3" x14ac:dyDescent="0.2">
      <c r="A117">
        <v>116</v>
      </c>
    </row>
    <row r="118" spans="1:3" x14ac:dyDescent="0.2">
      <c r="A118">
        <v>117</v>
      </c>
    </row>
    <row r="119" spans="1:3" x14ac:dyDescent="0.2">
      <c r="A119">
        <v>118</v>
      </c>
    </row>
    <row r="120" spans="1:3" x14ac:dyDescent="0.2">
      <c r="A120">
        <v>119</v>
      </c>
    </row>
    <row r="121" spans="1:3" x14ac:dyDescent="0.2">
      <c r="A121">
        <v>120</v>
      </c>
    </row>
    <row r="122" spans="1:3" x14ac:dyDescent="0.2">
      <c r="A122">
        <v>121</v>
      </c>
      <c r="B122" t="str">
        <f>[1]award!$C50&amp;"+"&amp;[1]award!$D50</f>
        <v>shop_gold_sum+10</v>
      </c>
      <c r="C122" s="3" t="str">
        <f>"is_big+"&amp;[1]award!$E50</f>
        <v>is_big+0</v>
      </c>
    </row>
    <row r="123" spans="1:3" x14ac:dyDescent="0.2">
      <c r="A123">
        <v>122</v>
      </c>
      <c r="B123" t="str">
        <f>[1]award!$C51&amp;"+"&amp;[1]award!$D51</f>
        <v>jing_bi+1000</v>
      </c>
      <c r="C123" s="3" t="str">
        <f>"is_big+"&amp;[1]award!$E51</f>
        <v>is_big+0</v>
      </c>
    </row>
    <row r="124" spans="1:3" x14ac:dyDescent="0.2">
      <c r="A124">
        <v>123</v>
      </c>
      <c r="B124" t="str">
        <f>[1]award!$C52&amp;"+"&amp;[1]award!$D52</f>
        <v>shop_gold_sum+16</v>
      </c>
      <c r="C124" s="3" t="str">
        <f>"is_big+"&amp;[1]award!$E52</f>
        <v>is_big+0</v>
      </c>
    </row>
    <row r="125" spans="1:3" x14ac:dyDescent="0.2">
      <c r="A125">
        <v>124</v>
      </c>
      <c r="B125" t="str">
        <f>[1]award!$C53&amp;"+"&amp;[1]award!$D53</f>
        <v>jing_bi+2500</v>
      </c>
      <c r="C125" s="3" t="str">
        <f>"is_big+"&amp;[1]award!$E53</f>
        <v>is_big+0</v>
      </c>
    </row>
    <row r="126" spans="1:3" x14ac:dyDescent="0.2">
      <c r="A126">
        <v>125</v>
      </c>
      <c r="B126" t="str">
        <f>[1]award!$C54&amp;"+"&amp;[1]award!$D54</f>
        <v>shop_gold_sum+39</v>
      </c>
      <c r="C126" s="3" t="str">
        <f>"is_big+"&amp;[1]award!$E54</f>
        <v>is_big+0</v>
      </c>
    </row>
    <row r="127" spans="1:3" x14ac:dyDescent="0.2">
      <c r="A127">
        <v>126</v>
      </c>
      <c r="B127" t="str">
        <f>[1]award!$C55&amp;"+"&amp;[1]award!$D55</f>
        <v>jing_bi+6000</v>
      </c>
      <c r="C127" s="3" t="str">
        <f>"is_big+"&amp;[1]award!$E55</f>
        <v>is_big+0</v>
      </c>
    </row>
    <row r="128" spans="1:3" x14ac:dyDescent="0.2">
      <c r="A128">
        <v>127</v>
      </c>
      <c r="B128" t="str">
        <f>[2]award!$C34&amp;"+"&amp;[2]award!$D34</f>
        <v>shop_gold_sum+7</v>
      </c>
      <c r="C128" s="3" t="s">
        <v>11</v>
      </c>
    </row>
    <row r="129" spans="1:3" x14ac:dyDescent="0.2">
      <c r="A129">
        <v>128</v>
      </c>
      <c r="B129" t="str">
        <f>[2]award!$C35&amp;"+"&amp;[2]award!$D35</f>
        <v>shop_gold_sum+14</v>
      </c>
      <c r="C129" s="3" t="s">
        <v>12</v>
      </c>
    </row>
    <row r="130" spans="1:3" x14ac:dyDescent="0.2">
      <c r="A130">
        <v>129</v>
      </c>
      <c r="B130" t="str">
        <f>[2]award!$C36&amp;"+"&amp;[2]award!$D36</f>
        <v>shop_gold_sum+27</v>
      </c>
      <c r="C130" s="3" t="s">
        <v>13</v>
      </c>
    </row>
    <row r="131" spans="1:3" x14ac:dyDescent="0.2">
      <c r="A131">
        <v>130</v>
      </c>
      <c r="B131" t="str">
        <f>[2]award!$C37&amp;"+"&amp;[2]award!$D37</f>
        <v>shop_gold_sum+54</v>
      </c>
      <c r="C131" s="3" t="s">
        <v>14</v>
      </c>
    </row>
    <row r="132" spans="1:3" x14ac:dyDescent="0.2">
      <c r="A132">
        <v>131</v>
      </c>
      <c r="B132" t="str">
        <f>[1]award!$C56&amp;"+"&amp;[1]award!$D56</f>
        <v>shop_gold_sum+31</v>
      </c>
      <c r="C132" s="3" t="str">
        <f>"is_big+"&amp;[1]award!$E56</f>
        <v>is_big+0</v>
      </c>
    </row>
    <row r="133" spans="1:3" x14ac:dyDescent="0.2">
      <c r="A133">
        <v>132</v>
      </c>
      <c r="B133" t="str">
        <f>[1]award!$C57&amp;"+"&amp;[1]award!$D57</f>
        <v>jing_bi+3500</v>
      </c>
      <c r="C133" s="3" t="str">
        <f>"is_big+"&amp;[1]award!$E57</f>
        <v>is_big+0</v>
      </c>
    </row>
    <row r="134" spans="1:3" x14ac:dyDescent="0.2">
      <c r="A134">
        <v>133</v>
      </c>
      <c r="B134" t="str">
        <f>[1]award!$C58&amp;"+"&amp;[1]award!$D58</f>
        <v>shop_gold_sum+47</v>
      </c>
      <c r="C134" s="3" t="str">
        <f>"is_big+"&amp;[1]award!$E58</f>
        <v>is_big+0</v>
      </c>
    </row>
    <row r="135" spans="1:3" x14ac:dyDescent="0.2">
      <c r="A135">
        <v>134</v>
      </c>
      <c r="B135" t="str">
        <f>[1]award!$C59&amp;"+"&amp;[1]award!$D59</f>
        <v>jing_bi+7500</v>
      </c>
      <c r="C135" s="3" t="str">
        <f>"is_big+"&amp;[1]award!$E59</f>
        <v>is_big+0</v>
      </c>
    </row>
    <row r="136" spans="1:3" x14ac:dyDescent="0.2">
      <c r="A136">
        <v>135</v>
      </c>
      <c r="B136" t="str">
        <f>[1]award!$C60&amp;"+"&amp;[1]award!$D60</f>
        <v>shop_gold_sum+117</v>
      </c>
      <c r="C136" s="3" t="str">
        <f>"is_big+"&amp;[1]award!$E60</f>
        <v>is_big+1</v>
      </c>
    </row>
    <row r="137" spans="1:3" x14ac:dyDescent="0.2">
      <c r="A137">
        <v>136</v>
      </c>
      <c r="B137" t="str">
        <f>[1]award!$C61&amp;"+"&amp;[1]award!$D61</f>
        <v>jing_bi+18500</v>
      </c>
      <c r="C137" s="3" t="str">
        <f>"is_big+"&amp;[1]award!$E61</f>
        <v>is_big+0</v>
      </c>
    </row>
    <row r="138" spans="1:3" x14ac:dyDescent="0.2">
      <c r="A138">
        <v>137</v>
      </c>
      <c r="B138" t="str">
        <f>[2]award!$C38&amp;"+"&amp;[2]award!$D38</f>
        <v>shop_gold_sum+27</v>
      </c>
      <c r="C138" s="3" t="s">
        <v>11</v>
      </c>
    </row>
    <row r="139" spans="1:3" x14ac:dyDescent="0.2">
      <c r="A139">
        <v>138</v>
      </c>
      <c r="B139" t="str">
        <f>[2]award!$C39&amp;"+"&amp;[2]award!$D39</f>
        <v>shop_gold_sum+54</v>
      </c>
      <c r="C139" s="3" t="s">
        <v>12</v>
      </c>
    </row>
    <row r="140" spans="1:3" x14ac:dyDescent="0.2">
      <c r="A140">
        <v>139</v>
      </c>
      <c r="B140" t="str">
        <f>[2]award!$C40&amp;"+"&amp;[2]award!$D40</f>
        <v>shop_gold_sum+108</v>
      </c>
      <c r="C140" s="3" t="s">
        <v>13</v>
      </c>
    </row>
    <row r="141" spans="1:3" x14ac:dyDescent="0.2">
      <c r="A141">
        <v>140</v>
      </c>
      <c r="B141" t="str">
        <f>[2]award!$C41&amp;"+"&amp;[2]award!$D41</f>
        <v>shop_gold_sum+216</v>
      </c>
      <c r="C141" s="3" t="s">
        <v>14</v>
      </c>
    </row>
    <row r="142" spans="1:3" x14ac:dyDescent="0.2">
      <c r="A142">
        <v>141</v>
      </c>
      <c r="B142" t="str">
        <f>[1]award!$C62&amp;"+"&amp;[1]award!$D62</f>
        <v>shop_gold_sum+139</v>
      </c>
      <c r="C142" s="3" t="str">
        <f>"is_big+"&amp;[1]award!$E62</f>
        <v>is_big+1</v>
      </c>
    </row>
    <row r="143" spans="1:3" x14ac:dyDescent="0.2">
      <c r="A143">
        <v>142</v>
      </c>
      <c r="B143" t="str">
        <f>[1]award!$C63&amp;"+"&amp;[1]award!$D63</f>
        <v>jing_bi+15000</v>
      </c>
      <c r="C143" s="3" t="str">
        <f>"is_big+"&amp;[1]award!$E63</f>
        <v>is_big+0</v>
      </c>
    </row>
    <row r="144" spans="1:3" x14ac:dyDescent="0.2">
      <c r="A144">
        <v>143</v>
      </c>
      <c r="B144" t="str">
        <f>[1]award!$C64&amp;"+"&amp;[1]award!$D64</f>
        <v>shop_gold_sum+208</v>
      </c>
      <c r="C144" s="3" t="str">
        <f>"is_big+"&amp;[1]award!$E64</f>
        <v>is_big+1</v>
      </c>
    </row>
    <row r="145" spans="1:3" x14ac:dyDescent="0.2">
      <c r="A145">
        <v>144</v>
      </c>
      <c r="B145" t="str">
        <f>[1]award!$C65&amp;"+"&amp;[1]award!$D65</f>
        <v>jing_bi+35000</v>
      </c>
      <c r="C145" s="3" t="str">
        <f>"is_big+"&amp;[1]award!$E65</f>
        <v>is_big+0</v>
      </c>
    </row>
    <row r="146" spans="1:3" x14ac:dyDescent="0.2">
      <c r="A146">
        <v>145</v>
      </c>
      <c r="B146" t="str">
        <f>[1]award!$C66&amp;"+"&amp;[1]award!$D66</f>
        <v>shop_gold_sum+521</v>
      </c>
      <c r="C146" s="3" t="str">
        <f>"is_big+"&amp;[1]award!$E66</f>
        <v>is_big+1</v>
      </c>
    </row>
    <row r="147" spans="1:3" x14ac:dyDescent="0.2">
      <c r="A147">
        <v>146</v>
      </c>
      <c r="B147" t="str">
        <f>[1]award!$C67&amp;"+"&amp;[1]award!$D67</f>
        <v>jing_bi+80000</v>
      </c>
      <c r="C147" s="3" t="str">
        <f>"is_big+"&amp;[1]award!$E67</f>
        <v>is_big+0</v>
      </c>
    </row>
    <row r="148" spans="1:3" x14ac:dyDescent="0.2">
      <c r="A148">
        <v>147</v>
      </c>
      <c r="B148" t="str">
        <f>[2]award!$C42&amp;"+"&amp;[2]award!$D42</f>
        <v>shop_gold_sum+90</v>
      </c>
      <c r="C148" s="3" t="s">
        <v>11</v>
      </c>
    </row>
    <row r="149" spans="1:3" x14ac:dyDescent="0.2">
      <c r="A149">
        <v>148</v>
      </c>
      <c r="B149" t="str">
        <f>[2]award!$C43&amp;"+"&amp;[2]award!$D43</f>
        <v>shop_gold_sum+180</v>
      </c>
      <c r="C149" s="3" t="s">
        <v>12</v>
      </c>
    </row>
    <row r="150" spans="1:3" x14ac:dyDescent="0.2">
      <c r="A150">
        <v>149</v>
      </c>
      <c r="B150" t="str">
        <f>[2]award!$C44&amp;"+"&amp;[2]award!$D44</f>
        <v>shop_gold_sum+360</v>
      </c>
      <c r="C150" s="3" t="s">
        <v>13</v>
      </c>
    </row>
    <row r="151" spans="1:3" x14ac:dyDescent="0.2">
      <c r="A151">
        <v>150</v>
      </c>
      <c r="B151" t="str">
        <f>[2]award!$C45&amp;"+"&amp;[2]award!$D45</f>
        <v>shop_gold_sum+720</v>
      </c>
      <c r="C151" s="3" t="s">
        <v>14</v>
      </c>
    </row>
    <row r="152" spans="1:3" x14ac:dyDescent="0.2">
      <c r="A152">
        <v>151</v>
      </c>
      <c r="B152" t="str">
        <f>[1]award!$C68&amp;"+"&amp;[1]award!$D68</f>
        <v>shop_gold_sum+556</v>
      </c>
      <c r="C152" s="3" t="str">
        <f>"is_big+"&amp;[1]award!$E68</f>
        <v>is_big+1</v>
      </c>
    </row>
    <row r="153" spans="1:3" x14ac:dyDescent="0.2">
      <c r="A153">
        <v>152</v>
      </c>
      <c r="B153" t="str">
        <f>[1]award!$C69&amp;"+"&amp;[1]award!$D69</f>
        <v>jing_bi+65000</v>
      </c>
      <c r="C153" s="3" t="str">
        <f>"is_big+"&amp;[1]award!$E69</f>
        <v>is_big+0</v>
      </c>
    </row>
    <row r="154" spans="1:3" x14ac:dyDescent="0.2">
      <c r="A154">
        <v>153</v>
      </c>
      <c r="B154" t="str">
        <f>[1]award!$C70&amp;"+"&amp;[1]award!$D70</f>
        <v>shop_gold_sum+833</v>
      </c>
      <c r="C154" s="3" t="str">
        <f>"is_big+"&amp;[1]award!$E70</f>
        <v>is_big+1</v>
      </c>
    </row>
    <row r="155" spans="1:3" x14ac:dyDescent="0.2">
      <c r="A155">
        <v>154</v>
      </c>
      <c r="B155" t="str">
        <f>[1]award!$C71&amp;"+"&amp;[1]award!$D71</f>
        <v>jing_bi+135000</v>
      </c>
      <c r="C155" s="3" t="str">
        <f>"is_big+"&amp;[1]award!$E71</f>
        <v>is_big+0</v>
      </c>
    </row>
    <row r="156" spans="1:3" x14ac:dyDescent="0.2">
      <c r="A156">
        <v>155</v>
      </c>
      <c r="B156" t="str">
        <f>[1]award!$C72&amp;"+"&amp;[1]award!$D72</f>
        <v>shop_gold_sum+2083</v>
      </c>
      <c r="C156" s="3" t="str">
        <f>"is_big+"&amp;[1]award!$E72</f>
        <v>is_big+1</v>
      </c>
    </row>
    <row r="157" spans="1:3" x14ac:dyDescent="0.2">
      <c r="A157">
        <v>156</v>
      </c>
      <c r="B157" t="str">
        <f>[1]award!$C73&amp;"+"&amp;[1]award!$D73</f>
        <v>jing_bi+330000</v>
      </c>
      <c r="C157" s="3" t="str">
        <f>"is_big+"&amp;[1]award!$E73</f>
        <v>is_big+0</v>
      </c>
    </row>
    <row r="158" spans="1:3" x14ac:dyDescent="0.2">
      <c r="A158">
        <v>157</v>
      </c>
      <c r="B158" t="str">
        <f>[2]award!$C46&amp;"+"&amp;[2]award!$D46</f>
        <v>shop_gold_sum+270</v>
      </c>
      <c r="C158" s="3" t="s">
        <v>11</v>
      </c>
    </row>
    <row r="159" spans="1:3" x14ac:dyDescent="0.2">
      <c r="A159">
        <v>158</v>
      </c>
      <c r="B159" t="str">
        <f>[2]award!$C47&amp;"+"&amp;[2]award!$D47</f>
        <v>shop_gold_sum+540</v>
      </c>
      <c r="C159" s="3" t="s">
        <v>12</v>
      </c>
    </row>
    <row r="160" spans="1:3" x14ac:dyDescent="0.2">
      <c r="A160">
        <v>159</v>
      </c>
      <c r="B160" t="str">
        <f>[2]award!$C48&amp;"+"&amp;[2]award!$D48</f>
        <v>shop_gold_sum+1080</v>
      </c>
      <c r="C160" s="3" t="s">
        <v>13</v>
      </c>
    </row>
    <row r="161" spans="1:3" x14ac:dyDescent="0.2">
      <c r="A161">
        <v>160</v>
      </c>
      <c r="B161" t="str">
        <f>[2]award!$C49&amp;"+"&amp;[2]award!$D49</f>
        <v>shop_gold_sum+2160</v>
      </c>
      <c r="C161" s="3" t="s">
        <v>14</v>
      </c>
    </row>
    <row r="162" spans="1:3" x14ac:dyDescent="0.2">
      <c r="A162">
        <v>161</v>
      </c>
      <c r="B162" t="str">
        <f>[1]award!$C74&amp;"+"&amp;[1]award!$D74</f>
        <v>shop_gold_sum+4</v>
      </c>
      <c r="C162" s="3" t="str">
        <f>"is_big+"&amp;[1]award!$E74</f>
        <v>is_big+0</v>
      </c>
    </row>
    <row r="163" spans="1:3" x14ac:dyDescent="0.2">
      <c r="A163">
        <v>162</v>
      </c>
      <c r="B163" t="str">
        <f>[1]award!$C75&amp;"+"&amp;[1]award!$D75</f>
        <v>jing_bi+500</v>
      </c>
      <c r="C163" s="3" t="str">
        <f>"is_big+"&amp;[1]award!$E75</f>
        <v>is_big+0</v>
      </c>
    </row>
    <row r="164" spans="1:3" x14ac:dyDescent="0.2">
      <c r="A164">
        <v>163</v>
      </c>
      <c r="B164" t="str">
        <f>[1]award!$C76&amp;"+"&amp;[1]award!$D76</f>
        <v>shop_gold_sum+6</v>
      </c>
      <c r="C164" s="3" t="str">
        <f>"is_big+"&amp;[1]award!$E76</f>
        <v>is_big+0</v>
      </c>
    </row>
    <row r="165" spans="1:3" x14ac:dyDescent="0.2">
      <c r="A165">
        <v>164</v>
      </c>
      <c r="B165" t="str">
        <f>[1]award!$C77&amp;"+"&amp;[1]award!$D77</f>
        <v>jing_bi+1000</v>
      </c>
      <c r="C165" s="3" t="str">
        <f>"is_big+"&amp;[1]award!$E77</f>
        <v>is_big+0</v>
      </c>
    </row>
    <row r="166" spans="1:3" x14ac:dyDescent="0.2">
      <c r="A166">
        <v>165</v>
      </c>
      <c r="B166" t="str">
        <f>[1]award!$C78&amp;"+"&amp;[1]award!$D78</f>
        <v>shop_gold_sum+16</v>
      </c>
      <c r="C166" s="3" t="str">
        <f>"is_big+"&amp;[1]award!$E78</f>
        <v>is_big+0</v>
      </c>
    </row>
    <row r="167" spans="1:3" x14ac:dyDescent="0.2">
      <c r="A167">
        <v>166</v>
      </c>
      <c r="B167" t="str">
        <f>[1]award!$C79&amp;"+"&amp;[1]award!$D79</f>
        <v>jing_bi+2500</v>
      </c>
      <c r="C167" s="3" t="str">
        <f>"is_big+"&amp;[1]award!$E79</f>
        <v>is_big+0</v>
      </c>
    </row>
    <row r="168" spans="1:3" x14ac:dyDescent="0.2">
      <c r="A168">
        <v>167</v>
      </c>
      <c r="B168" t="str">
        <f>[2]award!$C50&amp;"+"&amp;[2]award!$D50</f>
        <v>shop_gold_sum+11</v>
      </c>
      <c r="C168" s="3" t="s">
        <v>11</v>
      </c>
    </row>
    <row r="169" spans="1:3" x14ac:dyDescent="0.2">
      <c r="A169">
        <v>168</v>
      </c>
      <c r="B169" t="str">
        <f>[2]award!$C51&amp;"+"&amp;[2]award!$D51</f>
        <v>shop_gold_sum+23</v>
      </c>
      <c r="C169" s="3" t="s">
        <v>12</v>
      </c>
    </row>
    <row r="170" spans="1:3" x14ac:dyDescent="0.2">
      <c r="A170">
        <v>169</v>
      </c>
      <c r="B170" t="str">
        <f>[2]award!$C52&amp;"+"&amp;[2]award!$D52</f>
        <v>shop_gold_sum+45</v>
      </c>
      <c r="C170" s="3" t="s">
        <v>13</v>
      </c>
    </row>
    <row r="171" spans="1:3" x14ac:dyDescent="0.2">
      <c r="A171">
        <v>170</v>
      </c>
      <c r="B171" t="str">
        <f>[2]award!$C53&amp;"+"&amp;[2]award!$D53</f>
        <v>shop_gold_sum+90</v>
      </c>
      <c r="C171" s="3" t="s">
        <v>14</v>
      </c>
    </row>
    <row r="172" spans="1:3" x14ac:dyDescent="0.2">
      <c r="A172">
        <v>171</v>
      </c>
      <c r="B172" t="str">
        <f>[1]award!$C80&amp;"+"&amp;[1]award!$D80</f>
        <v>shop_gold_sum+21</v>
      </c>
      <c r="C172" s="3" t="str">
        <f>"is_big+"&amp;[1]award!$E80</f>
        <v>is_big+0</v>
      </c>
    </row>
    <row r="173" spans="1:3" x14ac:dyDescent="0.2">
      <c r="A173">
        <v>172</v>
      </c>
      <c r="B173" t="str">
        <f>[1]award!$C81&amp;"+"&amp;[1]award!$D81</f>
        <v>jing_bi+2500</v>
      </c>
      <c r="C173" s="3" t="str">
        <f>"is_big+"&amp;[1]award!$E81</f>
        <v>is_big+0</v>
      </c>
    </row>
    <row r="174" spans="1:3" x14ac:dyDescent="0.2">
      <c r="A174">
        <v>173</v>
      </c>
      <c r="B174" t="str">
        <f>[1]award!$C82&amp;"+"&amp;[1]award!$D82</f>
        <v>shop_gold_sum+31</v>
      </c>
      <c r="C174" s="3" t="str">
        <f>"is_big+"&amp;[1]award!$E82</f>
        <v>is_big+0</v>
      </c>
    </row>
    <row r="175" spans="1:3" x14ac:dyDescent="0.2">
      <c r="A175">
        <v>174</v>
      </c>
      <c r="B175" t="str">
        <f>[1]award!$C83&amp;"+"&amp;[1]award!$D83</f>
        <v>jing_bi+5000</v>
      </c>
      <c r="C175" s="3" t="str">
        <f>"is_big+"&amp;[1]award!$E83</f>
        <v>is_big+0</v>
      </c>
    </row>
    <row r="176" spans="1:3" x14ac:dyDescent="0.2">
      <c r="A176">
        <v>175</v>
      </c>
      <c r="B176" t="str">
        <f>[1]award!$C84&amp;"+"&amp;[1]award!$D84</f>
        <v>shop_gold_sum+78</v>
      </c>
      <c r="C176" s="3" t="str">
        <f>"is_big+"&amp;[1]award!$E84</f>
        <v>is_big+0</v>
      </c>
    </row>
    <row r="177" spans="1:3" x14ac:dyDescent="0.2">
      <c r="A177">
        <v>176</v>
      </c>
      <c r="B177" t="str">
        <f>[1]award!$C85&amp;"+"&amp;[1]award!$D85</f>
        <v>jing_bi+12500</v>
      </c>
      <c r="C177" s="3" t="str">
        <f>"is_big+"&amp;[1]award!$E85</f>
        <v>is_big+0</v>
      </c>
    </row>
    <row r="178" spans="1:3" x14ac:dyDescent="0.2">
      <c r="A178">
        <v>177</v>
      </c>
      <c r="B178" t="str">
        <f>[2]award!$C54&amp;"+"&amp;[2]award!$D54</f>
        <v>shop_gold_sum+34</v>
      </c>
      <c r="C178" s="3" t="s">
        <v>11</v>
      </c>
    </row>
    <row r="179" spans="1:3" x14ac:dyDescent="0.2">
      <c r="A179">
        <v>178</v>
      </c>
      <c r="B179" t="str">
        <f>[2]award!$C55&amp;"+"&amp;[2]award!$D55</f>
        <v>shop_gold_sum+68</v>
      </c>
      <c r="C179" s="3" t="s">
        <v>12</v>
      </c>
    </row>
    <row r="180" spans="1:3" x14ac:dyDescent="0.2">
      <c r="A180">
        <v>179</v>
      </c>
      <c r="B180" t="str">
        <f>[2]award!$C56&amp;"+"&amp;[2]award!$D56</f>
        <v>shop_gold_sum+135</v>
      </c>
      <c r="C180" s="3" t="s">
        <v>13</v>
      </c>
    </row>
    <row r="181" spans="1:3" x14ac:dyDescent="0.2">
      <c r="A181">
        <v>180</v>
      </c>
      <c r="B181" t="str">
        <f>[2]award!$C57&amp;"+"&amp;[2]award!$D57</f>
        <v>shop_gold_sum+270</v>
      </c>
      <c r="C181" s="3" t="s">
        <v>14</v>
      </c>
    </row>
    <row r="182" spans="1:3" x14ac:dyDescent="0.2">
      <c r="A182">
        <v>181</v>
      </c>
      <c r="B182" t="str">
        <f>[1]award!$C86&amp;"+"&amp;[1]award!$D86</f>
        <v>jing_bi+10000</v>
      </c>
      <c r="C182" s="3" t="str">
        <f>"is_big+"&amp;[1]award!$E86</f>
        <v>is_big+0</v>
      </c>
    </row>
    <row r="183" spans="1:3" x14ac:dyDescent="0.2">
      <c r="A183">
        <v>182</v>
      </c>
      <c r="B183" t="str">
        <f>[1]award!$C87&amp;"+"&amp;[1]award!$D87</f>
        <v>shop_gold_sum+125</v>
      </c>
      <c r="C183" s="3" t="str">
        <f>"is_big+"&amp;[1]award!$E87</f>
        <v>is_big+1</v>
      </c>
    </row>
    <row r="184" spans="1:3" x14ac:dyDescent="0.2">
      <c r="A184">
        <v>183</v>
      </c>
      <c r="B184" t="str">
        <f>[1]award!$C88&amp;"+"&amp;[1]award!$D88</f>
        <v>jing_bi+15000</v>
      </c>
      <c r="C184" s="3" t="str">
        <f>"is_big+"&amp;[1]award!$E88</f>
        <v>is_big+0</v>
      </c>
    </row>
    <row r="185" spans="1:3" x14ac:dyDescent="0.2">
      <c r="A185">
        <v>184</v>
      </c>
      <c r="B185" t="str">
        <f>[1]award!$C89&amp;"+"&amp;[1]award!$D89</f>
        <v>shop_gold_sum+260</v>
      </c>
      <c r="C185" s="3" t="str">
        <f>"is_big+"&amp;[1]award!$E89</f>
        <v>is_big+1</v>
      </c>
    </row>
    <row r="186" spans="1:3" x14ac:dyDescent="0.2">
      <c r="A186">
        <v>185</v>
      </c>
      <c r="B186" t="str">
        <f>[1]award!$C90&amp;"+"&amp;[1]award!$D90</f>
        <v>jing_bi+40000</v>
      </c>
      <c r="C186" s="3" t="str">
        <f>"is_big+"&amp;[1]award!$E90</f>
        <v>is_big+0</v>
      </c>
    </row>
    <row r="187" spans="1:3" x14ac:dyDescent="0.2">
      <c r="A187">
        <v>186</v>
      </c>
      <c r="B187" t="str">
        <f>[1]award!$C91&amp;"+"&amp;[1]award!$D91</f>
        <v>shop_gold_sum+625</v>
      </c>
      <c r="C187" s="3" t="str">
        <f>"is_big+"&amp;[1]award!$E91</f>
        <v>is_big+1</v>
      </c>
    </row>
    <row r="188" spans="1:3" x14ac:dyDescent="0.2">
      <c r="A188">
        <v>187</v>
      </c>
      <c r="B188" t="str">
        <f>[2]award!$C58&amp;"+"&amp;[2]award!$D58</f>
        <v>shop_gold_sum+150</v>
      </c>
      <c r="C188" s="3" t="s">
        <v>11</v>
      </c>
    </row>
    <row r="189" spans="1:3" x14ac:dyDescent="0.2">
      <c r="A189">
        <v>188</v>
      </c>
      <c r="B189" t="str">
        <f>[2]award!$C59&amp;"+"&amp;[2]award!$D59</f>
        <v>shop_gold_sum+300</v>
      </c>
      <c r="C189" s="3" t="s">
        <v>12</v>
      </c>
    </row>
    <row r="190" spans="1:3" x14ac:dyDescent="0.2">
      <c r="A190">
        <v>189</v>
      </c>
      <c r="B190" t="str">
        <f>[2]award!$C60&amp;"+"&amp;[2]award!$D60</f>
        <v>shop_gold_sum+600</v>
      </c>
      <c r="C190" s="3" t="s">
        <v>13</v>
      </c>
    </row>
    <row r="191" spans="1:3" x14ac:dyDescent="0.2">
      <c r="A191">
        <v>190</v>
      </c>
      <c r="B191" t="str">
        <f>[2]award!$C61&amp;"+"&amp;[2]award!$D61</f>
        <v>shop_gold_sum+1200</v>
      </c>
      <c r="C191" s="3" t="s">
        <v>14</v>
      </c>
    </row>
    <row r="192" spans="1:3" x14ac:dyDescent="0.2">
      <c r="A192">
        <v>191</v>
      </c>
      <c r="B192" t="str">
        <f>[1]award!$C92&amp;"+"&amp;[1]award!$D92</f>
        <v>shop_gold_sum+417</v>
      </c>
      <c r="C192" s="3" t="str">
        <f>"is_big+"&amp;[1]award!$E92</f>
        <v>is_big+1</v>
      </c>
    </row>
    <row r="193" spans="1:3" x14ac:dyDescent="0.2">
      <c r="A193">
        <v>192</v>
      </c>
      <c r="B193" t="str">
        <f>[1]award!$C93&amp;"+"&amp;[1]award!$D93</f>
        <v>jing_bi+50000</v>
      </c>
      <c r="C193" s="3" t="str">
        <f>"is_big+"&amp;[1]award!$E93</f>
        <v>is_big+0</v>
      </c>
    </row>
    <row r="194" spans="1:3" x14ac:dyDescent="0.2">
      <c r="A194">
        <v>193</v>
      </c>
      <c r="B194" t="str">
        <f>[1]award!$C94&amp;"+"&amp;[1]award!$D94</f>
        <v>shop_gold_sum+625</v>
      </c>
      <c r="C194" s="3" t="str">
        <f>"is_big+"&amp;[1]award!$E94</f>
        <v>is_big+1</v>
      </c>
    </row>
    <row r="195" spans="1:3" x14ac:dyDescent="0.2">
      <c r="A195">
        <v>194</v>
      </c>
      <c r="B195" t="str">
        <f>[1]award!$C95&amp;"+"&amp;[1]award!$D95</f>
        <v>jing_bi+100000</v>
      </c>
      <c r="C195" s="3" t="str">
        <f>"is_big+"&amp;[1]award!$E95</f>
        <v>is_big+0</v>
      </c>
    </row>
    <row r="196" spans="1:3" x14ac:dyDescent="0.2">
      <c r="A196">
        <v>195</v>
      </c>
      <c r="B196" t="str">
        <f>[1]award!$C96&amp;"+"&amp;[1]award!$D96</f>
        <v>shop_gold_sum+1563</v>
      </c>
      <c r="C196" s="3" t="str">
        <f>"is_big+"&amp;[1]award!$E96</f>
        <v>is_big+1</v>
      </c>
    </row>
    <row r="197" spans="1:3" x14ac:dyDescent="0.2">
      <c r="A197">
        <v>196</v>
      </c>
      <c r="B197" t="str">
        <f>[1]award!$C97&amp;"+"&amp;[1]award!$D97</f>
        <v>jing_bi+250000</v>
      </c>
      <c r="C197" s="3" t="str">
        <f>"is_big+"&amp;[1]award!$E97</f>
        <v>is_big+0</v>
      </c>
    </row>
    <row r="198" spans="1:3" x14ac:dyDescent="0.2">
      <c r="A198">
        <v>197</v>
      </c>
      <c r="B198" t="str">
        <f>[2]award!$C62&amp;"+"&amp;[2]award!$D62</f>
        <v>shop_gold_sum+600</v>
      </c>
      <c r="C198" s="3" t="s">
        <v>11</v>
      </c>
    </row>
    <row r="199" spans="1:3" x14ac:dyDescent="0.2">
      <c r="A199">
        <v>198</v>
      </c>
      <c r="B199" t="str">
        <f>[2]award!$C63&amp;"+"&amp;[2]award!$D63</f>
        <v>shop_gold_sum+1200</v>
      </c>
      <c r="C199" s="3" t="s">
        <v>12</v>
      </c>
    </row>
    <row r="200" spans="1:3" x14ac:dyDescent="0.2">
      <c r="A200">
        <v>199</v>
      </c>
      <c r="B200" t="str">
        <f>[2]award!$C64&amp;"+"&amp;[2]award!$D64</f>
        <v>shop_gold_sum+2400</v>
      </c>
      <c r="C200" s="3" t="s">
        <v>13</v>
      </c>
    </row>
    <row r="201" spans="1:3" x14ac:dyDescent="0.2">
      <c r="A201">
        <v>200</v>
      </c>
      <c r="B201" t="str">
        <f>[2]award!$C65&amp;"+"&amp;[2]award!$D65</f>
        <v>shop_gold_sum+4800</v>
      </c>
      <c r="C201" s="3" t="s">
        <v>14</v>
      </c>
    </row>
    <row r="202" spans="1:3" x14ac:dyDescent="0.2">
      <c r="A202">
        <v>201</v>
      </c>
      <c r="B202" t="str">
        <f>[1]award!$C98&amp;"+"&amp;[1]award!$D98</f>
        <v>jing_bi+500</v>
      </c>
      <c r="C202" s="3" t="str">
        <f>"is_big+"&amp;[1]award!$E98</f>
        <v>is_big+0</v>
      </c>
    </row>
    <row r="203" spans="1:3" x14ac:dyDescent="0.2">
      <c r="A203">
        <v>202</v>
      </c>
      <c r="B203" t="str">
        <f>[1]award!$C99&amp;"+"&amp;[1]award!$D99</f>
        <v>shop_gold_sum+8</v>
      </c>
      <c r="C203" s="3" t="str">
        <f>"is_big+"&amp;[1]award!$E99</f>
        <v>is_big+0</v>
      </c>
    </row>
    <row r="204" spans="1:3" x14ac:dyDescent="0.2">
      <c r="A204">
        <v>203</v>
      </c>
      <c r="B204" t="str">
        <f>[1]award!$C100&amp;"+"&amp;[1]award!$D100</f>
        <v>jing_bi+1000</v>
      </c>
      <c r="C204" s="3" t="str">
        <f>"is_big+"&amp;[1]award!$E100</f>
        <v>is_big+0</v>
      </c>
    </row>
    <row r="205" spans="1:3" x14ac:dyDescent="0.2">
      <c r="A205">
        <v>204</v>
      </c>
      <c r="B205" t="str">
        <f>[1]award!$C101&amp;"+"&amp;[1]award!$D101</f>
        <v>shop_gold_sum+16</v>
      </c>
      <c r="C205" s="3" t="str">
        <f>"is_big+"&amp;[1]award!$E101</f>
        <v>is_big+0</v>
      </c>
    </row>
    <row r="206" spans="1:3" x14ac:dyDescent="0.2">
      <c r="A206">
        <v>205</v>
      </c>
      <c r="B206" t="str">
        <f>[1]award!$C102&amp;"+"&amp;[1]award!$D102</f>
        <v>jing_bi+2000</v>
      </c>
      <c r="C206" s="3" t="str">
        <f>"is_big+"&amp;[1]award!$E102</f>
        <v>is_big+0</v>
      </c>
    </row>
    <row r="207" spans="1:3" x14ac:dyDescent="0.2">
      <c r="A207">
        <v>206</v>
      </c>
      <c r="B207" t="str">
        <f>[1]award!$C103&amp;"+"&amp;[1]award!$D103</f>
        <v>shop_gold_sum+38</v>
      </c>
      <c r="C207" s="3" t="str">
        <f>"is_big+"&amp;[1]award!$E103</f>
        <v>is_big+0</v>
      </c>
    </row>
    <row r="208" spans="1:3" x14ac:dyDescent="0.2">
      <c r="A208">
        <v>207</v>
      </c>
      <c r="B208" t="str">
        <f>[2]award!$C66&amp;"+"&amp;[2]award!$D66</f>
        <v>shop_gold_sum+3</v>
      </c>
      <c r="C208" s="3" t="s">
        <v>11</v>
      </c>
    </row>
    <row r="209" spans="1:3" x14ac:dyDescent="0.2">
      <c r="A209">
        <v>208</v>
      </c>
      <c r="B209" t="str">
        <f>[2]award!$C67&amp;"+"&amp;[2]award!$D67</f>
        <v>shop_gold_sum+6</v>
      </c>
      <c r="C209" s="3" t="s">
        <v>12</v>
      </c>
    </row>
    <row r="210" spans="1:3" x14ac:dyDescent="0.2">
      <c r="A210">
        <v>209</v>
      </c>
      <c r="B210" t="str">
        <f>[2]award!$C68&amp;"+"&amp;[2]award!$D68</f>
        <v>shop_gold_sum+12</v>
      </c>
      <c r="C210" s="3" t="s">
        <v>13</v>
      </c>
    </row>
    <row r="211" spans="1:3" x14ac:dyDescent="0.2">
      <c r="A211">
        <v>210</v>
      </c>
      <c r="B211" t="str">
        <f>[2]award!$C69&amp;"+"&amp;[2]award!$D69</f>
        <v>shop_gold_sum+24</v>
      </c>
      <c r="C211" s="3" t="s">
        <v>14</v>
      </c>
    </row>
    <row r="212" spans="1:3" x14ac:dyDescent="0.2">
      <c r="A212">
        <v>211</v>
      </c>
      <c r="B212" t="str">
        <f>[1]award!$C104&amp;"+"&amp;[1]award!$D104</f>
        <v>shop_gold_sum+21</v>
      </c>
      <c r="C212" s="3" t="str">
        <f>"is_big+"&amp;[1]award!$E104</f>
        <v>is_big+0</v>
      </c>
    </row>
    <row r="213" spans="1:3" x14ac:dyDescent="0.2">
      <c r="A213">
        <v>212</v>
      </c>
      <c r="B213" t="str">
        <f>[1]award!$C105&amp;"+"&amp;[1]award!$D105</f>
        <v>jing_bi+2500</v>
      </c>
      <c r="C213" s="3" t="str">
        <f>"is_big+"&amp;[1]award!$E105</f>
        <v>is_big+0</v>
      </c>
    </row>
    <row r="214" spans="1:3" x14ac:dyDescent="0.2">
      <c r="A214">
        <v>213</v>
      </c>
      <c r="B214" t="str">
        <f>[1]award!$C106&amp;"+"&amp;[1]award!$D106</f>
        <v>shop_gold_sum+31</v>
      </c>
      <c r="C214" s="3" t="str">
        <f>"is_big+"&amp;[1]award!$E106</f>
        <v>is_big+0</v>
      </c>
    </row>
    <row r="215" spans="1:3" x14ac:dyDescent="0.2">
      <c r="A215">
        <v>214</v>
      </c>
      <c r="B215" t="str">
        <f>[1]award!$C107&amp;"+"&amp;[1]award!$D107</f>
        <v>jing_bi+5000</v>
      </c>
      <c r="C215" s="3" t="str">
        <f>"is_big+"&amp;[1]award!$E107</f>
        <v>is_big+0</v>
      </c>
    </row>
    <row r="216" spans="1:3" x14ac:dyDescent="0.2">
      <c r="A216">
        <v>215</v>
      </c>
      <c r="B216" t="str">
        <f>[1]award!$C108&amp;"+"&amp;[1]award!$D108</f>
        <v>shop_gold_sum+78</v>
      </c>
      <c r="C216" s="3" t="str">
        <f>"is_big+"&amp;[1]award!$E108</f>
        <v>is_big+0</v>
      </c>
    </row>
    <row r="217" spans="1:3" x14ac:dyDescent="0.2">
      <c r="A217">
        <v>216</v>
      </c>
      <c r="B217" t="str">
        <f>[1]award!$C109&amp;"+"&amp;[1]award!$D109</f>
        <v>jing_bi+12500</v>
      </c>
      <c r="C217" s="3" t="str">
        <f>"is_big+"&amp;[1]award!$E109</f>
        <v>is_big+0</v>
      </c>
    </row>
    <row r="218" spans="1:3" x14ac:dyDescent="0.2">
      <c r="A218">
        <v>217</v>
      </c>
      <c r="B218" t="str">
        <f>[2]award!$C70&amp;"+"&amp;[2]award!$D70</f>
        <v>shop_gold_sum+15</v>
      </c>
      <c r="C218" s="3" t="s">
        <v>11</v>
      </c>
    </row>
    <row r="219" spans="1:3" x14ac:dyDescent="0.2">
      <c r="A219">
        <v>218</v>
      </c>
      <c r="B219" t="str">
        <f>[2]award!$C71&amp;"+"&amp;[2]award!$D71</f>
        <v>shop_gold_sum+30</v>
      </c>
      <c r="C219" s="3" t="s">
        <v>12</v>
      </c>
    </row>
    <row r="220" spans="1:3" x14ac:dyDescent="0.2">
      <c r="A220">
        <v>219</v>
      </c>
      <c r="B220" t="str">
        <f>[2]award!$C72&amp;"+"&amp;[2]award!$D72</f>
        <v>shop_gold_sum+60</v>
      </c>
      <c r="C220" s="3" t="s">
        <v>13</v>
      </c>
    </row>
    <row r="221" spans="1:3" x14ac:dyDescent="0.2">
      <c r="A221">
        <v>220</v>
      </c>
      <c r="B221" t="str">
        <f>[2]award!$C73&amp;"+"&amp;[2]award!$D73</f>
        <v>shop_gold_sum+120</v>
      </c>
      <c r="C221" s="3" t="s">
        <v>14</v>
      </c>
    </row>
    <row r="222" spans="1:3" x14ac:dyDescent="0.2">
      <c r="A222">
        <v>221</v>
      </c>
      <c r="B222" t="str">
        <f>[1]award!$C110&amp;"+"&amp;[1]award!$D110</f>
        <v>shop_gold_sum+83</v>
      </c>
      <c r="C222" s="3" t="str">
        <f>"is_big+"&amp;[1]award!$E110</f>
        <v>is_big+0</v>
      </c>
    </row>
    <row r="223" spans="1:3" x14ac:dyDescent="0.2">
      <c r="A223">
        <v>222</v>
      </c>
      <c r="B223" t="str">
        <f>[1]award!$C111&amp;"+"&amp;[1]award!$D111</f>
        <v>jing_bi+10000</v>
      </c>
      <c r="C223" s="3" t="str">
        <f>"is_big+"&amp;[1]award!$E111</f>
        <v>is_big+0</v>
      </c>
    </row>
    <row r="224" spans="1:3" x14ac:dyDescent="0.2">
      <c r="A224">
        <v>223</v>
      </c>
      <c r="B224" t="str">
        <f>[1]award!$C112&amp;"+"&amp;[1]award!$D112</f>
        <v>shop_gold_sum+125</v>
      </c>
      <c r="C224" s="3" t="str">
        <f>"is_big+"&amp;[1]award!$E112</f>
        <v>is_big+1</v>
      </c>
    </row>
    <row r="225" spans="1:3" x14ac:dyDescent="0.2">
      <c r="A225">
        <v>224</v>
      </c>
      <c r="B225" t="str">
        <f>[1]award!$C113&amp;"+"&amp;[1]award!$D113</f>
        <v>jing_bi+20000</v>
      </c>
      <c r="C225" s="3" t="str">
        <f>"is_big+"&amp;[1]award!$E113</f>
        <v>is_big+0</v>
      </c>
    </row>
    <row r="226" spans="1:3" x14ac:dyDescent="0.2">
      <c r="A226">
        <v>225</v>
      </c>
      <c r="B226" t="str">
        <f>[1]award!$C114&amp;"+"&amp;[1]award!$D114</f>
        <v>shop_gold_sum+313</v>
      </c>
      <c r="C226" s="3" t="str">
        <f>"is_big+"&amp;[1]award!$E114</f>
        <v>is_big+1</v>
      </c>
    </row>
    <row r="227" spans="1:3" x14ac:dyDescent="0.2">
      <c r="A227">
        <v>226</v>
      </c>
      <c r="B227" t="str">
        <f>[1]award!$C115&amp;"+"&amp;[1]award!$D115</f>
        <v>jing_bi+50000</v>
      </c>
      <c r="C227" s="3" t="str">
        <f>"is_big+"&amp;[1]award!$E115</f>
        <v>is_big+0</v>
      </c>
    </row>
    <row r="228" spans="1:3" x14ac:dyDescent="0.2">
      <c r="A228">
        <v>227</v>
      </c>
      <c r="B228" t="str">
        <f>[2]award!$C74&amp;"+"&amp;[2]award!$D74</f>
        <v>shop_gold_sum+75</v>
      </c>
      <c r="C228" s="3" t="s">
        <v>11</v>
      </c>
    </row>
    <row r="229" spans="1:3" x14ac:dyDescent="0.2">
      <c r="A229">
        <v>228</v>
      </c>
      <c r="B229" t="str">
        <f>[2]award!$C75&amp;"+"&amp;[2]award!$D75</f>
        <v>shop_gold_sum+150</v>
      </c>
      <c r="C229" s="3" t="s">
        <v>12</v>
      </c>
    </row>
    <row r="230" spans="1:3" x14ac:dyDescent="0.2">
      <c r="A230">
        <v>229</v>
      </c>
      <c r="B230" t="str">
        <f>[2]award!$C76&amp;"+"&amp;[2]award!$D76</f>
        <v>shop_gold_sum+300</v>
      </c>
      <c r="C230" s="3" t="s">
        <v>13</v>
      </c>
    </row>
    <row r="231" spans="1:3" x14ac:dyDescent="0.2">
      <c r="A231">
        <v>230</v>
      </c>
      <c r="B231" t="str">
        <f>[2]award!$C77&amp;"+"&amp;[2]award!$D77</f>
        <v>shop_gold_sum+600</v>
      </c>
      <c r="C231" s="3" t="s">
        <v>14</v>
      </c>
    </row>
    <row r="232" spans="1:3" x14ac:dyDescent="0.2">
      <c r="A232">
        <v>231</v>
      </c>
      <c r="B232" t="str">
        <f>[1]award!$C116&amp;"+"&amp;[1]award!$D116</f>
        <v>shop_gold_sum+222</v>
      </c>
      <c r="C232" s="3" t="str">
        <f>"is_big+"&amp;[1]award!$E116</f>
        <v>is_big+1</v>
      </c>
    </row>
    <row r="233" spans="1:3" x14ac:dyDescent="0.2">
      <c r="A233">
        <v>232</v>
      </c>
      <c r="B233" t="str">
        <f>[1]award!$C117&amp;"+"&amp;[1]award!$D117</f>
        <v>jing_bi+25000</v>
      </c>
      <c r="C233" s="3" t="str">
        <f>"is_big+"&amp;[1]award!$E117</f>
        <v>is_big+0</v>
      </c>
    </row>
    <row r="234" spans="1:3" x14ac:dyDescent="0.2">
      <c r="A234">
        <v>233</v>
      </c>
      <c r="B234" t="str">
        <f>[1]award!$C118&amp;"+"&amp;[1]award!$D118</f>
        <v>shop_gold_sum+333</v>
      </c>
      <c r="C234" s="3" t="str">
        <f>"is_big+"&amp;[1]award!$E118</f>
        <v>is_big+1</v>
      </c>
    </row>
    <row r="235" spans="1:3" x14ac:dyDescent="0.2">
      <c r="A235">
        <v>234</v>
      </c>
      <c r="B235" t="str">
        <f>[1]award!$C119&amp;"+"&amp;[1]award!$D119</f>
        <v>jing_bi+55000</v>
      </c>
      <c r="C235" s="3" t="str">
        <f>"is_big+"&amp;[1]award!$E119</f>
        <v>is_big+0</v>
      </c>
    </row>
    <row r="236" spans="1:3" x14ac:dyDescent="0.2">
      <c r="A236">
        <v>235</v>
      </c>
      <c r="B236" t="str">
        <f>[1]award!$C120&amp;"+"&amp;[1]award!$D120</f>
        <v>shop_gold_sum+833</v>
      </c>
      <c r="C236" s="3" t="str">
        <f>"is_big+"&amp;[1]award!$E120</f>
        <v>is_big+1</v>
      </c>
    </row>
    <row r="237" spans="1:3" x14ac:dyDescent="0.2">
      <c r="A237">
        <v>236</v>
      </c>
      <c r="B237" t="str">
        <f>[1]award!$C121&amp;"+"&amp;[1]award!$D121</f>
        <v>jing_bi+130000</v>
      </c>
      <c r="C237" s="3" t="str">
        <f>"is_big+"&amp;[1]award!$E121</f>
        <v>is_big+0</v>
      </c>
    </row>
    <row r="238" spans="1:3" x14ac:dyDescent="0.2">
      <c r="A238">
        <v>237</v>
      </c>
      <c r="B238" t="str">
        <f>[2]award!$C78&amp;"+"&amp;[2]award!$D78</f>
        <v>shop_gold_sum+300</v>
      </c>
      <c r="C238" s="3" t="s">
        <v>11</v>
      </c>
    </row>
    <row r="239" spans="1:3" x14ac:dyDescent="0.2">
      <c r="A239">
        <v>238</v>
      </c>
      <c r="B239" t="str">
        <f>[2]award!$C79&amp;"+"&amp;[2]award!$D79</f>
        <v>shop_gold_sum+600</v>
      </c>
      <c r="C239" s="3" t="s">
        <v>12</v>
      </c>
    </row>
    <row r="240" spans="1:3" x14ac:dyDescent="0.2">
      <c r="A240">
        <v>239</v>
      </c>
      <c r="B240" t="str">
        <f>[2]award!$C80&amp;"+"&amp;[2]award!$D80</f>
        <v>shop_gold_sum+1200</v>
      </c>
      <c r="C240" s="3" t="s">
        <v>13</v>
      </c>
    </row>
    <row r="241" spans="1:3" x14ac:dyDescent="0.2">
      <c r="A241">
        <v>240</v>
      </c>
      <c r="B241" t="str">
        <f>[2]award!$C81&amp;"+"&amp;[2]award!$D81</f>
        <v>shop_gold_sum+2400</v>
      </c>
      <c r="C241" s="3" t="s">
        <v>14</v>
      </c>
    </row>
    <row r="242" spans="1:3" x14ac:dyDescent="0.2">
      <c r="A242">
        <v>241</v>
      </c>
      <c r="B242" s="3" t="s">
        <v>63</v>
      </c>
      <c r="C242" s="3" t="s">
        <v>73</v>
      </c>
    </row>
    <row r="243" spans="1:3" x14ac:dyDescent="0.2">
      <c r="A243">
        <v>242</v>
      </c>
      <c r="B243" t="str">
        <f>[1]award!$C122&amp;"+"&amp;[1]award!$D122</f>
        <v>shop_gold_sum+8</v>
      </c>
      <c r="C243" s="3" t="str">
        <f>"is_big+"&amp;[1]award!$E122</f>
        <v>is_big+0</v>
      </c>
    </row>
    <row r="244" spans="1:3" x14ac:dyDescent="0.2">
      <c r="A244">
        <v>243</v>
      </c>
      <c r="B244" t="str">
        <f>[1]award!$C123&amp;"+"&amp;[1]award!$D123</f>
        <v>jing_bi+1000</v>
      </c>
      <c r="C244" s="3" t="str">
        <f>"is_big+"&amp;[1]award!$E123</f>
        <v>is_big+0</v>
      </c>
    </row>
    <row r="245" spans="1:3" x14ac:dyDescent="0.2">
      <c r="A245">
        <v>244</v>
      </c>
      <c r="B245" t="str">
        <f>[1]award!$C124&amp;"+"&amp;[1]award!$D124</f>
        <v>shop_gold_sum+13</v>
      </c>
      <c r="C245" s="3" t="str">
        <f>"is_big+"&amp;[1]award!$E124</f>
        <v>is_big+0</v>
      </c>
    </row>
    <row r="246" spans="1:3" x14ac:dyDescent="0.2">
      <c r="A246">
        <v>245</v>
      </c>
      <c r="B246" t="str">
        <f>[1]award!$C125&amp;"+"&amp;[1]award!$D125</f>
        <v>jing_bi+2000</v>
      </c>
      <c r="C246" s="3" t="str">
        <f>"is_big+"&amp;[1]award!$E125</f>
        <v>is_big+0</v>
      </c>
    </row>
    <row r="247" spans="1:3" x14ac:dyDescent="0.2">
      <c r="A247">
        <v>246</v>
      </c>
      <c r="B247" t="str">
        <f>[1]award!$C126&amp;"+"&amp;[1]award!$D126</f>
        <v>shop_gold_sum+31</v>
      </c>
      <c r="C247" s="3" t="str">
        <f>"is_big+"&amp;[1]award!$E126</f>
        <v>is_big+0</v>
      </c>
    </row>
    <row r="248" spans="1:3" x14ac:dyDescent="0.2">
      <c r="A248">
        <v>247</v>
      </c>
      <c r="B248" t="str">
        <f>[1]award!$C127&amp;"+"&amp;[1]award!$D127</f>
        <v>jing_bi+5000</v>
      </c>
      <c r="C248" s="3" t="str">
        <f>"is_big+"&amp;[1]award!$E127</f>
        <v>is_big+0</v>
      </c>
    </row>
    <row r="249" spans="1:3" x14ac:dyDescent="0.2">
      <c r="A249">
        <v>248</v>
      </c>
      <c r="B249" t="str">
        <f>[2]award!$C82&amp;"+"&amp;[2]award!$D82</f>
        <v>shop_gold_sum+5</v>
      </c>
      <c r="C249" s="3" t="s">
        <v>74</v>
      </c>
    </row>
    <row r="250" spans="1:3" x14ac:dyDescent="0.2">
      <c r="A250">
        <v>249</v>
      </c>
      <c r="B250" t="str">
        <f>[2]award!$C83&amp;"+"&amp;[2]award!$D83</f>
        <v>shop_gold_sum+10</v>
      </c>
      <c r="C250" s="3" t="s">
        <v>12</v>
      </c>
    </row>
    <row r="251" spans="1:3" x14ac:dyDescent="0.2">
      <c r="A251">
        <v>250</v>
      </c>
      <c r="B251" t="str">
        <f>[2]award!$C84&amp;"+"&amp;[2]award!$D84</f>
        <v>shop_gold_sum+20</v>
      </c>
      <c r="C251" s="3" t="s">
        <v>13</v>
      </c>
    </row>
    <row r="252" spans="1:3" x14ac:dyDescent="0.2">
      <c r="A252">
        <v>251</v>
      </c>
      <c r="B252" t="str">
        <f>[2]award!$C85&amp;"+"&amp;[2]award!$D85</f>
        <v>shop_gold_sum+41</v>
      </c>
      <c r="C252" s="3" t="s">
        <v>14</v>
      </c>
    </row>
    <row r="253" spans="1:3" x14ac:dyDescent="0.2">
      <c r="A253">
        <v>252</v>
      </c>
      <c r="B253" t="str">
        <f>[1]award!$C128&amp;"+"&amp;[1]award!$D128</f>
        <v>shop_gold_sum+33</v>
      </c>
      <c r="C253" s="3" t="str">
        <f>"is_big+"&amp;[1]award!$E128</f>
        <v>is_big+0</v>
      </c>
    </row>
    <row r="254" spans="1:3" x14ac:dyDescent="0.2">
      <c r="A254">
        <v>253</v>
      </c>
      <c r="B254" t="str">
        <f>[1]award!$C129&amp;"+"&amp;[1]award!$D129</f>
        <v>jing_bi+4000</v>
      </c>
      <c r="C254" s="3" t="str">
        <f>"is_big+"&amp;[1]award!$E129</f>
        <v>is_big+0</v>
      </c>
    </row>
    <row r="255" spans="1:3" x14ac:dyDescent="0.2">
      <c r="A255">
        <v>254</v>
      </c>
      <c r="B255" t="str">
        <f>[1]award!$C130&amp;"+"&amp;[1]award!$D130</f>
        <v>shop_gold_sum+50</v>
      </c>
      <c r="C255" s="3" t="str">
        <f>"is_big+"&amp;[1]award!$E130</f>
        <v>is_big+0</v>
      </c>
    </row>
    <row r="256" spans="1:3" x14ac:dyDescent="0.2">
      <c r="A256">
        <v>255</v>
      </c>
      <c r="B256" t="str">
        <f>[1]award!$C131&amp;"+"&amp;[1]award!$D131</f>
        <v>jing_bi+8000</v>
      </c>
      <c r="C256" s="3" t="str">
        <f>"is_big+"&amp;[1]award!$E131</f>
        <v>is_big+0</v>
      </c>
    </row>
    <row r="257" spans="1:3" x14ac:dyDescent="0.2">
      <c r="A257">
        <v>256</v>
      </c>
      <c r="B257" t="str">
        <f>[1]award!$C132&amp;"+"&amp;[1]award!$D132</f>
        <v>shop_gold_sum+125</v>
      </c>
      <c r="C257" s="3" t="str">
        <f>"is_big+"&amp;[1]award!$E132</f>
        <v>is_big+1</v>
      </c>
    </row>
    <row r="258" spans="1:3" x14ac:dyDescent="0.2">
      <c r="A258">
        <v>257</v>
      </c>
      <c r="B258" t="str">
        <f>[1]award!$C133&amp;"+"&amp;[1]award!$D133</f>
        <v>jing_bi+20000</v>
      </c>
      <c r="C258" s="3" t="str">
        <f>"is_big+"&amp;[1]award!$E133</f>
        <v>is_big+0</v>
      </c>
    </row>
    <row r="259" spans="1:3" x14ac:dyDescent="0.2">
      <c r="A259">
        <v>258</v>
      </c>
      <c r="B259" t="str">
        <f>[2]award!$C86&amp;"+"&amp;[2]award!$D86</f>
        <v>shop_gold_sum+17</v>
      </c>
      <c r="C259" s="3" t="s">
        <v>11</v>
      </c>
    </row>
    <row r="260" spans="1:3" x14ac:dyDescent="0.2">
      <c r="A260">
        <v>259</v>
      </c>
      <c r="B260" t="str">
        <f>[2]award!$C87&amp;"+"&amp;[2]award!$D87</f>
        <v>shop_gold_sum+34</v>
      </c>
      <c r="C260" s="3" t="s">
        <v>12</v>
      </c>
    </row>
    <row r="261" spans="1:3" x14ac:dyDescent="0.2">
      <c r="A261">
        <v>260</v>
      </c>
      <c r="B261" t="str">
        <f>[2]award!$C88&amp;"+"&amp;[2]award!$D88</f>
        <v>shop_gold_sum+68</v>
      </c>
      <c r="C261" s="3" t="s">
        <v>13</v>
      </c>
    </row>
    <row r="262" spans="1:3" x14ac:dyDescent="0.2">
      <c r="A262">
        <v>261</v>
      </c>
      <c r="B262" t="str">
        <f>[2]award!$C89&amp;"+"&amp;[2]award!$D89</f>
        <v>shop_gold_sum+135</v>
      </c>
      <c r="C262" s="3" t="s">
        <v>14</v>
      </c>
    </row>
    <row r="263" spans="1:3" x14ac:dyDescent="0.2">
      <c r="A263">
        <v>262</v>
      </c>
      <c r="B263" t="str">
        <f>[1]award!$C134&amp;"+"&amp;[1]award!$D134</f>
        <v>jing_bi+10000</v>
      </c>
      <c r="C263" s="3" t="str">
        <f>"is_big+"&amp;[1]award!$E134</f>
        <v>is_big+0</v>
      </c>
    </row>
    <row r="264" spans="1:3" x14ac:dyDescent="0.2">
      <c r="A264">
        <v>263</v>
      </c>
      <c r="B264" t="str">
        <f>[1]award!$C135&amp;"+"&amp;[1]award!$D135</f>
        <v>shop_gold_sum+133</v>
      </c>
      <c r="C264" s="3" t="str">
        <f>"is_big+"&amp;[1]award!$E135</f>
        <v>is_big+1</v>
      </c>
    </row>
    <row r="265" spans="1:3" x14ac:dyDescent="0.2">
      <c r="A265">
        <v>264</v>
      </c>
      <c r="B265" t="str">
        <f>[1]award!$C136&amp;"+"&amp;[1]award!$D136</f>
        <v>jing_bi+15000</v>
      </c>
      <c r="C265" s="3" t="str">
        <f>"is_big+"&amp;[1]award!$E136</f>
        <v>is_big+0</v>
      </c>
    </row>
    <row r="266" spans="1:3" x14ac:dyDescent="0.2">
      <c r="A266">
        <v>265</v>
      </c>
      <c r="B266" t="str">
        <f>[1]award!$C137&amp;"+"&amp;[1]award!$D137</f>
        <v>shop_gold_sum+278</v>
      </c>
      <c r="C266" s="3" t="str">
        <f>"is_big+"&amp;[1]award!$E137</f>
        <v>is_big+1</v>
      </c>
    </row>
    <row r="267" spans="1:3" x14ac:dyDescent="0.2">
      <c r="A267">
        <v>266</v>
      </c>
      <c r="B267" t="str">
        <f>[1]award!$C138&amp;"+"&amp;[1]award!$D138</f>
        <v>jing_bi+40000</v>
      </c>
      <c r="C267" s="3" t="str">
        <f>"is_big+"&amp;[1]award!$E138</f>
        <v>is_big+0</v>
      </c>
    </row>
    <row r="268" spans="1:3" x14ac:dyDescent="0.2">
      <c r="A268">
        <v>267</v>
      </c>
      <c r="B268" t="str">
        <f>[1]award!$C139&amp;"+"&amp;[1]award!$D139</f>
        <v>shop_gold_sum+667</v>
      </c>
      <c r="C268" s="3" t="str">
        <f>"is_big+"&amp;[1]award!$E139</f>
        <v>is_big+1</v>
      </c>
    </row>
    <row r="269" spans="1:3" x14ac:dyDescent="0.2">
      <c r="A269">
        <v>268</v>
      </c>
      <c r="B269" t="str">
        <f>[2]award!$C90&amp;"+"&amp;[2]award!$D90</f>
        <v>shop_gold_sum+68</v>
      </c>
      <c r="C269" s="3" t="s">
        <v>11</v>
      </c>
    </row>
    <row r="270" spans="1:3" x14ac:dyDescent="0.2">
      <c r="A270">
        <v>269</v>
      </c>
      <c r="B270" t="str">
        <f>[2]award!$C91&amp;"+"&amp;[2]award!$D91</f>
        <v>shop_gold_sum+135</v>
      </c>
      <c r="C270" s="3" t="s">
        <v>12</v>
      </c>
    </row>
    <row r="271" spans="1:3" x14ac:dyDescent="0.2">
      <c r="A271">
        <v>270</v>
      </c>
      <c r="B271" t="str">
        <f>[2]award!$C92&amp;"+"&amp;[2]award!$D92</f>
        <v>shop_gold_sum+270</v>
      </c>
      <c r="C271" s="3" t="s">
        <v>13</v>
      </c>
    </row>
    <row r="272" spans="1:3" x14ac:dyDescent="0.2">
      <c r="A272">
        <v>271</v>
      </c>
      <c r="B272" t="str">
        <f>[2]award!$C93&amp;"+"&amp;[2]award!$D93</f>
        <v>shop_gold_sum+540</v>
      </c>
      <c r="C272" s="3" t="s">
        <v>14</v>
      </c>
    </row>
    <row r="273" spans="1:3" x14ac:dyDescent="0.2">
      <c r="A273">
        <v>272</v>
      </c>
      <c r="B273" t="str">
        <f>[1]award!$C140&amp;"+"&amp;[1]award!$D140</f>
        <v>shop_gold_sum+333</v>
      </c>
      <c r="C273" s="3" t="str">
        <f>"is_big+"&amp;[1]award!$E140</f>
        <v>is_big+1</v>
      </c>
    </row>
    <row r="274" spans="1:3" x14ac:dyDescent="0.2">
      <c r="A274">
        <v>273</v>
      </c>
      <c r="B274" t="str">
        <f>[1]award!$C141&amp;"+"&amp;[1]award!$D141</f>
        <v>jing_bi+40000</v>
      </c>
      <c r="C274" s="3" t="str">
        <f>"is_big+"&amp;[1]award!$E141</f>
        <v>is_big+0</v>
      </c>
    </row>
    <row r="275" spans="1:3" x14ac:dyDescent="0.2">
      <c r="A275">
        <v>274</v>
      </c>
      <c r="B275" t="str">
        <f>[1]award!$C142&amp;"+"&amp;[1]award!$D142</f>
        <v>shop_gold_sum+500</v>
      </c>
      <c r="C275" s="3" t="str">
        <f>"is_big+"&amp;[1]award!$E142</f>
        <v>is_big+1</v>
      </c>
    </row>
    <row r="276" spans="1:3" x14ac:dyDescent="0.2">
      <c r="A276">
        <v>275</v>
      </c>
      <c r="B276" t="str">
        <f>[1]award!$C143&amp;"+"&amp;[1]award!$D143</f>
        <v>jing_bi+80000</v>
      </c>
      <c r="C276" s="3" t="str">
        <f>"is_big+"&amp;[1]award!$E143</f>
        <v>is_big+0</v>
      </c>
    </row>
    <row r="277" spans="1:3" x14ac:dyDescent="0.2">
      <c r="A277">
        <v>276</v>
      </c>
      <c r="B277" t="str">
        <f>[1]award!$C144&amp;"+"&amp;[1]award!$D144</f>
        <v>shop_gold_sum+1250</v>
      </c>
      <c r="C277" s="3" t="str">
        <f>"is_big+"&amp;[1]award!$E144</f>
        <v>is_big+1</v>
      </c>
    </row>
    <row r="278" spans="1:3" x14ac:dyDescent="0.2">
      <c r="A278">
        <v>277</v>
      </c>
      <c r="B278" t="str">
        <f>[1]award!$C145&amp;"+"&amp;[1]award!$D145</f>
        <v>jing_bi+200000</v>
      </c>
      <c r="C278" s="3" t="str">
        <f>"is_big+"&amp;[1]award!$E145</f>
        <v>is_big+1</v>
      </c>
    </row>
    <row r="279" spans="1:3" x14ac:dyDescent="0.2">
      <c r="A279">
        <v>278</v>
      </c>
      <c r="B279" t="str">
        <f>[2]award!$C94&amp;"+"&amp;[2]award!$D94</f>
        <v>shop_gold_sum+180</v>
      </c>
      <c r="C279" s="3" t="s">
        <v>11</v>
      </c>
    </row>
    <row r="280" spans="1:3" x14ac:dyDescent="0.2">
      <c r="A280">
        <v>279</v>
      </c>
      <c r="B280" t="str">
        <f>[2]award!$C95&amp;"+"&amp;[2]award!$D95</f>
        <v>shop_gold_sum+360</v>
      </c>
      <c r="C280" s="3" t="s">
        <v>12</v>
      </c>
    </row>
    <row r="281" spans="1:3" x14ac:dyDescent="0.2">
      <c r="A281">
        <v>280</v>
      </c>
      <c r="B281" t="str">
        <f>[2]award!$C96&amp;"+"&amp;[2]award!$D96</f>
        <v>shop_gold_sum+720</v>
      </c>
      <c r="C281" s="3" t="s">
        <v>13</v>
      </c>
    </row>
    <row r="282" spans="1:3" x14ac:dyDescent="0.2">
      <c r="A282">
        <v>281</v>
      </c>
      <c r="B282" t="str">
        <f>[2]award!$C97&amp;"+"&amp;[2]award!$D97</f>
        <v>shop_gold_sum+1440</v>
      </c>
      <c r="C282" s="3" t="s">
        <v>14</v>
      </c>
    </row>
    <row r="283" spans="1:3" x14ac:dyDescent="0.2">
      <c r="A283" s="6">
        <v>282</v>
      </c>
      <c r="B283" s="6" t="str">
        <f>[1]award!$C146&amp;"+"&amp;[1]award!$D146</f>
        <v>shop_gold_sum+4</v>
      </c>
      <c r="C283" s="7" t="str">
        <f>"is_big+"&amp;[1]award!$E146</f>
        <v>is_big+0</v>
      </c>
    </row>
    <row r="284" spans="1:3" x14ac:dyDescent="0.2">
      <c r="A284" s="6">
        <v>283</v>
      </c>
      <c r="B284" s="6" t="str">
        <f>[1]award!$C147&amp;"+"&amp;[1]award!$D147</f>
        <v>jing_bi+500</v>
      </c>
      <c r="C284" s="7" t="str">
        <f>"is_big+"&amp;[1]award!$E147</f>
        <v>is_big+0</v>
      </c>
    </row>
    <row r="285" spans="1:3" x14ac:dyDescent="0.2">
      <c r="A285" s="6">
        <v>284</v>
      </c>
      <c r="B285" s="6" t="str">
        <f>[1]award!$C148&amp;"+"&amp;[1]award!$D148</f>
        <v>shop_gold_sum+6</v>
      </c>
      <c r="C285" s="7" t="str">
        <f>"is_big+"&amp;[1]award!$E148</f>
        <v>is_big+0</v>
      </c>
    </row>
    <row r="286" spans="1:3" x14ac:dyDescent="0.2">
      <c r="A286" s="6">
        <v>285</v>
      </c>
      <c r="B286" s="6" t="str">
        <f>[1]award!$C149&amp;"+"&amp;[1]award!$D149</f>
        <v>jing_bi+1000</v>
      </c>
      <c r="C286" s="7" t="str">
        <f>"is_big+"&amp;[1]award!$E149</f>
        <v>is_big+0</v>
      </c>
    </row>
    <row r="287" spans="1:3" x14ac:dyDescent="0.2">
      <c r="A287" s="6">
        <v>286</v>
      </c>
      <c r="B287" s="6" t="str">
        <f>[1]award!$C150&amp;"+"&amp;[1]award!$D150</f>
        <v>shop_gold_sum+16</v>
      </c>
      <c r="C287" s="7" t="str">
        <f>"is_big+"&amp;[1]award!$E150</f>
        <v>is_big+0</v>
      </c>
    </row>
    <row r="288" spans="1:3" x14ac:dyDescent="0.2">
      <c r="A288" s="6">
        <v>287</v>
      </c>
      <c r="B288" s="6" t="str">
        <f>[1]award!$C151&amp;"+"&amp;[1]award!$D151</f>
        <v>jing_bi+2500</v>
      </c>
      <c r="C288" s="7" t="str">
        <f>"is_big+"&amp;[1]award!$E151</f>
        <v>is_big+0</v>
      </c>
    </row>
    <row r="289" spans="1:3" x14ac:dyDescent="0.2">
      <c r="A289" s="6">
        <v>288</v>
      </c>
      <c r="B289" s="6" t="str">
        <f>[2]award!$C98&amp;"+"&amp;[2]award!$D98</f>
        <v>shop_gold_sum+3</v>
      </c>
      <c r="C289" s="7" t="s">
        <v>11</v>
      </c>
    </row>
    <row r="290" spans="1:3" x14ac:dyDescent="0.2">
      <c r="A290" s="6">
        <v>289</v>
      </c>
      <c r="B290" s="6" t="str">
        <f>[2]award!$C99&amp;"+"&amp;[2]award!$D99</f>
        <v>shop_gold_sum+7</v>
      </c>
      <c r="C290" s="7" t="s">
        <v>12</v>
      </c>
    </row>
    <row r="291" spans="1:3" x14ac:dyDescent="0.2">
      <c r="A291" s="6">
        <v>290</v>
      </c>
      <c r="B291" s="6" t="str">
        <f>[2]award!$C100&amp;"+"&amp;[2]award!$D100</f>
        <v>shop_gold_sum+14</v>
      </c>
      <c r="C291" s="7" t="s">
        <v>13</v>
      </c>
    </row>
    <row r="292" spans="1:3" x14ac:dyDescent="0.2">
      <c r="A292" s="6">
        <v>291</v>
      </c>
      <c r="B292" s="6" t="str">
        <f>[2]award!$C101&amp;"+"&amp;[2]award!$D101</f>
        <v>shop_gold_sum+27</v>
      </c>
      <c r="C292" s="7" t="s">
        <v>14</v>
      </c>
    </row>
    <row r="293" spans="1:3" x14ac:dyDescent="0.2">
      <c r="A293" s="6">
        <v>292</v>
      </c>
      <c r="B293" s="6" t="str">
        <f>[1]award!$C152&amp;"+"&amp;[1]award!$D152</f>
        <v>shop_gold_sum+21</v>
      </c>
      <c r="C293" s="7" t="str">
        <f>"is_big+"&amp;[1]award!$E152</f>
        <v>is_big+0</v>
      </c>
    </row>
    <row r="294" spans="1:3" x14ac:dyDescent="0.2">
      <c r="A294" s="6">
        <v>293</v>
      </c>
      <c r="B294" s="6" t="str">
        <f>[1]award!$C153&amp;"+"&amp;[1]award!$D153</f>
        <v>jing_bi+2500</v>
      </c>
      <c r="C294" s="7" t="str">
        <f>"is_big+"&amp;[1]award!$E153</f>
        <v>is_big+0</v>
      </c>
    </row>
    <row r="295" spans="1:3" x14ac:dyDescent="0.2">
      <c r="A295" s="6">
        <v>294</v>
      </c>
      <c r="B295" s="6" t="str">
        <f>[1]award!$C154&amp;"+"&amp;[1]award!$D154</f>
        <v>shop_gold_sum+31</v>
      </c>
      <c r="C295" s="7" t="str">
        <f>"is_big+"&amp;[1]award!$E154</f>
        <v>is_big+0</v>
      </c>
    </row>
    <row r="296" spans="1:3" x14ac:dyDescent="0.2">
      <c r="A296" s="6">
        <v>295</v>
      </c>
      <c r="B296" s="6" t="str">
        <f>[1]award!$C155&amp;"+"&amp;[1]award!$D155</f>
        <v>jing_bi+5000</v>
      </c>
      <c r="C296" s="7" t="str">
        <f>"is_big+"&amp;[1]award!$E155</f>
        <v>is_big+0</v>
      </c>
    </row>
    <row r="297" spans="1:3" x14ac:dyDescent="0.2">
      <c r="A297" s="6">
        <v>296</v>
      </c>
      <c r="B297" s="6" t="str">
        <f>[1]award!$C156&amp;"+"&amp;[1]award!$D156</f>
        <v>shop_gold_sum+78</v>
      </c>
      <c r="C297" s="7" t="str">
        <f>"is_big+"&amp;[1]award!$E156</f>
        <v>is_big+0</v>
      </c>
    </row>
    <row r="298" spans="1:3" x14ac:dyDescent="0.2">
      <c r="A298" s="6">
        <v>297</v>
      </c>
      <c r="B298" s="6" t="str">
        <f>[1]award!$C157&amp;"+"&amp;[1]award!$D157</f>
        <v>jing_bi+12500</v>
      </c>
      <c r="C298" s="7" t="str">
        <f>"is_big+"&amp;[1]award!$E157</f>
        <v>is_big+0</v>
      </c>
    </row>
    <row r="299" spans="1:3" x14ac:dyDescent="0.2">
      <c r="A299" s="6">
        <v>298</v>
      </c>
      <c r="B299" s="6" t="str">
        <f>[2]award!$C102&amp;"+"&amp;[2]award!$D102</f>
        <v>shop_gold_sum+17</v>
      </c>
      <c r="C299" s="7" t="s">
        <v>11</v>
      </c>
    </row>
    <row r="300" spans="1:3" x14ac:dyDescent="0.2">
      <c r="A300" s="6">
        <v>299</v>
      </c>
      <c r="B300" s="6" t="str">
        <f>[2]award!$C103&amp;"+"&amp;[2]award!$D103</f>
        <v>shop_gold_sum+34</v>
      </c>
      <c r="C300" s="7" t="s">
        <v>12</v>
      </c>
    </row>
    <row r="301" spans="1:3" x14ac:dyDescent="0.2">
      <c r="A301" s="6">
        <v>300</v>
      </c>
      <c r="B301" s="6" t="str">
        <f>[2]award!$C104&amp;"+"&amp;[2]award!$D104</f>
        <v>shop_gold_sum+68</v>
      </c>
      <c r="C301" s="7" t="s">
        <v>13</v>
      </c>
    </row>
    <row r="302" spans="1:3" x14ac:dyDescent="0.2">
      <c r="A302" s="6">
        <v>301</v>
      </c>
      <c r="B302" s="6" t="str">
        <f>[2]award!$C105&amp;"+"&amp;[2]award!$D105</f>
        <v>shop_gold_sum+135</v>
      </c>
      <c r="C302" s="7" t="s">
        <v>14</v>
      </c>
    </row>
    <row r="303" spans="1:3" x14ac:dyDescent="0.2">
      <c r="A303" s="6">
        <v>302</v>
      </c>
      <c r="B303" s="6" t="str">
        <f>[1]award!$C158&amp;"+"&amp;[1]award!$D158</f>
        <v>jing_bi+10000</v>
      </c>
      <c r="C303" s="7" t="str">
        <f>"is_big+"&amp;[1]award!$E158</f>
        <v>is_big+0</v>
      </c>
    </row>
    <row r="304" spans="1:3" x14ac:dyDescent="0.2">
      <c r="A304" s="6">
        <v>303</v>
      </c>
      <c r="B304" s="6" t="str">
        <f>[1]award!$C159&amp;"+"&amp;[1]award!$D159</f>
        <v>shop_gold_sum+125</v>
      </c>
      <c r="C304" s="7" t="str">
        <f>"is_big+"&amp;[1]award!$E159</f>
        <v>is_big+1</v>
      </c>
    </row>
    <row r="305" spans="1:3" x14ac:dyDescent="0.2">
      <c r="A305" s="6">
        <v>304</v>
      </c>
      <c r="B305" s="6" t="str">
        <f>[1]award!$C160&amp;"+"&amp;[1]award!$D160</f>
        <v>jing_bi+15000</v>
      </c>
      <c r="C305" s="7" t="str">
        <f>"is_big+"&amp;[1]award!$E160</f>
        <v>is_big+0</v>
      </c>
    </row>
    <row r="306" spans="1:3" x14ac:dyDescent="0.2">
      <c r="A306" s="6">
        <v>305</v>
      </c>
      <c r="B306" s="6" t="str">
        <f>[1]award!$C161&amp;"+"&amp;[1]award!$D161</f>
        <v>shop_gold_sum+260</v>
      </c>
      <c r="C306" s="7" t="str">
        <f>"is_big+"&amp;[1]award!$E161</f>
        <v>is_big+1</v>
      </c>
    </row>
    <row r="307" spans="1:3" x14ac:dyDescent="0.2">
      <c r="A307" s="6">
        <v>306</v>
      </c>
      <c r="B307" s="6" t="str">
        <f>[1]award!$C162&amp;"+"&amp;[1]award!$D162</f>
        <v>jing_bi+40000</v>
      </c>
      <c r="C307" s="7" t="str">
        <f>"is_big+"&amp;[1]award!$E162</f>
        <v>is_big+0</v>
      </c>
    </row>
    <row r="308" spans="1:3" x14ac:dyDescent="0.2">
      <c r="A308" s="6">
        <v>307</v>
      </c>
      <c r="B308" s="6" t="str">
        <f>[1]award!$C163&amp;"+"&amp;[1]award!$D163</f>
        <v>shop_gold_sum+625</v>
      </c>
      <c r="C308" s="7" t="str">
        <f>"is_big+"&amp;[1]award!$E163</f>
        <v>is_big+1</v>
      </c>
    </row>
    <row r="309" spans="1:3" x14ac:dyDescent="0.2">
      <c r="A309" s="6">
        <v>308</v>
      </c>
      <c r="B309" s="6" t="str">
        <f>[2]award!$C106&amp;"+"&amp;[2]award!$D106</f>
        <v>shop_gold_sum+84</v>
      </c>
      <c r="C309" s="7" t="s">
        <v>11</v>
      </c>
    </row>
    <row r="310" spans="1:3" x14ac:dyDescent="0.2">
      <c r="A310" s="6">
        <v>309</v>
      </c>
      <c r="B310" s="6" t="str">
        <f>[2]award!$C107&amp;"+"&amp;[2]award!$D107</f>
        <v>shop_gold_sum+169</v>
      </c>
      <c r="C310" s="7" t="s">
        <v>12</v>
      </c>
    </row>
    <row r="311" spans="1:3" x14ac:dyDescent="0.2">
      <c r="A311" s="6">
        <v>310</v>
      </c>
      <c r="B311" s="6" t="str">
        <f>[2]award!$C108&amp;"+"&amp;[2]award!$D108</f>
        <v>shop_gold_sum+338</v>
      </c>
      <c r="C311" s="7" t="s">
        <v>13</v>
      </c>
    </row>
    <row r="312" spans="1:3" x14ac:dyDescent="0.2">
      <c r="A312" s="6">
        <v>311</v>
      </c>
      <c r="B312" s="6" t="str">
        <f>[2]award!$C109&amp;"+"&amp;[2]award!$D109</f>
        <v>shop_gold_sum+675</v>
      </c>
      <c r="C312" s="7" t="s">
        <v>14</v>
      </c>
    </row>
    <row r="313" spans="1:3" x14ac:dyDescent="0.2">
      <c r="A313" s="6">
        <v>312</v>
      </c>
      <c r="B313" s="6" t="str">
        <f>[1]award!$C164&amp;"+"&amp;[1]award!$D164</f>
        <v>shop_gold_sum+208</v>
      </c>
      <c r="C313" s="7" t="str">
        <f>"is_big+"&amp;[1]award!$E164</f>
        <v>is_big+1</v>
      </c>
    </row>
    <row r="314" spans="1:3" x14ac:dyDescent="0.2">
      <c r="A314" s="6">
        <v>313</v>
      </c>
      <c r="B314" s="6" t="str">
        <f>[1]award!$C165&amp;"+"&amp;[1]award!$D165</f>
        <v>jing_bi+25000</v>
      </c>
      <c r="C314" s="7" t="str">
        <f>"is_big+"&amp;[1]award!$E165</f>
        <v>is_big+0</v>
      </c>
    </row>
    <row r="315" spans="1:3" x14ac:dyDescent="0.2">
      <c r="A315" s="6">
        <v>314</v>
      </c>
      <c r="B315" s="6" t="str">
        <f>[1]award!$C166&amp;"+"&amp;[1]award!$D166</f>
        <v>shop_gold_sum+313</v>
      </c>
      <c r="C315" s="7" t="str">
        <f>"is_big+"&amp;[1]award!$E166</f>
        <v>is_big+1</v>
      </c>
    </row>
    <row r="316" spans="1:3" x14ac:dyDescent="0.2">
      <c r="A316" s="6">
        <v>315</v>
      </c>
      <c r="B316" s="6" t="str">
        <f>[1]award!$C167&amp;"+"&amp;[1]award!$D167</f>
        <v>jing_bi+50000</v>
      </c>
      <c r="C316" s="7" t="str">
        <f>"is_big+"&amp;[1]award!$E167</f>
        <v>is_big+0</v>
      </c>
    </row>
    <row r="317" spans="1:3" x14ac:dyDescent="0.2">
      <c r="A317" s="6">
        <v>316</v>
      </c>
      <c r="B317" s="6" t="str">
        <f>[1]award!$C168&amp;"+"&amp;[1]award!$D168</f>
        <v>shop_gold_sum+781</v>
      </c>
      <c r="C317" s="7" t="str">
        <f>"is_big+"&amp;[1]award!$E168</f>
        <v>is_big+1</v>
      </c>
    </row>
    <row r="318" spans="1:3" x14ac:dyDescent="0.2">
      <c r="A318" s="6">
        <v>317</v>
      </c>
      <c r="B318" s="6" t="str">
        <f>[1]award!$C169&amp;"+"&amp;[1]award!$D169</f>
        <v>jing_bi+125000</v>
      </c>
      <c r="C318" s="7" t="str">
        <f>"is_big+"&amp;[1]award!$E169</f>
        <v>is_big+0</v>
      </c>
    </row>
    <row r="319" spans="1:3" x14ac:dyDescent="0.2">
      <c r="A319" s="6">
        <v>318</v>
      </c>
      <c r="B319" s="6" t="str">
        <f>[2]award!$C110&amp;"+"&amp;[2]award!$D110</f>
        <v>shop_gold_sum+169</v>
      </c>
      <c r="C319" s="7" t="s">
        <v>11</v>
      </c>
    </row>
    <row r="320" spans="1:3" x14ac:dyDescent="0.2">
      <c r="A320" s="6">
        <v>319</v>
      </c>
      <c r="B320" s="6" t="str">
        <f>[2]award!$C111&amp;"+"&amp;[2]award!$D111</f>
        <v>shop_gold_sum+338</v>
      </c>
      <c r="C320" s="7" t="s">
        <v>12</v>
      </c>
    </row>
    <row r="321" spans="1:3" x14ac:dyDescent="0.2">
      <c r="A321" s="6">
        <v>320</v>
      </c>
      <c r="B321" s="6" t="str">
        <f>[2]award!$C112&amp;"+"&amp;[2]award!$D112</f>
        <v>shop_gold_sum+675</v>
      </c>
      <c r="C321" s="7" t="s">
        <v>13</v>
      </c>
    </row>
    <row r="322" spans="1:3" x14ac:dyDescent="0.2">
      <c r="A322" s="6">
        <v>321</v>
      </c>
      <c r="B322" s="6" t="str">
        <f>[2]award!$C113&amp;"+"&amp;[2]award!$D113</f>
        <v>shop_gold_sum+1350</v>
      </c>
      <c r="C322" s="7" t="s">
        <v>14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config|其他配置</vt:lpstr>
      <vt:lpstr>activity|活动参数配置</vt:lpstr>
      <vt:lpstr>award|活动奖励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2019-11-29T08:50:02Z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