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hewei/Downloads/"/>
    </mc:Choice>
  </mc:AlternateContent>
  <xr:revisionPtr revIDLastSave="0" documentId="13_ncr:1_{7855F2E9-C1EA-F044-98F1-F97A70C58C0D}" xr6:coauthVersionLast="43" xr6:coauthVersionMax="43" xr10:uidLastSave="{00000000-0000-0000-0000-000000000000}"/>
  <bookViews>
    <workbookView xWindow="0" yWindow="460" windowWidth="38400" windowHeight="19840" activeTab="6" xr2:uid="{00000000-000D-0000-FFFF-FFFF00000000}"/>
  </bookViews>
  <sheets>
    <sheet name="bet" sheetId="20" r:id="rId1"/>
    <sheet name="comb_line" sheetId="19" r:id="rId2"/>
    <sheet name="free_game_select" sheetId="21" r:id="rId3"/>
    <sheet name="free_game_type" sheetId="22" r:id="rId4"/>
    <sheet name="|free_game" sheetId="16" r:id="rId5"/>
    <sheet name="|base_rate" sheetId="14" r:id="rId6"/>
    <sheet name="base" sheetId="7" r:id="rId7"/>
    <sheet name="fanjiang_1" sheetId="12" r:id="rId8"/>
    <sheet name="fanjiang_2" sheetId="8" r:id="rId9"/>
    <sheet name="fanjiang_3" sheetId="13" r:id="rId10"/>
    <sheet name="fanjiang_4" sheetId="11" r:id="rId11"/>
    <sheet name="fanjiang_5" sheetId="17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7" l="1"/>
  <c r="C15" i="17" l="1"/>
  <c r="C23" i="17" s="1"/>
  <c r="C2" i="17"/>
  <c r="C11" i="17" s="1"/>
  <c r="C18" i="11"/>
  <c r="C17" i="11"/>
  <c r="C16" i="11"/>
  <c r="C15" i="11"/>
  <c r="C14" i="11"/>
  <c r="C13" i="11"/>
  <c r="C12" i="11"/>
  <c r="C11" i="11"/>
  <c r="C10" i="11"/>
  <c r="C9" i="11"/>
  <c r="C7" i="11"/>
  <c r="C6" i="11"/>
  <c r="C5" i="11"/>
  <c r="C4" i="11"/>
  <c r="C3" i="11"/>
  <c r="C20" i="13"/>
  <c r="C21" i="13" s="1"/>
  <c r="C22" i="13" s="1"/>
  <c r="C23" i="13" s="1"/>
  <c r="C24" i="13" s="1"/>
  <c r="C10" i="13"/>
  <c r="C11" i="13" s="1"/>
  <c r="C12" i="13" s="1"/>
  <c r="C13" i="13" s="1"/>
  <c r="C14" i="13" s="1"/>
  <c r="C15" i="13" s="1"/>
  <c r="C16" i="13" s="1"/>
  <c r="C17" i="13" s="1"/>
  <c r="C18" i="13" s="1"/>
  <c r="C19" i="13" s="1"/>
  <c r="C2" i="13"/>
  <c r="C7" i="8"/>
  <c r="C6" i="8"/>
  <c r="C4" i="8"/>
  <c r="C3" i="8"/>
  <c r="C12" i="17" l="1"/>
  <c r="C16" i="17"/>
  <c r="C17" i="17"/>
  <c r="F4" i="11"/>
  <c r="C19" i="11" s="1"/>
  <c r="C21" i="11" s="1"/>
  <c r="C20" i="17"/>
  <c r="C3" i="13"/>
  <c r="C4" i="13" s="1"/>
  <c r="C5" i="13" s="1"/>
  <c r="C6" i="13" s="1"/>
  <c r="C7" i="13" s="1"/>
  <c r="C8" i="13" s="1"/>
  <c r="C9" i="13" s="1"/>
  <c r="C8" i="8"/>
  <c r="C10" i="8" s="1"/>
  <c r="C21" i="17"/>
  <c r="C24" i="17"/>
  <c r="C8" i="17"/>
  <c r="C25" i="17"/>
  <c r="C5" i="17"/>
  <c r="C9" i="17"/>
  <c r="C13" i="17"/>
  <c r="C3" i="17"/>
  <c r="C6" i="17"/>
  <c r="C10" i="17"/>
  <c r="C14" i="17"/>
  <c r="C18" i="17"/>
  <c r="C22" i="17"/>
  <c r="C26" i="17"/>
  <c r="C4" i="17"/>
  <c r="C7" i="17"/>
  <c r="C19" i="17"/>
  <c r="C29" i="11" l="1"/>
  <c r="C26" i="11"/>
  <c r="C23" i="11"/>
  <c r="C9" i="8"/>
  <c r="C20" i="11"/>
  <c r="C24" i="11"/>
  <c r="C28" i="11"/>
  <c r="C25" i="13"/>
  <c r="C26" i="13" s="1"/>
  <c r="C27" i="13" s="1"/>
  <c r="F5" i="13" s="1"/>
  <c r="C25" i="11"/>
  <c r="C30" i="11"/>
  <c r="F4" i="17"/>
  <c r="C27" i="17" s="1"/>
  <c r="C30" i="17" s="1"/>
  <c r="C27" i="11"/>
  <c r="C22" i="11"/>
  <c r="C32" i="17" l="1"/>
  <c r="C34" i="17"/>
  <c r="C28" i="17"/>
  <c r="C31" i="17"/>
  <c r="C35" i="17"/>
  <c r="C36" i="17"/>
  <c r="C29" i="17"/>
  <c r="C33" i="17"/>
  <c r="C37" i="17"/>
</calcChain>
</file>

<file path=xl/sharedStrings.xml><?xml version="1.0" encoding="utf-8"?>
<sst xmlns="http://schemas.openxmlformats.org/spreadsheetml/2006/main" count="50" uniqueCount="29">
  <si>
    <t>id</t>
  </si>
  <si>
    <t>bet_money|下注值(总押注)</t>
  </si>
  <si>
    <t>id|通用组合id</t>
  </si>
  <si>
    <t>comb_id|数据中的组合id</t>
  </si>
  <si>
    <t>line_num|包含线的数量</t>
  </si>
  <si>
    <t>|line_id(线id,第一根线id为0，后面依次加一）</t>
  </si>
  <si>
    <t>0,1,2,3,4,5,6,7,8,9,10,11,12,13,14,15,16,17,18,19,20,21,22,23,24</t>
  </si>
  <si>
    <t>start_rate|&gt;=</t>
  </si>
  <si>
    <t>end_rate|&lt;</t>
  </si>
  <si>
    <t>type</t>
  </si>
  <si>
    <t>free_game_num</t>
  </si>
  <si>
    <t>power</t>
  </si>
  <si>
    <t>no</t>
  </si>
  <si>
    <t>min_rate|触发的最小倍数（基于总投注额）</t>
  </si>
  <si>
    <t>max_rate</t>
  </si>
  <si>
    <t>gailv|触发免费游戏的概率</t>
  </si>
  <si>
    <t>time|触发免费游戏的次数</t>
  </si>
  <si>
    <t>1lian</t>
  </si>
  <si>
    <t>2lian</t>
  </si>
  <si>
    <t>3lian</t>
  </si>
  <si>
    <t>4lian</t>
  </si>
  <si>
    <t>5lian</t>
  </si>
  <si>
    <t>|name</t>
  </si>
  <si>
    <t>rate</t>
  </si>
  <si>
    <t>|single_value</t>
  </si>
  <si>
    <t>|all_value</t>
  </si>
  <si>
    <t>|key</t>
  </si>
  <si>
    <t>|tiaoshi</t>
  </si>
  <si>
    <t>|ts_power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</si>
</sst>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2" fillId="0" borderId="0" xfId="0" applyNumberFormat="1" applyFo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D14" sqref="D14"/>
    </sheetView>
  </sheetViews>
  <sheetFormatPr baseColWidth="10" defaultColWidth="9" defaultRowHeight="14"/>
  <cols>
    <col min="2" max="2" width="15.1640625" customWidth="1"/>
  </cols>
  <sheetData>
    <row r="1" spans="1:2" ht="30">
      <c r="A1" s="10" t="s">
        <v>0</v>
      </c>
      <c r="B1" s="10" t="s">
        <v>1</v>
      </c>
    </row>
    <row r="2" spans="1:2">
      <c r="A2" s="12">
        <v>1</v>
      </c>
      <c r="B2" s="12">
        <v>500</v>
      </c>
    </row>
    <row r="3" spans="1:2">
      <c r="A3" s="12">
        <v>2</v>
      </c>
      <c r="B3" s="12">
        <v>1000</v>
      </c>
    </row>
    <row r="4" spans="1:2">
      <c r="A4" s="12">
        <v>3</v>
      </c>
      <c r="B4" s="12">
        <v>2000</v>
      </c>
    </row>
    <row r="5" spans="1:2">
      <c r="A5" s="12">
        <v>4</v>
      </c>
      <c r="B5" s="12">
        <v>4000</v>
      </c>
    </row>
    <row r="6" spans="1:2">
      <c r="A6" s="12">
        <v>5</v>
      </c>
      <c r="B6" s="12">
        <v>8000</v>
      </c>
    </row>
    <row r="7" spans="1:2">
      <c r="A7" s="12">
        <v>6</v>
      </c>
      <c r="B7" s="12">
        <v>15000</v>
      </c>
    </row>
    <row r="8" spans="1:2">
      <c r="A8" s="12">
        <v>7</v>
      </c>
      <c r="B8" s="12">
        <v>30000</v>
      </c>
    </row>
    <row r="9" spans="1:2">
      <c r="A9" s="12">
        <v>8</v>
      </c>
      <c r="B9" s="12">
        <v>60000</v>
      </c>
    </row>
    <row r="10" spans="1:2">
      <c r="A10" s="12">
        <v>9</v>
      </c>
      <c r="B10" s="12">
        <v>120000</v>
      </c>
    </row>
    <row r="11" spans="1:2">
      <c r="A11" s="12">
        <v>10</v>
      </c>
      <c r="B11" s="12">
        <v>240000</v>
      </c>
    </row>
    <row r="12" spans="1:2">
      <c r="A12" s="12">
        <v>11</v>
      </c>
      <c r="B12" s="12">
        <v>480000</v>
      </c>
    </row>
    <row r="13" spans="1:2">
      <c r="A13" s="12">
        <v>12</v>
      </c>
      <c r="B13" s="12">
        <v>960000</v>
      </c>
    </row>
    <row r="14" spans="1:2">
      <c r="A14" s="12">
        <v>13</v>
      </c>
      <c r="B14" s="12">
        <v>1920000</v>
      </c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1" sqref="D1"/>
    </sheetView>
  </sheetViews>
  <sheetFormatPr baseColWidth="10" defaultColWidth="9" defaultRowHeight="14"/>
  <cols>
    <col min="1" max="1" width="14.6640625" customWidth="1"/>
    <col min="2" max="2" width="23.6640625" customWidth="1"/>
    <col min="3" max="3" width="23.33203125" customWidth="1"/>
    <col min="4" max="4" width="65.6640625" customWidth="1"/>
  </cols>
  <sheetData>
    <row r="1" spans="1:4" ht="27.75" customHeight="1">
      <c r="A1" s="10" t="s">
        <v>2</v>
      </c>
      <c r="B1" s="10" t="s">
        <v>3</v>
      </c>
      <c r="C1" s="10" t="s">
        <v>4</v>
      </c>
      <c r="D1" s="10" t="s">
        <v>5</v>
      </c>
    </row>
    <row r="2" spans="1:4">
      <c r="A2">
        <v>1</v>
      </c>
      <c r="B2">
        <v>33554431</v>
      </c>
      <c r="C2">
        <v>25</v>
      </c>
      <c r="D2" t="s">
        <v>6</v>
      </c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sqref="A1:D1"/>
    </sheetView>
  </sheetViews>
  <sheetFormatPr baseColWidth="10" defaultColWidth="9" defaultRowHeight="14"/>
  <cols>
    <col min="2" max="2" width="13.83203125" customWidth="1"/>
    <col min="3" max="3" width="15" customWidth="1"/>
  </cols>
  <sheetData>
    <row r="1" spans="1:4" ht="15">
      <c r="A1" s="10" t="s">
        <v>0</v>
      </c>
      <c r="B1" s="10" t="s">
        <v>7</v>
      </c>
      <c r="C1" s="10" t="s">
        <v>8</v>
      </c>
      <c r="D1" s="10" t="s">
        <v>9</v>
      </c>
    </row>
    <row r="2" spans="1:4" ht="13.5">
      <c r="A2" s="9">
        <v>1</v>
      </c>
      <c r="B2" s="7">
        <v>0</v>
      </c>
      <c r="C2" s="7">
        <v>240</v>
      </c>
      <c r="D2" s="9">
        <v>1</v>
      </c>
    </row>
    <row r="3" spans="1:4" ht="13.5">
      <c r="A3" s="7">
        <v>2</v>
      </c>
      <c r="B3" s="7">
        <v>240</v>
      </c>
      <c r="C3" s="7">
        <v>500</v>
      </c>
      <c r="D3" s="7">
        <v>2</v>
      </c>
    </row>
    <row r="4" spans="1:4" ht="13.5">
      <c r="A4" s="7">
        <v>3</v>
      </c>
      <c r="B4" s="7">
        <v>500</v>
      </c>
      <c r="C4" s="7">
        <v>1000</v>
      </c>
      <c r="D4" s="7">
        <v>3</v>
      </c>
    </row>
    <row r="5" spans="1:4" ht="13.5">
      <c r="A5" s="7">
        <v>4</v>
      </c>
      <c r="B5" s="7">
        <v>1000</v>
      </c>
      <c r="C5" s="7">
        <v>2000</v>
      </c>
      <c r="D5" s="7">
        <v>4</v>
      </c>
    </row>
    <row r="6" spans="1:4" ht="13.5">
      <c r="A6" s="7">
        <v>5</v>
      </c>
      <c r="B6" s="7">
        <v>2000</v>
      </c>
      <c r="C6" s="7">
        <v>3000</v>
      </c>
      <c r="D6" s="7">
        <v>5</v>
      </c>
    </row>
    <row r="7" spans="1:4" ht="13.5">
      <c r="A7" s="11"/>
      <c r="B7" s="11"/>
      <c r="C7" s="11"/>
      <c r="D7" s="11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>
      <selection sqref="A1:D1"/>
    </sheetView>
  </sheetViews>
  <sheetFormatPr baseColWidth="10" defaultColWidth="9" defaultRowHeight="14"/>
  <cols>
    <col min="3" max="3" width="15.83203125" customWidth="1"/>
  </cols>
  <sheetData>
    <row r="1" spans="1:10" ht="15">
      <c r="A1" s="10" t="s">
        <v>0</v>
      </c>
      <c r="B1" s="10" t="s">
        <v>9</v>
      </c>
      <c r="C1" s="10" t="s">
        <v>10</v>
      </c>
      <c r="D1" s="10" t="s">
        <v>11</v>
      </c>
    </row>
    <row r="2" spans="1:10" ht="13.5">
      <c r="A2" s="11">
        <v>1</v>
      </c>
      <c r="B2" s="11">
        <v>1</v>
      </c>
      <c r="C2" s="11">
        <v>0</v>
      </c>
      <c r="D2" s="11">
        <v>100</v>
      </c>
    </row>
    <row r="3" spans="1:10" ht="13.5">
      <c r="A3" s="11">
        <v>2</v>
      </c>
      <c r="B3" s="11">
        <v>1</v>
      </c>
      <c r="C3" s="11">
        <v>10</v>
      </c>
      <c r="D3" s="11">
        <v>0</v>
      </c>
    </row>
    <row r="4" spans="1:10" ht="13.5">
      <c r="A4" s="11">
        <v>3</v>
      </c>
      <c r="B4" s="11">
        <v>2</v>
      </c>
      <c r="C4" s="11">
        <v>0</v>
      </c>
      <c r="D4" s="11">
        <v>80</v>
      </c>
    </row>
    <row r="5" spans="1:10" ht="13.5">
      <c r="A5" s="11">
        <v>4</v>
      </c>
      <c r="B5" s="11">
        <v>2</v>
      </c>
      <c r="C5" s="11">
        <v>10</v>
      </c>
      <c r="D5" s="11">
        <v>20</v>
      </c>
    </row>
    <row r="6" spans="1:10" ht="13.5">
      <c r="A6" s="11">
        <v>5</v>
      </c>
      <c r="B6" s="11">
        <v>3</v>
      </c>
      <c r="C6" s="11">
        <v>0</v>
      </c>
      <c r="D6" s="11">
        <v>70</v>
      </c>
    </row>
    <row r="7" spans="1:10" ht="13.5">
      <c r="A7" s="11">
        <v>6</v>
      </c>
      <c r="B7" s="11">
        <v>3</v>
      </c>
      <c r="C7" s="11">
        <v>10</v>
      </c>
      <c r="D7" s="11">
        <v>30</v>
      </c>
    </row>
    <row r="8" spans="1:10" ht="13.5">
      <c r="A8" s="11">
        <v>7</v>
      </c>
      <c r="B8" s="11">
        <v>4</v>
      </c>
      <c r="C8" s="11">
        <v>0</v>
      </c>
      <c r="D8" s="11">
        <v>10</v>
      </c>
    </row>
    <row r="9" spans="1:10" ht="13.5">
      <c r="A9" s="11">
        <v>8</v>
      </c>
      <c r="B9" s="11">
        <v>4</v>
      </c>
      <c r="C9" s="11">
        <v>10</v>
      </c>
      <c r="D9" s="11">
        <v>90</v>
      </c>
    </row>
    <row r="10" spans="1:10" ht="13.5">
      <c r="A10" s="11">
        <v>9</v>
      </c>
      <c r="B10" s="11">
        <v>5</v>
      </c>
      <c r="C10" s="11">
        <v>0</v>
      </c>
      <c r="D10" s="11">
        <v>0</v>
      </c>
    </row>
    <row r="11" spans="1:10" ht="13.5">
      <c r="A11" s="11">
        <v>10</v>
      </c>
      <c r="B11" s="11">
        <v>5</v>
      </c>
      <c r="C11" s="11">
        <v>10</v>
      </c>
      <c r="D11" s="11">
        <v>100</v>
      </c>
    </row>
    <row r="12" spans="1:10" ht="13.5">
      <c r="A12" s="11"/>
      <c r="B12" s="11"/>
      <c r="C12" s="11"/>
      <c r="D12" s="11"/>
    </row>
    <row r="15" spans="1:10" ht="13.5">
      <c r="J15" s="7"/>
    </row>
    <row r="16" spans="1:10" ht="13.5">
      <c r="J16" s="7"/>
    </row>
    <row r="17" spans="10:10" ht="13.5">
      <c r="J17" s="7"/>
    </row>
    <row r="18" spans="10:10" ht="13.5">
      <c r="J18" s="7"/>
    </row>
    <row r="19" spans="10:10" ht="13.5">
      <c r="J19" s="7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D25" sqref="D25"/>
    </sheetView>
  </sheetViews>
  <sheetFormatPr baseColWidth="10" defaultColWidth="10.83203125" defaultRowHeight="14"/>
  <cols>
    <col min="1" max="1" width="10.83203125" style="7"/>
    <col min="2" max="2" width="23.6640625" style="7" customWidth="1"/>
    <col min="3" max="3" width="21.1640625" style="7" customWidth="1"/>
    <col min="4" max="4" width="32.1640625" style="7" customWidth="1"/>
    <col min="5" max="5" width="22.6640625" style="7" customWidth="1"/>
    <col min="6" max="16384" width="10.83203125" style="7"/>
  </cols>
  <sheetData>
    <row r="1" spans="1:7" ht="30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/>
      <c r="G1" s="8"/>
    </row>
    <row r="2" spans="1:7">
      <c r="A2" s="9">
        <v>1</v>
      </c>
      <c r="B2" s="7">
        <v>0</v>
      </c>
      <c r="C2" s="7">
        <v>240</v>
      </c>
      <c r="D2" s="7">
        <v>0</v>
      </c>
      <c r="E2" s="7">
        <v>10</v>
      </c>
    </row>
    <row r="3" spans="1:7">
      <c r="A3" s="7">
        <v>2</v>
      </c>
      <c r="B3" s="7">
        <v>240</v>
      </c>
      <c r="C3" s="7">
        <v>500</v>
      </c>
      <c r="D3" s="7">
        <v>0.2</v>
      </c>
      <c r="E3" s="7">
        <v>10</v>
      </c>
    </row>
    <row r="4" spans="1:7">
      <c r="A4" s="7">
        <v>3</v>
      </c>
      <c r="B4" s="7">
        <v>500</v>
      </c>
      <c r="C4" s="7">
        <v>1000</v>
      </c>
      <c r="D4" s="7">
        <v>0.7</v>
      </c>
      <c r="E4" s="7">
        <v>10</v>
      </c>
    </row>
    <row r="5" spans="1:7">
      <c r="A5" s="7">
        <v>4</v>
      </c>
      <c r="B5" s="7">
        <v>1000</v>
      </c>
      <c r="C5" s="7">
        <v>2000</v>
      </c>
      <c r="D5" s="7">
        <v>0.9</v>
      </c>
      <c r="E5" s="7">
        <v>10</v>
      </c>
    </row>
    <row r="6" spans="1:7">
      <c r="A6" s="7">
        <v>5</v>
      </c>
      <c r="B6" s="7">
        <v>2000</v>
      </c>
      <c r="C6" s="7">
        <v>3000</v>
      </c>
      <c r="D6" s="7">
        <v>1</v>
      </c>
      <c r="E6" s="7">
        <v>10</v>
      </c>
    </row>
    <row r="16" spans="1:7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</sheetData>
  <sheetProtection formatCells="0" insertHyperlinks="0" autoFilter="0"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zoomScale="130" zoomScaleNormal="130" workbookViewId="0">
      <selection activeCell="A11" sqref="A11:A12"/>
    </sheetView>
  </sheetViews>
  <sheetFormatPr baseColWidth="10" defaultColWidth="11" defaultRowHeight="14"/>
  <sheetData>
    <row r="1" spans="1:9">
      <c r="A1" s="1" t="s">
        <v>12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/>
      <c r="I1" s="1"/>
    </row>
    <row r="2" spans="1:9">
      <c r="A2" s="4">
        <v>1</v>
      </c>
      <c r="B2" s="4">
        <v>0</v>
      </c>
      <c r="C2" s="4">
        <v>0</v>
      </c>
      <c r="D2" s="4">
        <v>4</v>
      </c>
      <c r="E2" s="4">
        <v>10</v>
      </c>
      <c r="F2" s="4">
        <v>20</v>
      </c>
      <c r="G2" s="4"/>
      <c r="H2" s="4"/>
      <c r="I2" s="4"/>
    </row>
    <row r="3" spans="1:9">
      <c r="A3" s="4">
        <v>2</v>
      </c>
      <c r="B3" s="4">
        <v>0</v>
      </c>
      <c r="C3" s="4">
        <v>0</v>
      </c>
      <c r="D3" s="4">
        <v>5</v>
      </c>
      <c r="E3" s="4">
        <v>15</v>
      </c>
      <c r="F3" s="4">
        <v>30</v>
      </c>
      <c r="G3" s="4"/>
      <c r="H3" s="4"/>
      <c r="I3" s="4"/>
    </row>
    <row r="4" spans="1:9">
      <c r="A4" s="4">
        <v>3</v>
      </c>
      <c r="B4" s="4">
        <v>0</v>
      </c>
      <c r="C4" s="4">
        <v>0</v>
      </c>
      <c r="D4" s="4">
        <v>10</v>
      </c>
      <c r="E4" s="4">
        <v>20</v>
      </c>
      <c r="F4" s="4">
        <v>40</v>
      </c>
      <c r="G4" s="4"/>
      <c r="H4" s="4"/>
      <c r="I4" s="4"/>
    </row>
    <row r="5" spans="1:9">
      <c r="A5" s="4">
        <v>4</v>
      </c>
      <c r="B5" s="4">
        <v>0</v>
      </c>
      <c r="C5" s="4">
        <v>0</v>
      </c>
      <c r="D5" s="4">
        <v>20</v>
      </c>
      <c r="E5" s="4">
        <v>40</v>
      </c>
      <c r="F5" s="4">
        <v>80</v>
      </c>
      <c r="G5" s="4"/>
      <c r="H5" s="4"/>
      <c r="I5" s="4"/>
    </row>
    <row r="6" spans="1:9">
      <c r="A6" s="4">
        <v>5</v>
      </c>
      <c r="B6" s="4">
        <v>0</v>
      </c>
      <c r="C6" s="4">
        <v>0</v>
      </c>
      <c r="D6" s="4">
        <v>25</v>
      </c>
      <c r="E6" s="4">
        <v>50</v>
      </c>
      <c r="F6" s="4">
        <v>100</v>
      </c>
      <c r="G6" s="4"/>
      <c r="H6" s="4"/>
      <c r="I6" s="4"/>
    </row>
    <row r="7" spans="1:9">
      <c r="A7" s="4">
        <v>6</v>
      </c>
      <c r="B7" s="4">
        <v>0</v>
      </c>
      <c r="C7" s="4">
        <v>0</v>
      </c>
      <c r="D7" s="4">
        <v>30</v>
      </c>
      <c r="E7" s="4">
        <v>60</v>
      </c>
      <c r="F7" s="4">
        <v>150</v>
      </c>
    </row>
    <row r="8" spans="1:9">
      <c r="A8" s="4">
        <v>7</v>
      </c>
      <c r="B8" s="4">
        <v>0</v>
      </c>
      <c r="C8" s="4">
        <v>0</v>
      </c>
      <c r="D8" s="4">
        <v>40</v>
      </c>
      <c r="E8" s="4">
        <v>80</v>
      </c>
      <c r="F8" s="4">
        <v>200</v>
      </c>
    </row>
    <row r="9" spans="1:9">
      <c r="A9" s="4">
        <v>8</v>
      </c>
      <c r="B9" s="4">
        <v>0</v>
      </c>
      <c r="C9" s="4">
        <v>0</v>
      </c>
      <c r="D9" s="4">
        <v>75</v>
      </c>
      <c r="E9" s="4">
        <v>150</v>
      </c>
      <c r="F9" s="4">
        <v>300</v>
      </c>
    </row>
    <row r="10" spans="1:9">
      <c r="A10" s="4">
        <v>9</v>
      </c>
      <c r="B10" s="4">
        <v>0</v>
      </c>
      <c r="C10" s="4">
        <v>0</v>
      </c>
      <c r="D10" s="4">
        <v>100</v>
      </c>
      <c r="E10" s="4">
        <v>200</v>
      </c>
      <c r="F10" s="4">
        <v>500</v>
      </c>
    </row>
    <row r="11" spans="1:9">
      <c r="A11" s="4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9">
      <c r="A12" s="4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</sheetData>
  <sheetProtection formatCells="0" insertHyperlinks="0" autoFilter="0"/>
  <phoneticPr fontId="4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tabSelected="1" zoomScale="160" zoomScaleNormal="160" workbookViewId="0">
      <selection activeCell="C12" sqref="C12"/>
    </sheetView>
  </sheetViews>
  <sheetFormatPr baseColWidth="10" defaultColWidth="10.83203125" defaultRowHeight="14"/>
  <cols>
    <col min="1" max="16384" width="10.83203125" style="4"/>
  </cols>
  <sheetData>
    <row r="1" spans="1:3" s="1" customFormat="1" ht="21" customHeight="1">
      <c r="A1" s="1" t="s">
        <v>12</v>
      </c>
      <c r="B1" s="1" t="s">
        <v>23</v>
      </c>
      <c r="C1" s="1" t="s">
        <v>11</v>
      </c>
    </row>
    <row r="2" spans="1:3">
      <c r="A2" s="4">
        <v>1</v>
      </c>
      <c r="B2" s="4">
        <v>0</v>
      </c>
      <c r="C2" s="4">
        <f>1-SUM(C3:C6)</f>
        <v>0.48</v>
      </c>
    </row>
    <row r="3" spans="1:3">
      <c r="A3" s="4">
        <v>2</v>
      </c>
      <c r="B3" s="4">
        <v>10</v>
      </c>
      <c r="C3" s="4">
        <v>0.33500000000000002</v>
      </c>
    </row>
    <row r="4" spans="1:3">
      <c r="A4" s="4">
        <v>3</v>
      </c>
      <c r="B4" s="4">
        <v>40</v>
      </c>
      <c r="C4" s="4">
        <v>0.11</v>
      </c>
    </row>
    <row r="5" spans="1:3">
      <c r="A5" s="4">
        <v>4</v>
      </c>
      <c r="B5" s="4">
        <v>120</v>
      </c>
      <c r="C5" s="4">
        <v>6.5000000000000002E-2</v>
      </c>
    </row>
    <row r="6" spans="1:3">
      <c r="A6" s="4">
        <v>5</v>
      </c>
      <c r="B6" s="4">
        <v>800</v>
      </c>
      <c r="C6" s="4">
        <v>0.01</v>
      </c>
    </row>
  </sheetData>
  <sheetProtection formatCells="0" insertHyperlinks="0" autoFilter="0"/>
  <phoneticPr fontId="4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zoomScale="175" zoomScaleNormal="175" workbookViewId="0">
      <selection activeCell="E12" sqref="E12"/>
    </sheetView>
  </sheetViews>
  <sheetFormatPr baseColWidth="10" defaultColWidth="10.83203125" defaultRowHeight="14"/>
  <cols>
    <col min="1" max="16384" width="10.83203125" style="4"/>
  </cols>
  <sheetData>
    <row r="1" spans="1:5">
      <c r="A1" s="1" t="s">
        <v>12</v>
      </c>
      <c r="B1" s="1" t="s">
        <v>23</v>
      </c>
      <c r="C1" s="1" t="s">
        <v>11</v>
      </c>
      <c r="D1" s="1" t="s">
        <v>24</v>
      </c>
      <c r="E1" s="1" t="s">
        <v>25</v>
      </c>
    </row>
    <row r="2" spans="1:5">
      <c r="A2" s="4">
        <v>1</v>
      </c>
      <c r="B2" s="4">
        <v>0</v>
      </c>
      <c r="C2" s="4">
        <v>1</v>
      </c>
      <c r="D2" s="4">
        <v>0</v>
      </c>
      <c r="E2" s="4">
        <v>0</v>
      </c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zoomScale="175" zoomScaleNormal="175" workbookViewId="0">
      <selection activeCell="E17" sqref="E17"/>
    </sheetView>
  </sheetViews>
  <sheetFormatPr baseColWidth="10" defaultColWidth="10.83203125" defaultRowHeight="14"/>
  <cols>
    <col min="1" max="3" width="10.83203125" style="4"/>
    <col min="4" max="4" width="14.33203125" style="4" customWidth="1"/>
    <col min="5" max="5" width="13.1640625" style="4" customWidth="1"/>
    <col min="6" max="16384" width="10.83203125" style="4"/>
  </cols>
  <sheetData>
    <row r="1" spans="1:6" s="1" customFormat="1" ht="21" customHeight="1">
      <c r="A1" s="1" t="s">
        <v>12</v>
      </c>
      <c r="B1" s="1" t="s">
        <v>23</v>
      </c>
      <c r="C1" s="1" t="s">
        <v>11</v>
      </c>
    </row>
    <row r="2" spans="1:6">
      <c r="A2" s="4">
        <v>1</v>
      </c>
      <c r="B2" s="5">
        <v>4</v>
      </c>
      <c r="C2" s="3">
        <v>0.14660000000000001</v>
      </c>
      <c r="F2" s="5"/>
    </row>
    <row r="3" spans="1:6">
      <c r="A3" s="4">
        <v>2</v>
      </c>
      <c r="B3" s="5">
        <v>5</v>
      </c>
      <c r="C3" s="4">
        <f>C$2</f>
        <v>0.14660000000000001</v>
      </c>
    </row>
    <row r="4" spans="1:6">
      <c r="A4" s="4">
        <v>3</v>
      </c>
      <c r="B4" s="5">
        <v>8</v>
      </c>
      <c r="C4" s="4">
        <f>C$2</f>
        <v>0.14660000000000001</v>
      </c>
    </row>
    <row r="5" spans="1:6">
      <c r="A5" s="4">
        <v>4</v>
      </c>
      <c r="B5" s="5">
        <v>10</v>
      </c>
      <c r="C5" s="3">
        <v>0.14330000000000001</v>
      </c>
    </row>
    <row r="6" spans="1:6">
      <c r="A6" s="4">
        <v>5</v>
      </c>
      <c r="B6" s="5">
        <v>12</v>
      </c>
      <c r="C6" s="6">
        <f>C$5</f>
        <v>0.14330000000000001</v>
      </c>
    </row>
    <row r="7" spans="1:6">
      <c r="A7" s="4">
        <v>6</v>
      </c>
      <c r="B7" s="5">
        <v>14</v>
      </c>
      <c r="C7" s="6">
        <f>C$5</f>
        <v>0.14330000000000001</v>
      </c>
    </row>
    <row r="8" spans="1:6">
      <c r="A8" s="4">
        <v>7</v>
      </c>
      <c r="B8" s="5">
        <v>16</v>
      </c>
      <c r="C8" s="3">
        <f>(1-SUM(C2:C7))/3</f>
        <v>4.3433333333333324E-2</v>
      </c>
    </row>
    <row r="9" spans="1:6">
      <c r="A9" s="4">
        <v>8</v>
      </c>
      <c r="B9" s="5">
        <v>18</v>
      </c>
      <c r="C9" s="4">
        <f>C$8</f>
        <v>4.3433333333333324E-2</v>
      </c>
    </row>
    <row r="10" spans="1:6">
      <c r="A10" s="4">
        <v>9</v>
      </c>
      <c r="B10" s="5">
        <v>20</v>
      </c>
      <c r="C10" s="4">
        <f>C$8</f>
        <v>4.3433333333333324E-2</v>
      </c>
    </row>
  </sheetData>
  <sheetProtection formatCells="0" insertHyperlinks="0" autoFilter="0"/>
  <phoneticPr fontId="4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1"/>
  <sheetViews>
    <sheetView zoomScaleNormal="100" workbookViewId="0">
      <selection activeCell="J34" sqref="J34"/>
    </sheetView>
  </sheetViews>
  <sheetFormatPr baseColWidth="10" defaultColWidth="11" defaultRowHeight="14"/>
  <sheetData>
    <row r="1" spans="1:9">
      <c r="A1" s="1" t="s">
        <v>12</v>
      </c>
      <c r="B1" s="1" t="s">
        <v>23</v>
      </c>
      <c r="C1" s="1" t="s">
        <v>11</v>
      </c>
      <c r="D1" s="1"/>
      <c r="E1" s="1"/>
      <c r="F1" s="1" t="s">
        <v>26</v>
      </c>
    </row>
    <row r="2" spans="1:9">
      <c r="A2" s="4">
        <v>1</v>
      </c>
      <c r="B2" s="4">
        <v>15</v>
      </c>
      <c r="C2" s="3">
        <f>F2</f>
        <v>0.05</v>
      </c>
      <c r="D2" s="4"/>
      <c r="E2" s="4"/>
      <c r="F2" s="4">
        <v>0.05</v>
      </c>
      <c r="G2" s="4"/>
    </row>
    <row r="3" spans="1:9">
      <c r="A3" s="4">
        <v>2</v>
      </c>
      <c r="B3" s="4">
        <v>16</v>
      </c>
      <c r="C3" s="3">
        <f>C2</f>
        <v>0.05</v>
      </c>
      <c r="D3" s="4"/>
      <c r="E3" s="4"/>
      <c r="F3" s="4">
        <v>4.3999999999999997E-2</v>
      </c>
      <c r="G3" s="4"/>
    </row>
    <row r="4" spans="1:9">
      <c r="A4" s="4">
        <v>3</v>
      </c>
      <c r="B4" s="4">
        <v>18</v>
      </c>
      <c r="C4" s="3">
        <f t="shared" ref="C4:C9" si="0">C3</f>
        <v>0.05</v>
      </c>
      <c r="D4" s="4"/>
      <c r="E4" s="4"/>
      <c r="F4" s="4">
        <v>2.1999999999999999E-2</v>
      </c>
      <c r="G4" s="4"/>
    </row>
    <row r="5" spans="1:9">
      <c r="A5" s="4">
        <v>4</v>
      </c>
      <c r="B5" s="4">
        <v>20</v>
      </c>
      <c r="C5" s="3">
        <f t="shared" si="0"/>
        <v>0.05</v>
      </c>
      <c r="D5" s="4"/>
      <c r="E5" s="4"/>
      <c r="F5" s="4">
        <f>C27</f>
        <v>1.6666666666666569E-2</v>
      </c>
      <c r="G5" s="4"/>
      <c r="H5" s="4"/>
      <c r="I5" s="4"/>
    </row>
    <row r="6" spans="1:9">
      <c r="A6" s="4">
        <v>5</v>
      </c>
      <c r="B6" s="4">
        <v>24</v>
      </c>
      <c r="C6" s="3">
        <f t="shared" si="0"/>
        <v>0.05</v>
      </c>
      <c r="D6" s="4"/>
      <c r="E6" s="4"/>
      <c r="F6" s="4"/>
      <c r="G6" s="4"/>
      <c r="H6" s="4"/>
      <c r="I6" s="4"/>
    </row>
    <row r="7" spans="1:9">
      <c r="A7" s="4">
        <v>6</v>
      </c>
      <c r="B7" s="4">
        <v>25</v>
      </c>
      <c r="C7" s="3">
        <f t="shared" si="0"/>
        <v>0.05</v>
      </c>
      <c r="D7" s="4"/>
      <c r="E7" s="4"/>
      <c r="F7" s="4"/>
      <c r="G7" s="4"/>
      <c r="H7" s="4"/>
      <c r="I7" s="4"/>
    </row>
    <row r="8" spans="1:9">
      <c r="A8" s="4">
        <v>7</v>
      </c>
      <c r="B8" s="4">
        <v>28</v>
      </c>
      <c r="C8" s="3">
        <f t="shared" si="0"/>
        <v>0.05</v>
      </c>
      <c r="D8" s="4"/>
      <c r="E8" s="4"/>
      <c r="F8" s="4"/>
      <c r="G8" s="4"/>
      <c r="H8" s="4"/>
      <c r="I8" s="4"/>
    </row>
    <row r="9" spans="1:9">
      <c r="A9" s="4">
        <v>8</v>
      </c>
      <c r="B9" s="4">
        <v>30</v>
      </c>
      <c r="C9" s="3">
        <f t="shared" si="0"/>
        <v>0.05</v>
      </c>
      <c r="D9" s="4"/>
      <c r="E9" s="4"/>
      <c r="F9" s="4"/>
      <c r="G9" s="4"/>
      <c r="H9" s="4"/>
      <c r="I9" s="4"/>
    </row>
    <row r="10" spans="1:9">
      <c r="A10" s="4">
        <v>9</v>
      </c>
      <c r="B10" s="4">
        <v>32</v>
      </c>
      <c r="C10" s="3">
        <f>F3</f>
        <v>4.3999999999999997E-2</v>
      </c>
      <c r="D10" s="4"/>
      <c r="E10" s="4"/>
      <c r="F10" s="4"/>
      <c r="G10" s="4"/>
      <c r="H10" s="4"/>
      <c r="I10" s="4"/>
    </row>
    <row r="11" spans="1:9">
      <c r="A11" s="4">
        <v>10</v>
      </c>
      <c r="B11" s="4">
        <v>35</v>
      </c>
      <c r="C11" s="3">
        <f>C10</f>
        <v>4.3999999999999997E-2</v>
      </c>
      <c r="D11" s="4"/>
      <c r="E11" s="4"/>
      <c r="F11" s="4"/>
      <c r="G11" s="4"/>
      <c r="H11" s="4"/>
      <c r="I11" s="4"/>
    </row>
    <row r="12" spans="1:9">
      <c r="A12" s="4">
        <v>11</v>
      </c>
      <c r="B12" s="4">
        <v>38</v>
      </c>
      <c r="C12" s="3">
        <f t="shared" ref="C12:C19" si="1">C11</f>
        <v>4.3999999999999997E-2</v>
      </c>
      <c r="D12" s="4"/>
      <c r="E12" s="4"/>
      <c r="F12" s="4"/>
      <c r="G12" s="4"/>
      <c r="H12" s="4"/>
      <c r="I12" s="4"/>
    </row>
    <row r="13" spans="1:9">
      <c r="A13" s="4">
        <v>12</v>
      </c>
      <c r="B13" s="4">
        <v>40</v>
      </c>
      <c r="C13" s="3">
        <f t="shared" si="1"/>
        <v>4.3999999999999997E-2</v>
      </c>
      <c r="D13" s="4"/>
      <c r="E13" s="4"/>
      <c r="F13" s="4"/>
      <c r="G13" s="4"/>
      <c r="H13" s="4"/>
      <c r="I13" s="4"/>
    </row>
    <row r="14" spans="1:9">
      <c r="A14" s="4">
        <v>13</v>
      </c>
      <c r="B14" s="4">
        <v>45</v>
      </c>
      <c r="C14" s="3">
        <f t="shared" si="1"/>
        <v>4.3999999999999997E-2</v>
      </c>
      <c r="D14" s="4"/>
      <c r="E14" s="4"/>
      <c r="F14" s="4"/>
      <c r="G14" s="4"/>
      <c r="H14" s="4"/>
      <c r="I14" s="4"/>
    </row>
    <row r="15" spans="1:9">
      <c r="A15" s="4">
        <v>14</v>
      </c>
      <c r="B15" s="4">
        <v>48</v>
      </c>
      <c r="C15" s="3">
        <f t="shared" si="1"/>
        <v>4.3999999999999997E-2</v>
      </c>
      <c r="D15" s="4"/>
      <c r="E15" s="4"/>
      <c r="F15" s="4"/>
      <c r="G15" s="4"/>
      <c r="H15" s="4"/>
      <c r="I15" s="4"/>
    </row>
    <row r="16" spans="1:9">
      <c r="A16" s="4">
        <v>15</v>
      </c>
      <c r="B16" s="4">
        <v>50</v>
      </c>
      <c r="C16" s="3">
        <f t="shared" si="1"/>
        <v>4.3999999999999997E-2</v>
      </c>
      <c r="D16" s="4"/>
      <c r="E16" s="4"/>
      <c r="F16" s="4"/>
      <c r="G16" s="4"/>
      <c r="H16" s="4"/>
      <c r="I16" s="4"/>
    </row>
    <row r="17" spans="1:9">
      <c r="A17" s="4">
        <v>16</v>
      </c>
      <c r="B17" s="4">
        <v>54</v>
      </c>
      <c r="C17" s="3">
        <f t="shared" si="1"/>
        <v>4.3999999999999997E-2</v>
      </c>
      <c r="D17" s="4"/>
      <c r="E17" s="4"/>
      <c r="F17" s="4"/>
      <c r="G17" s="4"/>
      <c r="H17" s="4"/>
      <c r="I17" s="4"/>
    </row>
    <row r="18" spans="1:9">
      <c r="A18" s="4">
        <v>17</v>
      </c>
      <c r="B18" s="4">
        <v>55</v>
      </c>
      <c r="C18" s="3">
        <f t="shared" si="1"/>
        <v>4.3999999999999997E-2</v>
      </c>
      <c r="D18" s="4"/>
      <c r="E18" s="4"/>
      <c r="F18" s="4"/>
      <c r="G18" s="4"/>
      <c r="H18" s="4"/>
      <c r="I18" s="4"/>
    </row>
    <row r="19" spans="1:9">
      <c r="A19" s="4">
        <v>18</v>
      </c>
      <c r="B19" s="4">
        <v>58</v>
      </c>
      <c r="C19" s="3">
        <f t="shared" si="1"/>
        <v>4.3999999999999997E-2</v>
      </c>
      <c r="D19" s="4"/>
      <c r="E19" s="4"/>
      <c r="F19" s="4"/>
      <c r="G19" s="4"/>
      <c r="H19" s="4"/>
      <c r="I19" s="4"/>
    </row>
    <row r="20" spans="1:9">
      <c r="A20" s="4">
        <v>19</v>
      </c>
      <c r="B20" s="4">
        <v>60</v>
      </c>
      <c r="C20" s="3">
        <f>F4</f>
        <v>2.1999999999999999E-2</v>
      </c>
      <c r="D20" s="4"/>
      <c r="E20" s="4"/>
      <c r="F20" s="4"/>
      <c r="G20" s="4"/>
      <c r="H20" s="4"/>
      <c r="I20" s="4"/>
    </row>
    <row r="21" spans="1:9">
      <c r="A21" s="4">
        <v>20</v>
      </c>
      <c r="B21" s="4">
        <v>64</v>
      </c>
      <c r="C21" s="3">
        <f>C20</f>
        <v>2.1999999999999999E-2</v>
      </c>
      <c r="D21" s="4"/>
      <c r="E21" s="4"/>
      <c r="F21" s="4"/>
      <c r="G21" s="4"/>
      <c r="H21" s="4"/>
      <c r="I21" s="4"/>
    </row>
    <row r="22" spans="1:9">
      <c r="A22" s="4">
        <v>21</v>
      </c>
      <c r="B22" s="4">
        <v>65</v>
      </c>
      <c r="C22" s="3">
        <f t="shared" ref="C22:C24" si="2">C21</f>
        <v>2.1999999999999999E-2</v>
      </c>
      <c r="D22" s="4"/>
      <c r="E22" s="4"/>
      <c r="F22" s="4"/>
      <c r="G22" s="4"/>
    </row>
    <row r="23" spans="1:9">
      <c r="A23" s="4">
        <v>22</v>
      </c>
      <c r="B23" s="4">
        <v>68</v>
      </c>
      <c r="C23" s="3">
        <f t="shared" si="2"/>
        <v>2.1999999999999999E-2</v>
      </c>
      <c r="D23" s="4"/>
      <c r="E23" s="4"/>
      <c r="F23" s="4"/>
      <c r="G23" s="4"/>
    </row>
    <row r="24" spans="1:9">
      <c r="A24" s="4">
        <v>23</v>
      </c>
      <c r="B24" s="4">
        <v>70</v>
      </c>
      <c r="C24" s="3">
        <f t="shared" si="2"/>
        <v>2.1999999999999999E-2</v>
      </c>
      <c r="D24" s="4"/>
      <c r="E24" s="4"/>
      <c r="F24" s="4"/>
      <c r="G24" s="4"/>
    </row>
    <row r="25" spans="1:9">
      <c r="A25" s="4">
        <v>24</v>
      </c>
      <c r="B25" s="4">
        <v>75</v>
      </c>
      <c r="C25" s="3">
        <f>(1-SUM(C2:C24))/3</f>
        <v>1.6666666666666569E-2</v>
      </c>
      <c r="D25" s="4"/>
      <c r="E25" s="4"/>
      <c r="F25" s="4"/>
      <c r="G25" s="4"/>
    </row>
    <row r="26" spans="1:9">
      <c r="A26" s="4">
        <v>25</v>
      </c>
      <c r="B26" s="4">
        <v>80</v>
      </c>
      <c r="C26" s="3">
        <f>C25</f>
        <v>1.6666666666666569E-2</v>
      </c>
      <c r="D26" s="4"/>
      <c r="E26" s="4"/>
      <c r="F26" s="4"/>
      <c r="G26" s="4"/>
    </row>
    <row r="27" spans="1:9">
      <c r="A27" s="4">
        <v>26</v>
      </c>
      <c r="B27" s="4">
        <v>84</v>
      </c>
      <c r="C27" s="3">
        <f>C26</f>
        <v>1.6666666666666569E-2</v>
      </c>
      <c r="D27" s="4"/>
      <c r="E27" s="4"/>
      <c r="F27" s="4"/>
      <c r="G27" s="4"/>
    </row>
    <row r="28" spans="1:9">
      <c r="A28" s="4"/>
      <c r="B28" s="4"/>
      <c r="C28" s="4"/>
      <c r="D28" s="4"/>
      <c r="E28" s="4"/>
      <c r="F28" s="4"/>
      <c r="G28" s="4"/>
    </row>
    <row r="29" spans="1:9">
      <c r="A29" s="4"/>
      <c r="B29" s="4"/>
      <c r="C29" s="3"/>
      <c r="D29" s="4"/>
      <c r="E29" s="4"/>
      <c r="F29" s="4"/>
      <c r="G29" s="4"/>
    </row>
    <row r="30" spans="1:9">
      <c r="A30" s="4"/>
      <c r="B30" s="4"/>
      <c r="C30" s="4"/>
      <c r="D30" s="4"/>
      <c r="E30" s="4"/>
      <c r="F30" s="4"/>
      <c r="G30" s="4"/>
    </row>
    <row r="31" spans="1:9">
      <c r="A31" s="4"/>
      <c r="B31" s="4"/>
      <c r="C31" s="4"/>
      <c r="D31" s="4"/>
      <c r="E31" s="4"/>
      <c r="F31" s="4"/>
      <c r="G31" s="4"/>
    </row>
    <row r="32" spans="1:9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3"/>
      <c r="D47" s="4"/>
      <c r="E47" s="4"/>
    </row>
    <row r="48" spans="1:5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  <row r="51" spans="1:5">
      <c r="A51" s="4"/>
      <c r="B51" s="4"/>
      <c r="C51" s="4"/>
      <c r="D51" s="4"/>
      <c r="E51" s="4"/>
    </row>
    <row r="52" spans="1:5">
      <c r="A52" s="4"/>
      <c r="B52" s="4"/>
      <c r="C52" s="4"/>
      <c r="D52" s="4"/>
      <c r="E52" s="4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E59" s="4"/>
    </row>
    <row r="60" spans="1:5">
      <c r="E60" s="4"/>
    </row>
    <row r="61" spans="1:5">
      <c r="E61" s="4"/>
    </row>
  </sheetData>
  <sheetProtection formatCells="0" insertHyperlinks="0" autoFilter="0"/>
  <phoneticPr fontId="4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9"/>
  <sheetViews>
    <sheetView zoomScaleNormal="100" workbookViewId="0">
      <selection activeCell="K34" sqref="K34"/>
    </sheetView>
  </sheetViews>
  <sheetFormatPr baseColWidth="10" defaultColWidth="10.83203125" defaultRowHeight="14"/>
  <cols>
    <col min="1" max="7" width="10.83203125" style="4"/>
    <col min="8" max="8" width="14.1640625" style="4" customWidth="1"/>
    <col min="9" max="16384" width="10.83203125" style="4"/>
  </cols>
  <sheetData>
    <row r="1" spans="1:8">
      <c r="A1" s="1" t="s">
        <v>12</v>
      </c>
      <c r="B1" s="1" t="s">
        <v>23</v>
      </c>
      <c r="C1" s="1" t="s">
        <v>11</v>
      </c>
      <c r="D1" s="1"/>
      <c r="E1" s="1"/>
      <c r="F1" s="1" t="s">
        <v>27</v>
      </c>
      <c r="G1" s="1"/>
      <c r="H1" s="1"/>
    </row>
    <row r="2" spans="1:8">
      <c r="A2" s="4">
        <v>1</v>
      </c>
      <c r="B2" s="4">
        <v>60</v>
      </c>
      <c r="C2" s="3">
        <v>0.06</v>
      </c>
      <c r="F2" s="3"/>
    </row>
    <row r="3" spans="1:8">
      <c r="A3" s="4">
        <v>2</v>
      </c>
      <c r="B3" s="4">
        <v>65</v>
      </c>
      <c r="C3" s="4">
        <f>C$2</f>
        <v>0.06</v>
      </c>
      <c r="F3" s="3"/>
    </row>
    <row r="4" spans="1:8">
      <c r="A4" s="4">
        <v>3</v>
      </c>
      <c r="B4" s="4">
        <v>70</v>
      </c>
      <c r="C4" s="4">
        <f t="shared" ref="C4:C7" si="0">C$2</f>
        <v>0.06</v>
      </c>
      <c r="F4" s="3">
        <f>(1-SUM(C2:C18))/11</f>
        <v>2.521681818181816E-2</v>
      </c>
    </row>
    <row r="5" spans="1:8">
      <c r="A5" s="4">
        <v>4</v>
      </c>
      <c r="B5" s="4">
        <v>75</v>
      </c>
      <c r="C5" s="4">
        <f t="shared" si="0"/>
        <v>0.06</v>
      </c>
      <c r="F5" s="3"/>
    </row>
    <row r="6" spans="1:8">
      <c r="A6" s="4">
        <v>5</v>
      </c>
      <c r="B6" s="4">
        <v>80</v>
      </c>
      <c r="C6" s="4">
        <f t="shared" si="0"/>
        <v>0.06</v>
      </c>
      <c r="F6" s="3"/>
    </row>
    <row r="7" spans="1:8">
      <c r="A7" s="4">
        <v>6</v>
      </c>
      <c r="B7" s="4">
        <v>85</v>
      </c>
      <c r="C7" s="4">
        <f t="shared" si="0"/>
        <v>0.06</v>
      </c>
      <c r="F7" s="3"/>
    </row>
    <row r="8" spans="1:8">
      <c r="A8" s="4">
        <v>7</v>
      </c>
      <c r="B8" s="4">
        <v>90</v>
      </c>
      <c r="C8" s="3">
        <v>3.2965000000000001E-2</v>
      </c>
      <c r="H8" s="2"/>
    </row>
    <row r="9" spans="1:8">
      <c r="A9" s="4">
        <v>8</v>
      </c>
      <c r="B9" s="4">
        <v>95</v>
      </c>
      <c r="C9" s="4">
        <f>C$8</f>
        <v>3.2965000000000001E-2</v>
      </c>
      <c r="H9" s="2"/>
    </row>
    <row r="10" spans="1:8">
      <c r="A10" s="4">
        <v>9</v>
      </c>
      <c r="B10" s="4">
        <v>100</v>
      </c>
      <c r="C10" s="4">
        <f t="shared" ref="C10:C18" si="1">C$8</f>
        <v>3.2965000000000001E-2</v>
      </c>
      <c r="H10" s="2"/>
    </row>
    <row r="11" spans="1:8">
      <c r="A11" s="4">
        <v>10</v>
      </c>
      <c r="B11" s="4">
        <v>105</v>
      </c>
      <c r="C11" s="4">
        <f t="shared" si="1"/>
        <v>3.2965000000000001E-2</v>
      </c>
      <c r="H11" s="2"/>
    </row>
    <row r="12" spans="1:8">
      <c r="A12" s="4">
        <v>11</v>
      </c>
      <c r="B12" s="4">
        <v>110</v>
      </c>
      <c r="C12" s="4">
        <f t="shared" si="1"/>
        <v>3.2965000000000001E-2</v>
      </c>
      <c r="H12" s="2"/>
    </row>
    <row r="13" spans="1:8">
      <c r="A13" s="4">
        <v>12</v>
      </c>
      <c r="B13" s="4">
        <v>115</v>
      </c>
      <c r="C13" s="4">
        <f t="shared" si="1"/>
        <v>3.2965000000000001E-2</v>
      </c>
    </row>
    <row r="14" spans="1:8">
      <c r="A14" s="4">
        <v>13</v>
      </c>
      <c r="B14" s="4">
        <v>120</v>
      </c>
      <c r="C14" s="4">
        <f t="shared" si="1"/>
        <v>3.2965000000000001E-2</v>
      </c>
    </row>
    <row r="15" spans="1:8">
      <c r="A15" s="4">
        <v>14</v>
      </c>
      <c r="B15" s="4">
        <v>125</v>
      </c>
      <c r="C15" s="4">
        <f t="shared" si="1"/>
        <v>3.2965000000000001E-2</v>
      </c>
    </row>
    <row r="16" spans="1:8">
      <c r="A16" s="4">
        <v>15</v>
      </c>
      <c r="B16" s="4">
        <v>130</v>
      </c>
      <c r="C16" s="4">
        <f t="shared" si="1"/>
        <v>3.2965000000000001E-2</v>
      </c>
    </row>
    <row r="17" spans="1:3">
      <c r="A17" s="4">
        <v>16</v>
      </c>
      <c r="B17" s="4">
        <v>135</v>
      </c>
      <c r="C17" s="4">
        <f t="shared" si="1"/>
        <v>3.2965000000000001E-2</v>
      </c>
    </row>
    <row r="18" spans="1:3">
      <c r="A18" s="4">
        <v>17</v>
      </c>
      <c r="B18" s="4">
        <v>140</v>
      </c>
      <c r="C18" s="4">
        <f t="shared" si="1"/>
        <v>3.2965000000000001E-2</v>
      </c>
    </row>
    <row r="19" spans="1:3">
      <c r="A19" s="4">
        <v>18</v>
      </c>
      <c r="B19" s="4">
        <v>145</v>
      </c>
      <c r="C19" s="3">
        <f>F4</f>
        <v>2.521681818181816E-2</v>
      </c>
    </row>
    <row r="20" spans="1:3">
      <c r="A20" s="4">
        <v>19</v>
      </c>
      <c r="B20" s="4">
        <v>150</v>
      </c>
      <c r="C20" s="4">
        <f>C$19</f>
        <v>2.521681818181816E-2</v>
      </c>
    </row>
    <row r="21" spans="1:3">
      <c r="A21" s="4">
        <v>20</v>
      </c>
      <c r="B21" s="4">
        <v>155</v>
      </c>
      <c r="C21" s="4">
        <f t="shared" ref="C21:C30" si="2">C$19</f>
        <v>2.521681818181816E-2</v>
      </c>
    </row>
    <row r="22" spans="1:3">
      <c r="A22" s="4">
        <v>21</v>
      </c>
      <c r="B22" s="4">
        <v>160</v>
      </c>
      <c r="C22" s="4">
        <f t="shared" si="2"/>
        <v>2.521681818181816E-2</v>
      </c>
    </row>
    <row r="23" spans="1:3">
      <c r="A23" s="4">
        <v>22</v>
      </c>
      <c r="B23" s="4">
        <v>165</v>
      </c>
      <c r="C23" s="4">
        <f t="shared" si="2"/>
        <v>2.521681818181816E-2</v>
      </c>
    </row>
    <row r="24" spans="1:3">
      <c r="A24" s="4">
        <v>23</v>
      </c>
      <c r="B24" s="4">
        <v>170</v>
      </c>
      <c r="C24" s="4">
        <f t="shared" si="2"/>
        <v>2.521681818181816E-2</v>
      </c>
    </row>
    <row r="25" spans="1:3">
      <c r="A25" s="4">
        <v>24</v>
      </c>
      <c r="B25" s="4">
        <v>175</v>
      </c>
      <c r="C25" s="4">
        <f t="shared" si="2"/>
        <v>2.521681818181816E-2</v>
      </c>
    </row>
    <row r="26" spans="1:3">
      <c r="A26" s="4">
        <v>25</v>
      </c>
      <c r="B26" s="4">
        <v>180</v>
      </c>
      <c r="C26" s="4">
        <f t="shared" si="2"/>
        <v>2.521681818181816E-2</v>
      </c>
    </row>
    <row r="27" spans="1:3">
      <c r="A27" s="4">
        <v>26</v>
      </c>
      <c r="B27" s="4">
        <v>185</v>
      </c>
      <c r="C27" s="4">
        <f t="shared" si="2"/>
        <v>2.521681818181816E-2</v>
      </c>
    </row>
    <row r="28" spans="1:3">
      <c r="A28" s="4">
        <v>27</v>
      </c>
      <c r="B28" s="4">
        <v>190</v>
      </c>
      <c r="C28" s="4">
        <f t="shared" si="2"/>
        <v>2.521681818181816E-2</v>
      </c>
    </row>
    <row r="29" spans="1:3">
      <c r="A29" s="4">
        <v>28</v>
      </c>
      <c r="B29" s="4">
        <v>195</v>
      </c>
      <c r="C29" s="4">
        <f t="shared" si="2"/>
        <v>2.521681818181816E-2</v>
      </c>
    </row>
    <row r="30" spans="1:3">
      <c r="A30" s="4">
        <v>29</v>
      </c>
      <c r="B30" s="4">
        <v>200</v>
      </c>
      <c r="C30" s="4">
        <f t="shared" si="2"/>
        <v>2.521681818181816E-2</v>
      </c>
    </row>
    <row r="44" spans="2:3">
      <c r="B44" s="3"/>
      <c r="C44" s="3"/>
    </row>
    <row r="59" spans="2:3">
      <c r="B59" s="3"/>
      <c r="C59" s="3"/>
    </row>
  </sheetData>
  <sheetProtection formatCells="0" insertHyperlinks="0" autoFilter="0"/>
  <phoneticPr fontId="4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8"/>
  <sheetViews>
    <sheetView zoomScaleNormal="100" workbookViewId="0">
      <selection activeCell="M33" sqref="M33"/>
    </sheetView>
  </sheetViews>
  <sheetFormatPr baseColWidth="10" defaultColWidth="11" defaultRowHeight="14"/>
  <sheetData>
    <row r="1" spans="1:14">
      <c r="A1" s="1" t="s">
        <v>12</v>
      </c>
      <c r="B1" s="1" t="s">
        <v>23</v>
      </c>
      <c r="C1" s="1" t="s">
        <v>11</v>
      </c>
      <c r="D1" s="1"/>
      <c r="E1" s="1"/>
      <c r="F1" s="1" t="s">
        <v>28</v>
      </c>
      <c r="G1" s="1"/>
      <c r="H1" s="1"/>
    </row>
    <row r="2" spans="1:14">
      <c r="A2" s="2">
        <v>1</v>
      </c>
      <c r="B2" s="3">
        <v>250</v>
      </c>
      <c r="C2" s="3">
        <f>F2</f>
        <v>5.6000000000000001E-2</v>
      </c>
      <c r="D2" s="2"/>
      <c r="E2" s="4"/>
      <c r="F2" s="4">
        <v>5.6000000000000001E-2</v>
      </c>
      <c r="G2" s="4"/>
      <c r="H2" s="4"/>
    </row>
    <row r="3" spans="1:14">
      <c r="A3" s="2">
        <v>2</v>
      </c>
      <c r="B3" s="2">
        <v>300</v>
      </c>
      <c r="C3" s="2">
        <f>C$2</f>
        <v>5.6000000000000001E-2</v>
      </c>
      <c r="D3" s="2"/>
      <c r="E3" s="4"/>
      <c r="F3" s="4">
        <v>2.0542000000000001E-2</v>
      </c>
      <c r="G3" s="4"/>
      <c r="H3" s="4"/>
    </row>
    <row r="4" spans="1:14">
      <c r="A4" s="2">
        <v>3</v>
      </c>
      <c r="B4" s="2">
        <v>350</v>
      </c>
      <c r="C4" s="2">
        <f t="shared" ref="C4:C14" si="0">C$2</f>
        <v>5.6000000000000001E-2</v>
      </c>
      <c r="D4" s="2"/>
      <c r="E4" s="4"/>
      <c r="F4" s="4">
        <f>(1-SUM(C2:C26))/11</f>
        <v>2.317818181818219E-3</v>
      </c>
      <c r="G4" s="4"/>
      <c r="H4" s="4"/>
    </row>
    <row r="5" spans="1:14">
      <c r="A5" s="2">
        <v>4</v>
      </c>
      <c r="B5" s="2">
        <v>400</v>
      </c>
      <c r="C5" s="2">
        <f t="shared" si="0"/>
        <v>5.6000000000000001E-2</v>
      </c>
      <c r="D5" s="2"/>
      <c r="E5" s="4"/>
      <c r="F5" s="4"/>
      <c r="G5" s="4"/>
      <c r="H5" s="4"/>
    </row>
    <row r="6" spans="1:14">
      <c r="A6" s="2">
        <v>5</v>
      </c>
      <c r="B6" s="2">
        <v>450</v>
      </c>
      <c r="C6" s="2">
        <f t="shared" si="0"/>
        <v>5.6000000000000001E-2</v>
      </c>
      <c r="D6" s="2"/>
      <c r="E6" s="4"/>
      <c r="F6" s="4"/>
      <c r="G6" s="4"/>
      <c r="H6" s="4"/>
    </row>
    <row r="7" spans="1:14">
      <c r="A7" s="2">
        <v>6</v>
      </c>
      <c r="B7" s="2">
        <v>500</v>
      </c>
      <c r="C7" s="2">
        <f t="shared" si="0"/>
        <v>5.6000000000000001E-2</v>
      </c>
      <c r="D7" s="2"/>
      <c r="E7" s="4"/>
      <c r="F7" s="4"/>
      <c r="G7" s="4"/>
      <c r="H7" s="4"/>
    </row>
    <row r="8" spans="1:14">
      <c r="A8" s="2">
        <v>7</v>
      </c>
      <c r="B8" s="2">
        <v>550</v>
      </c>
      <c r="C8" s="2">
        <f t="shared" si="0"/>
        <v>5.6000000000000001E-2</v>
      </c>
      <c r="D8" s="2"/>
      <c r="E8" s="4"/>
      <c r="F8" s="4"/>
      <c r="G8" s="4"/>
      <c r="H8" s="4"/>
    </row>
    <row r="9" spans="1:14">
      <c r="A9" s="2">
        <v>8</v>
      </c>
      <c r="B9" s="2">
        <v>600</v>
      </c>
      <c r="C9" s="2">
        <f t="shared" si="0"/>
        <v>5.6000000000000001E-2</v>
      </c>
      <c r="D9" s="2"/>
      <c r="E9" s="4"/>
      <c r="F9" s="4"/>
      <c r="G9" s="4"/>
      <c r="H9" s="4"/>
    </row>
    <row r="10" spans="1:14">
      <c r="A10" s="2">
        <v>9</v>
      </c>
      <c r="B10" s="2">
        <v>650</v>
      </c>
      <c r="C10" s="2">
        <f t="shared" si="0"/>
        <v>5.6000000000000001E-2</v>
      </c>
      <c r="D10" s="2"/>
      <c r="E10" s="4"/>
      <c r="F10" s="4"/>
      <c r="G10" s="4"/>
      <c r="H10" s="4"/>
    </row>
    <row r="11" spans="1:14">
      <c r="A11" s="2">
        <v>10</v>
      </c>
      <c r="B11" s="2">
        <v>700</v>
      </c>
      <c r="C11" s="2">
        <f t="shared" si="0"/>
        <v>5.6000000000000001E-2</v>
      </c>
      <c r="D11" s="2"/>
      <c r="E11" s="4"/>
      <c r="F11" s="4"/>
      <c r="G11" s="4"/>
      <c r="H11" s="4"/>
    </row>
    <row r="12" spans="1:14">
      <c r="A12" s="2">
        <v>11</v>
      </c>
      <c r="B12" s="2">
        <v>750</v>
      </c>
      <c r="C12" s="2">
        <f t="shared" si="0"/>
        <v>5.6000000000000001E-2</v>
      </c>
      <c r="D12" s="2"/>
      <c r="E12" s="4"/>
      <c r="F12" s="4"/>
      <c r="G12" s="4"/>
      <c r="H12" s="4"/>
      <c r="L12" s="4"/>
      <c r="M12" s="4"/>
      <c r="N12" s="4"/>
    </row>
    <row r="13" spans="1:14">
      <c r="A13" s="2">
        <v>12</v>
      </c>
      <c r="B13" s="2">
        <v>800</v>
      </c>
      <c r="C13" s="2">
        <f t="shared" si="0"/>
        <v>5.6000000000000001E-2</v>
      </c>
      <c r="D13" s="2"/>
      <c r="E13" s="4"/>
      <c r="F13" s="4"/>
      <c r="G13" s="4"/>
      <c r="H13" s="4"/>
      <c r="L13" s="4"/>
      <c r="M13" s="4"/>
      <c r="N13" s="4"/>
    </row>
    <row r="14" spans="1:14">
      <c r="A14" s="2">
        <v>13</v>
      </c>
      <c r="B14" s="2">
        <v>850</v>
      </c>
      <c r="C14" s="2">
        <f t="shared" si="0"/>
        <v>5.6000000000000001E-2</v>
      </c>
      <c r="D14" s="2"/>
      <c r="E14" s="4"/>
      <c r="F14" s="4"/>
      <c r="G14" s="4"/>
      <c r="H14" s="4"/>
      <c r="L14" s="4"/>
      <c r="M14" s="4"/>
      <c r="N14" s="4"/>
    </row>
    <row r="15" spans="1:14">
      <c r="A15" s="2">
        <v>14</v>
      </c>
      <c r="B15" s="3">
        <v>900</v>
      </c>
      <c r="C15" s="3">
        <f>F3</f>
        <v>2.0542000000000001E-2</v>
      </c>
      <c r="D15" s="2"/>
      <c r="E15" s="4"/>
      <c r="F15" s="4"/>
      <c r="G15" s="4"/>
      <c r="H15" s="4"/>
      <c r="L15" s="4"/>
      <c r="M15" s="4"/>
      <c r="N15" s="4"/>
    </row>
    <row r="16" spans="1:14">
      <c r="A16" s="2">
        <v>15</v>
      </c>
      <c r="B16" s="2">
        <v>950</v>
      </c>
      <c r="C16" s="2">
        <f>C$15</f>
        <v>2.0542000000000001E-2</v>
      </c>
      <c r="D16" s="2"/>
      <c r="E16" s="4"/>
      <c r="F16" s="4"/>
      <c r="G16" s="4"/>
      <c r="H16" s="4"/>
      <c r="L16" s="4"/>
      <c r="M16" s="4"/>
      <c r="N16" s="4"/>
    </row>
    <row r="17" spans="1:14">
      <c r="A17" s="2">
        <v>16</v>
      </c>
      <c r="B17" s="2">
        <v>1000</v>
      </c>
      <c r="C17" s="2">
        <f t="shared" ref="C17:C26" si="1">C$15</f>
        <v>2.0542000000000001E-2</v>
      </c>
      <c r="D17" s="2"/>
      <c r="E17" s="4"/>
      <c r="F17" s="4"/>
      <c r="G17" s="4"/>
      <c r="H17" s="4"/>
      <c r="L17" s="4"/>
      <c r="M17" s="4"/>
      <c r="N17" s="4"/>
    </row>
    <row r="18" spans="1:14">
      <c r="A18" s="2">
        <v>17</v>
      </c>
      <c r="B18" s="2">
        <v>1100</v>
      </c>
      <c r="C18" s="2">
        <f t="shared" si="1"/>
        <v>2.0542000000000001E-2</v>
      </c>
      <c r="D18" s="2"/>
      <c r="E18" s="4"/>
      <c r="F18" s="4"/>
      <c r="G18" s="4"/>
      <c r="H18" s="4"/>
      <c r="L18" s="4"/>
      <c r="M18" s="4"/>
      <c r="N18" s="4"/>
    </row>
    <row r="19" spans="1:14">
      <c r="A19" s="2">
        <v>18</v>
      </c>
      <c r="B19" s="2">
        <v>1200</v>
      </c>
      <c r="C19" s="2">
        <f t="shared" si="1"/>
        <v>2.0542000000000001E-2</v>
      </c>
      <c r="D19" s="2"/>
      <c r="E19" s="4"/>
      <c r="F19" s="4"/>
      <c r="G19" s="4"/>
      <c r="H19" s="4"/>
      <c r="L19" s="4"/>
      <c r="M19" s="4"/>
      <c r="N19" s="4"/>
    </row>
    <row r="20" spans="1:14">
      <c r="A20" s="2">
        <v>19</v>
      </c>
      <c r="B20" s="2">
        <v>1300</v>
      </c>
      <c r="C20" s="2">
        <f t="shared" si="1"/>
        <v>2.0542000000000001E-2</v>
      </c>
      <c r="D20" s="2"/>
      <c r="E20" s="4"/>
      <c r="F20" s="4"/>
      <c r="G20" s="4"/>
      <c r="H20" s="4"/>
      <c r="L20" s="4"/>
      <c r="M20" s="4"/>
      <c r="N20" s="4"/>
    </row>
    <row r="21" spans="1:14">
      <c r="A21" s="2">
        <v>20</v>
      </c>
      <c r="B21" s="2">
        <v>1400</v>
      </c>
      <c r="C21" s="2">
        <f t="shared" si="1"/>
        <v>2.0542000000000001E-2</v>
      </c>
      <c r="D21" s="2"/>
      <c r="E21" s="4"/>
      <c r="F21" s="4"/>
      <c r="G21" s="4"/>
      <c r="H21" s="4"/>
    </row>
    <row r="22" spans="1:14">
      <c r="A22" s="2">
        <v>21</v>
      </c>
      <c r="B22" s="2">
        <v>1500</v>
      </c>
      <c r="C22" s="2">
        <f t="shared" si="1"/>
        <v>2.0542000000000001E-2</v>
      </c>
      <c r="D22" s="2"/>
      <c r="E22" s="4"/>
      <c r="F22" s="4"/>
      <c r="G22" s="4"/>
      <c r="H22" s="4"/>
    </row>
    <row r="23" spans="1:14">
      <c r="A23" s="2">
        <v>22</v>
      </c>
      <c r="B23" s="2">
        <v>1600</v>
      </c>
      <c r="C23" s="2">
        <f t="shared" si="1"/>
        <v>2.0542000000000001E-2</v>
      </c>
      <c r="D23" s="2"/>
      <c r="E23" s="4"/>
      <c r="F23" s="4"/>
      <c r="G23" s="4"/>
      <c r="H23" s="4"/>
    </row>
    <row r="24" spans="1:14">
      <c r="A24" s="2">
        <v>23</v>
      </c>
      <c r="B24" s="2">
        <v>1700</v>
      </c>
      <c r="C24" s="2">
        <f t="shared" si="1"/>
        <v>2.0542000000000001E-2</v>
      </c>
      <c r="D24" s="2"/>
      <c r="E24" s="4"/>
      <c r="F24" s="4"/>
      <c r="G24" s="4"/>
      <c r="H24" s="4"/>
    </row>
    <row r="25" spans="1:14">
      <c r="A25" s="2">
        <v>24</v>
      </c>
      <c r="B25" s="2">
        <v>1800</v>
      </c>
      <c r="C25" s="2">
        <f t="shared" si="1"/>
        <v>2.0542000000000001E-2</v>
      </c>
      <c r="D25" s="2"/>
      <c r="E25" s="4"/>
      <c r="F25" s="4"/>
      <c r="G25" s="4"/>
      <c r="H25" s="4"/>
    </row>
    <row r="26" spans="1:14">
      <c r="A26" s="2">
        <v>25</v>
      </c>
      <c r="B26" s="2">
        <v>1900</v>
      </c>
      <c r="C26" s="2">
        <f t="shared" si="1"/>
        <v>2.0542000000000001E-2</v>
      </c>
      <c r="D26" s="2"/>
      <c r="E26" s="4"/>
      <c r="F26" s="4"/>
      <c r="G26" s="4"/>
      <c r="H26" s="4"/>
    </row>
    <row r="27" spans="1:14">
      <c r="A27" s="2">
        <v>26</v>
      </c>
      <c r="B27" s="3">
        <v>2000</v>
      </c>
      <c r="C27" s="3">
        <f>F4</f>
        <v>2.317818181818219E-3</v>
      </c>
      <c r="D27" s="2"/>
      <c r="E27" s="4"/>
      <c r="F27" s="4"/>
      <c r="G27" s="4"/>
      <c r="H27" s="4"/>
    </row>
    <row r="28" spans="1:14">
      <c r="A28" s="2">
        <v>27</v>
      </c>
      <c r="B28" s="2">
        <v>2100</v>
      </c>
      <c r="C28" s="2">
        <f>C$27</f>
        <v>2.317818181818219E-3</v>
      </c>
      <c r="D28" s="2"/>
      <c r="E28" s="4"/>
      <c r="F28" s="4"/>
      <c r="G28" s="4"/>
      <c r="H28" s="4"/>
    </row>
    <row r="29" spans="1:14">
      <c r="A29" s="2">
        <v>28</v>
      </c>
      <c r="B29" s="2">
        <v>2200</v>
      </c>
      <c r="C29" s="2">
        <f t="shared" ref="C29:C37" si="2">C$27</f>
        <v>2.317818181818219E-3</v>
      </c>
      <c r="D29" s="2"/>
      <c r="E29" s="4"/>
      <c r="F29" s="4"/>
      <c r="G29" s="4"/>
      <c r="H29" s="4"/>
    </row>
    <row r="30" spans="1:14">
      <c r="A30" s="2">
        <v>29</v>
      </c>
      <c r="B30" s="2">
        <v>2300</v>
      </c>
      <c r="C30" s="2">
        <f t="shared" si="2"/>
        <v>2.317818181818219E-3</v>
      </c>
      <c r="D30" s="2"/>
      <c r="E30" s="4"/>
      <c r="F30" s="4"/>
      <c r="G30" s="4"/>
      <c r="H30" s="4"/>
    </row>
    <row r="31" spans="1:14">
      <c r="A31" s="2">
        <v>30</v>
      </c>
      <c r="B31" s="2">
        <v>2400</v>
      </c>
      <c r="C31" s="2">
        <f t="shared" si="2"/>
        <v>2.317818181818219E-3</v>
      </c>
      <c r="D31" s="2"/>
      <c r="E31" s="4"/>
      <c r="F31" s="4"/>
      <c r="G31" s="4"/>
      <c r="H31" s="4"/>
    </row>
    <row r="32" spans="1:14">
      <c r="A32" s="2">
        <v>31</v>
      </c>
      <c r="B32" s="2">
        <v>2500</v>
      </c>
      <c r="C32" s="2">
        <f t="shared" si="2"/>
        <v>2.317818181818219E-3</v>
      </c>
      <c r="D32" s="2"/>
      <c r="E32" s="4"/>
      <c r="F32" s="4"/>
      <c r="G32" s="4"/>
      <c r="H32" s="4"/>
    </row>
    <row r="33" spans="1:8">
      <c r="A33" s="2">
        <v>32</v>
      </c>
      <c r="B33" s="2">
        <v>2600</v>
      </c>
      <c r="C33" s="2">
        <f t="shared" si="2"/>
        <v>2.317818181818219E-3</v>
      </c>
      <c r="D33" s="2"/>
      <c r="E33" s="4"/>
      <c r="F33" s="4"/>
      <c r="G33" s="4"/>
      <c r="H33" s="4"/>
    </row>
    <row r="34" spans="1:8">
      <c r="A34" s="2">
        <v>33</v>
      </c>
      <c r="B34" s="2">
        <v>2700</v>
      </c>
      <c r="C34" s="2">
        <f t="shared" si="2"/>
        <v>2.317818181818219E-3</v>
      </c>
      <c r="D34" s="2"/>
      <c r="E34" s="4"/>
      <c r="F34" s="4"/>
      <c r="G34" s="4"/>
      <c r="H34" s="4"/>
    </row>
    <row r="35" spans="1:8">
      <c r="A35" s="2">
        <v>34</v>
      </c>
      <c r="B35" s="2">
        <v>2800</v>
      </c>
      <c r="C35" s="2">
        <f t="shared" si="2"/>
        <v>2.317818181818219E-3</v>
      </c>
      <c r="D35" s="2"/>
      <c r="E35" s="4"/>
      <c r="F35" s="4"/>
      <c r="G35" s="4"/>
      <c r="H35" s="4"/>
    </row>
    <row r="36" spans="1:8">
      <c r="A36" s="2">
        <v>35</v>
      </c>
      <c r="B36" s="2">
        <v>2900</v>
      </c>
      <c r="C36" s="2">
        <f t="shared" si="2"/>
        <v>2.317818181818219E-3</v>
      </c>
      <c r="D36" s="2"/>
      <c r="E36" s="4"/>
      <c r="F36" s="4"/>
      <c r="G36" s="4"/>
      <c r="H36" s="4"/>
    </row>
    <row r="37" spans="1:8">
      <c r="A37" s="2">
        <v>36</v>
      </c>
      <c r="B37" s="2">
        <v>3000</v>
      </c>
      <c r="C37" s="2">
        <f t="shared" si="2"/>
        <v>2.317818181818219E-3</v>
      </c>
      <c r="D37" s="2"/>
      <c r="E37" s="4"/>
      <c r="F37" s="4"/>
      <c r="G37" s="4"/>
      <c r="H37" s="4"/>
    </row>
    <row r="38" spans="1:8">
      <c r="B38" s="3"/>
    </row>
    <row r="39" spans="1:8">
      <c r="B39" s="2"/>
    </row>
    <row r="40" spans="1:8">
      <c r="B40" s="3"/>
    </row>
    <row r="41" spans="1:8">
      <c r="B41" s="2"/>
    </row>
    <row r="42" spans="1:8">
      <c r="B42" s="3"/>
    </row>
    <row r="43" spans="1:8">
      <c r="B43" s="2"/>
    </row>
    <row r="44" spans="1:8">
      <c r="B44" s="3"/>
    </row>
    <row r="45" spans="1:8">
      <c r="B45" s="2"/>
    </row>
    <row r="46" spans="1:8">
      <c r="B46" s="3"/>
    </row>
    <row r="47" spans="1:8">
      <c r="B47" s="2"/>
    </row>
    <row r="48" spans="1:8">
      <c r="B48" s="3"/>
    </row>
  </sheetData>
  <sheetProtection formatCells="0" insertHyperlinks="0" autoFilter="0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20" master=""/>
  <rangeList sheetStid="19" master=""/>
  <rangeList sheetStid="21" master=""/>
  <rangeList sheetStid="22" master=""/>
  <rangeList sheetStid="16" master=""/>
  <rangeList sheetStid="14" master=""/>
  <rangeList sheetStid="7" master=""/>
  <rangeList sheetStid="12" master=""/>
  <rangeList sheetStid="8" master=""/>
  <rangeList sheetStid="13" master=""/>
  <rangeList sheetStid="11" master=""/>
  <rangeList sheetStid="17" master=""/>
</allowEditUser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pixelators xmlns="https://web.wps.cn/et/2018/main" xmlns:s="http://schemas.openxmlformats.org/spreadsheetml/2006/main">
  <pixelatorList sheetStid="20"/>
  <pixelatorList sheetStid="19"/>
  <pixelatorList sheetStid="21"/>
  <pixelatorList sheetStid="22"/>
  <pixelatorList sheetStid="16"/>
  <pixelatorList sheetStid="14"/>
  <pixelatorList sheetStid="7"/>
  <pixelatorList sheetStid="12"/>
  <pixelatorList sheetStid="8"/>
  <pixelatorList sheetStid="13"/>
  <pixelatorList sheetStid="11"/>
  <pixelatorList sheetStid="17"/>
  <pixelatorList sheetStid="23"/>
</pixelators>
</file>

<file path=customXml/item6.xml><?xml version="1.0" encoding="utf-8"?>
<sheetInterline xmlns="https://web.wps.cn/et/2018/main" xmlns:s="http://schemas.openxmlformats.org/spreadsheetml/2006/main">
  <interlineItem sheetStid="20" interlineOnOff="0" interlineColor="0"/>
  <interlineItem sheetStid="19" interlineOnOff="0" interlineColor="0"/>
  <interlineItem sheetStid="21" interlineOnOff="0" interlineColor="0"/>
  <interlineItem sheetStid="22" interlineOnOff="0" interlineColor="0"/>
  <interlineItem sheetStid="16" interlineOnOff="0" interlineColor="0"/>
  <interlineItem sheetStid="14" interlineOnOff="0" interlineColor="0"/>
  <interlineItem sheetStid="7" interlineOnOff="0" interlineColor="0"/>
  <interlineItem sheetStid="12" interlineOnOff="0" interlineColor="0"/>
  <interlineItem sheetStid="8" interlineOnOff="0" interlineColor="0"/>
  <interlineItem sheetStid="13" interlineOnOff="0" interlineColor="0"/>
  <interlineItem sheetStid="11" interlineOnOff="0" interlineColor="0"/>
  <interlineItem sheetStid="17" interlineOnOff="0" interlineColor="0"/>
  <interlineItem sheetStid="2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bet</vt:lpstr>
      <vt:lpstr>comb_line</vt:lpstr>
      <vt:lpstr>free_game_select</vt:lpstr>
      <vt:lpstr>free_game_type</vt:lpstr>
      <vt:lpstr>|free_game</vt:lpstr>
      <vt:lpstr>|base_rate</vt:lpstr>
      <vt:lpstr>base</vt:lpstr>
      <vt:lpstr>fanjiang_1</vt:lpstr>
      <vt:lpstr>fanjiang_2</vt:lpstr>
      <vt:lpstr>fanjiang_3</vt:lpstr>
      <vt:lpstr>fanjiang_4</vt:lpstr>
      <vt:lpstr>fanjiang_5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1</cp:lastModifiedBy>
  <dcterms:created xsi:type="dcterms:W3CDTF">2017-08-04T03:30:00Z</dcterms:created>
  <dcterms:modified xsi:type="dcterms:W3CDTF">2020-12-11T06:23:19Z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