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JYHD\JyQipai_doc\config_release\"/>
    </mc:Choice>
  </mc:AlternateContent>
  <bookViews>
    <workbookView xWindow="-38400" yWindow="465" windowWidth="38400" windowHeight="21135" tabRatio="782" activeTab="4"/>
  </bookViews>
  <sheets>
    <sheet name="|hero_enmu" sheetId="19" r:id="rId1"/>
    <sheet name="songjiang_random" sheetId="20" r:id="rId2"/>
    <sheet name="likui_bomb|李逵爆的元素的倍数" sheetId="21" r:id="rId3"/>
    <sheet name="lzs_bomb|鲁智深爆的英雄头像的倍数" sheetId="22" r:id="rId4"/>
    <sheet name="base" sheetId="7" r:id="rId5"/>
    <sheet name="fanjiang_1" sheetId="12" r:id="rId6"/>
    <sheet name="fanjiang_2" sheetId="8" r:id="rId7"/>
    <sheet name="fanjiang_3" sheetId="13" r:id="rId8"/>
    <sheet name="fanjiang_4" sheetId="11" r:id="rId9"/>
    <sheet name="fanjiang_5" sheetId="16" r:id="rId10"/>
    <sheet name="type" sheetId="17" r:id="rId11"/>
    <sheet name="hero_type" sheetId="18" r:id="rId12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6" i="16" l="1"/>
  <c r="C12" i="16"/>
  <c r="D12" i="16" s="1"/>
  <c r="C8" i="16"/>
  <c r="D8" i="16" s="1"/>
  <c r="C2" i="16"/>
  <c r="C13" i="16" s="1"/>
  <c r="D13" i="16" s="1"/>
  <c r="C8" i="11"/>
  <c r="C7" i="11"/>
  <c r="D7" i="11" s="1"/>
  <c r="C3" i="11"/>
  <c r="D3" i="11" s="1"/>
  <c r="C2" i="11"/>
  <c r="C5" i="11" s="1"/>
  <c r="D5" i="11" s="1"/>
  <c r="D37" i="13"/>
  <c r="C37" i="13"/>
  <c r="C36" i="13"/>
  <c r="D36" i="13" s="1"/>
  <c r="C35" i="13"/>
  <c r="D35" i="13" s="1"/>
  <c r="C34" i="13"/>
  <c r="D34" i="13" s="1"/>
  <c r="D33" i="13"/>
  <c r="C33" i="13"/>
  <c r="C32" i="13"/>
  <c r="D32" i="13" s="1"/>
  <c r="C31" i="13"/>
  <c r="D31" i="13" s="1"/>
  <c r="C30" i="13"/>
  <c r="D30" i="13" s="1"/>
  <c r="D29" i="13"/>
  <c r="C29" i="13"/>
  <c r="C28" i="13"/>
  <c r="D28" i="13" s="1"/>
  <c r="C27" i="13"/>
  <c r="D27" i="13" s="1"/>
  <c r="C26" i="13"/>
  <c r="D26" i="13" s="1"/>
  <c r="D25" i="13"/>
  <c r="C25" i="13"/>
  <c r="C24" i="13"/>
  <c r="D24" i="13" s="1"/>
  <c r="C23" i="13"/>
  <c r="D23" i="13" s="1"/>
  <c r="C22" i="13"/>
  <c r="D22" i="13" s="1"/>
  <c r="D21" i="13"/>
  <c r="C21" i="13"/>
  <c r="D20" i="13"/>
  <c r="D19" i="13"/>
  <c r="C19" i="13"/>
  <c r="D18" i="13"/>
  <c r="C18" i="13"/>
  <c r="C17" i="13"/>
  <c r="D17" i="13" s="1"/>
  <c r="C16" i="13"/>
  <c r="D16" i="13" s="1"/>
  <c r="D15" i="13"/>
  <c r="C15" i="13"/>
  <c r="D14" i="13"/>
  <c r="C14" i="13"/>
  <c r="C13" i="13"/>
  <c r="D13" i="13" s="1"/>
  <c r="C12" i="13"/>
  <c r="D12" i="13" s="1"/>
  <c r="D11" i="13"/>
  <c r="C11" i="13"/>
  <c r="D10" i="13"/>
  <c r="C10" i="13"/>
  <c r="C9" i="13"/>
  <c r="D9" i="13" s="1"/>
  <c r="C8" i="13"/>
  <c r="D8" i="13" s="1"/>
  <c r="D7" i="13"/>
  <c r="C7" i="13"/>
  <c r="D6" i="13"/>
  <c r="C6" i="13"/>
  <c r="C5" i="13"/>
  <c r="D5" i="13" s="1"/>
  <c r="C4" i="13"/>
  <c r="D4" i="13" s="1"/>
  <c r="D3" i="13"/>
  <c r="C3" i="13"/>
  <c r="C38" i="13" s="1"/>
  <c r="D2" i="13"/>
  <c r="C7" i="8"/>
  <c r="C6" i="8"/>
  <c r="C4" i="8"/>
  <c r="C3" i="8"/>
  <c r="C8" i="8" s="1"/>
  <c r="C9" i="8" l="1"/>
  <c r="C10" i="8"/>
  <c r="C49" i="13"/>
  <c r="D49" i="13" s="1"/>
  <c r="C45" i="13"/>
  <c r="D45" i="13" s="1"/>
  <c r="C41" i="13"/>
  <c r="D41" i="13" s="1"/>
  <c r="C48" i="13"/>
  <c r="D48" i="13" s="1"/>
  <c r="C47" i="13"/>
  <c r="D47" i="13" s="1"/>
  <c r="C43" i="13"/>
  <c r="D43" i="13" s="1"/>
  <c r="C39" i="13"/>
  <c r="D39" i="13" s="1"/>
  <c r="D38" i="13"/>
  <c r="E2" i="13" s="1"/>
  <c r="C40" i="13"/>
  <c r="D40" i="13" s="1"/>
  <c r="C46" i="13"/>
  <c r="D46" i="13" s="1"/>
  <c r="C42" i="13"/>
  <c r="D42" i="13" s="1"/>
  <c r="C44" i="13"/>
  <c r="D44" i="13" s="1"/>
  <c r="C6" i="11"/>
  <c r="D6" i="11" s="1"/>
  <c r="C10" i="11"/>
  <c r="D10" i="11" s="1"/>
  <c r="C14" i="11"/>
  <c r="D14" i="11" s="1"/>
  <c r="C18" i="11"/>
  <c r="D18" i="11" s="1"/>
  <c r="C6" i="16"/>
  <c r="D6" i="16" s="1"/>
  <c r="C10" i="16"/>
  <c r="D10" i="16" s="1"/>
  <c r="C14" i="16"/>
  <c r="D14" i="16" s="1"/>
  <c r="C18" i="16"/>
  <c r="D18" i="16" s="1"/>
  <c r="C22" i="16"/>
  <c r="D22" i="16" s="1"/>
  <c r="C26" i="16"/>
  <c r="D26" i="16" s="1"/>
  <c r="C30" i="16"/>
  <c r="D30" i="16" s="1"/>
  <c r="D2" i="11"/>
  <c r="C4" i="11"/>
  <c r="D4" i="11" s="1"/>
  <c r="D2" i="16"/>
  <c r="C4" i="16"/>
  <c r="D4" i="16" s="1"/>
  <c r="C11" i="11"/>
  <c r="D11" i="11" s="1"/>
  <c r="C15" i="11"/>
  <c r="D15" i="11" s="1"/>
  <c r="C7" i="16"/>
  <c r="D7" i="16" s="1"/>
  <c r="C11" i="16"/>
  <c r="D11" i="16" s="1"/>
  <c r="C15" i="16"/>
  <c r="D15" i="16" s="1"/>
  <c r="C19" i="16"/>
  <c r="D19" i="16" s="1"/>
  <c r="C23" i="16"/>
  <c r="D23" i="16" s="1"/>
  <c r="C27" i="16"/>
  <c r="D27" i="16" s="1"/>
  <c r="C16" i="11"/>
  <c r="D16" i="11" s="1"/>
  <c r="C20" i="16"/>
  <c r="D20" i="16" s="1"/>
  <c r="C24" i="16"/>
  <c r="D24" i="16" s="1"/>
  <c r="C28" i="16"/>
  <c r="D28" i="16" s="1"/>
  <c r="D8" i="11"/>
  <c r="C3" i="16"/>
  <c r="D3" i="16" s="1"/>
  <c r="D16" i="16"/>
  <c r="C9" i="11"/>
  <c r="D9" i="11" s="1"/>
  <c r="C13" i="11"/>
  <c r="D13" i="11" s="1"/>
  <c r="C17" i="11"/>
  <c r="D17" i="11" s="1"/>
  <c r="C5" i="16"/>
  <c r="D5" i="16" s="1"/>
  <c r="C9" i="16"/>
  <c r="D9" i="16" s="1"/>
  <c r="C17" i="16"/>
  <c r="D17" i="16" s="1"/>
  <c r="C21" i="16"/>
  <c r="D21" i="16" s="1"/>
  <c r="C25" i="16"/>
  <c r="D25" i="16" s="1"/>
  <c r="C29" i="16"/>
  <c r="D29" i="16" s="1"/>
  <c r="C12" i="11"/>
  <c r="D12" i="11" s="1"/>
  <c r="F4" i="16" l="1"/>
  <c r="C31" i="16" s="1"/>
  <c r="G2" i="16"/>
  <c r="H2" i="16"/>
  <c r="F4" i="11"/>
  <c r="C19" i="11" s="1"/>
  <c r="G3" i="11"/>
  <c r="H3" i="16"/>
  <c r="G2" i="11"/>
  <c r="H2" i="11"/>
  <c r="H3" i="11"/>
  <c r="G3" i="16"/>
  <c r="C29" i="11" l="1"/>
  <c r="D29" i="11" s="1"/>
  <c r="C25" i="11"/>
  <c r="D25" i="11" s="1"/>
  <c r="C21" i="11"/>
  <c r="D21" i="11" s="1"/>
  <c r="C20" i="11"/>
  <c r="D20" i="11" s="1"/>
  <c r="D19" i="11"/>
  <c r="C28" i="11"/>
  <c r="D28" i="11" s="1"/>
  <c r="G4" i="11"/>
  <c r="C27" i="11"/>
  <c r="D27" i="11" s="1"/>
  <c r="C23" i="11"/>
  <c r="D23" i="11" s="1"/>
  <c r="C26" i="11"/>
  <c r="D26" i="11" s="1"/>
  <c r="C22" i="11"/>
  <c r="D22" i="11" s="1"/>
  <c r="C24" i="11"/>
  <c r="D24" i="11" s="1"/>
  <c r="C37" i="16"/>
  <c r="D37" i="16" s="1"/>
  <c r="C33" i="16"/>
  <c r="D33" i="16" s="1"/>
  <c r="C36" i="16"/>
  <c r="D36" i="16" s="1"/>
  <c r="C32" i="16"/>
  <c r="D32" i="16" s="1"/>
  <c r="D31" i="16"/>
  <c r="C35" i="16"/>
  <c r="D35" i="16" s="1"/>
  <c r="C34" i="16"/>
  <c r="D34" i="16" s="1"/>
  <c r="G4" i="16" l="1"/>
  <c r="H4" i="11"/>
  <c r="E2" i="11"/>
  <c r="H4" i="16"/>
  <c r="E2" i="16"/>
</calcChain>
</file>

<file path=xl/sharedStrings.xml><?xml version="1.0" encoding="utf-8"?>
<sst xmlns="http://schemas.openxmlformats.org/spreadsheetml/2006/main" count="56" uniqueCount="27">
  <si>
    <t>no|英雄编号</t>
  </si>
  <si>
    <t>|name</t>
  </si>
  <si>
    <t>武松</t>
  </si>
  <si>
    <t>李逵</t>
  </si>
  <si>
    <t>鲁智深</t>
  </si>
  <si>
    <t>宋江</t>
  </si>
  <si>
    <t>元素消除倍数</t>
  </si>
  <si>
    <t>元素id</t>
  </si>
  <si>
    <t>8+</t>
  </si>
  <si>
    <t>no</t>
  </si>
  <si>
    <t>min</t>
  </si>
  <si>
    <t>max</t>
  </si>
  <si>
    <t>no|元素编号</t>
  </si>
  <si>
    <t>rate</t>
  </si>
  <si>
    <t>rate|倍率</t>
  </si>
  <si>
    <t>power|权重</t>
  </si>
  <si>
    <t>power</t>
  </si>
  <si>
    <t>|single_value</t>
  </si>
  <si>
    <t>|all_value</t>
  </si>
  <si>
    <t>|ts_power</t>
  </si>
  <si>
    <t>|ts_power_all</t>
  </si>
  <si>
    <t>|ts_all_value</t>
  </si>
  <si>
    <t>id</t>
  </si>
  <si>
    <t>start_rate|&gt;=</t>
  </si>
  <si>
    <t>end_rate|&lt;</t>
  </si>
  <si>
    <t>type</t>
  </si>
  <si>
    <t>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</si>
</sst>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宋体"/>
      <charset val="134"/>
      <scheme val="minor"/>
    </font>
    <font>
      <sz val="11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theme="4"/>
      <name val="宋体"/>
      <family val="3"/>
      <charset val="134"/>
      <scheme val="minor"/>
    </font>
    <font>
      <sz val="1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5" fillId="0" borderId="0"/>
  </cellStyleXfs>
  <cellXfs count="1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7" fillId="0" borderId="0" xfId="0" applyFont="1" applyAlignment="1">
      <alignment horizontal="center" vertical="center"/>
    </xf>
  </cellXfs>
  <cellStyles count="2">
    <cellStyle name="常规" xfId="0" builtinId="0"/>
    <cellStyle name="常规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G14" sqref="G14"/>
    </sheetView>
  </sheetViews>
  <sheetFormatPr defaultColWidth="11" defaultRowHeight="13.5" x14ac:dyDescent="0.15"/>
  <cols>
    <col min="1" max="1" width="18.5" style="1" customWidth="1"/>
    <col min="2" max="7" width="11" style="1"/>
  </cols>
  <sheetData>
    <row r="1" spans="1:7" x14ac:dyDescent="0.15">
      <c r="A1" s="7" t="s">
        <v>0</v>
      </c>
      <c r="B1" s="7" t="s">
        <v>1</v>
      </c>
    </row>
    <row r="2" spans="1:7" x14ac:dyDescent="0.15">
      <c r="A2" s="1">
        <v>1</v>
      </c>
      <c r="B2" s="11" t="s">
        <v>2</v>
      </c>
    </row>
    <row r="3" spans="1:7" x14ac:dyDescent="0.15">
      <c r="A3" s="1">
        <v>2</v>
      </c>
      <c r="B3" s="11" t="s">
        <v>3</v>
      </c>
    </row>
    <row r="4" spans="1:7" x14ac:dyDescent="0.15">
      <c r="A4" s="1">
        <v>3</v>
      </c>
      <c r="B4" s="11" t="s">
        <v>4</v>
      </c>
    </row>
    <row r="5" spans="1:7" x14ac:dyDescent="0.15">
      <c r="A5" s="1">
        <v>4</v>
      </c>
      <c r="B5" s="11" t="s">
        <v>5</v>
      </c>
    </row>
    <row r="7" spans="1:7" x14ac:dyDescent="0.15">
      <c r="A7" s="12" t="s">
        <v>6</v>
      </c>
    </row>
    <row r="8" spans="1:7" x14ac:dyDescent="0.15">
      <c r="A8" s="13" t="s">
        <v>7</v>
      </c>
      <c r="B8" s="13">
        <v>3</v>
      </c>
      <c r="C8" s="13">
        <v>4</v>
      </c>
      <c r="D8" s="13">
        <v>5</v>
      </c>
      <c r="E8" s="13">
        <v>6</v>
      </c>
      <c r="F8" s="13">
        <v>7</v>
      </c>
      <c r="G8" s="13" t="s">
        <v>8</v>
      </c>
    </row>
    <row r="9" spans="1:7" x14ac:dyDescent="0.15">
      <c r="A9" s="1">
        <v>1</v>
      </c>
      <c r="B9" s="1">
        <v>0.1</v>
      </c>
      <c r="C9" s="1">
        <v>0.2</v>
      </c>
      <c r="D9" s="1">
        <v>0.5</v>
      </c>
      <c r="E9" s="1">
        <v>1</v>
      </c>
      <c r="F9" s="1">
        <v>1.5</v>
      </c>
      <c r="G9" s="1">
        <v>5</v>
      </c>
    </row>
    <row r="10" spans="1:7" x14ac:dyDescent="0.15">
      <c r="A10" s="1">
        <v>2</v>
      </c>
      <c r="B10" s="1">
        <v>0.2</v>
      </c>
      <c r="C10" s="1">
        <v>0.4</v>
      </c>
      <c r="D10" s="1">
        <v>0.8</v>
      </c>
      <c r="E10" s="1">
        <v>1.5</v>
      </c>
      <c r="F10" s="1">
        <v>3</v>
      </c>
      <c r="G10" s="1">
        <v>6</v>
      </c>
    </row>
    <row r="11" spans="1:7" x14ac:dyDescent="0.15">
      <c r="A11" s="1">
        <v>3</v>
      </c>
      <c r="B11" s="1">
        <v>0.5</v>
      </c>
      <c r="C11" s="1">
        <v>1</v>
      </c>
      <c r="D11" s="1">
        <v>2</v>
      </c>
      <c r="E11" s="1">
        <v>4</v>
      </c>
      <c r="F11" s="1">
        <v>8</v>
      </c>
      <c r="G11" s="1">
        <v>15</v>
      </c>
    </row>
    <row r="12" spans="1:7" x14ac:dyDescent="0.15">
      <c r="A12" s="1">
        <v>4</v>
      </c>
      <c r="B12" s="1">
        <v>1</v>
      </c>
      <c r="C12" s="1">
        <v>2</v>
      </c>
      <c r="D12" s="1">
        <v>4</v>
      </c>
      <c r="E12" s="1">
        <v>8</v>
      </c>
      <c r="F12" s="1">
        <v>15</v>
      </c>
      <c r="G12" s="1">
        <v>30</v>
      </c>
    </row>
    <row r="13" spans="1:7" x14ac:dyDescent="0.15">
      <c r="A13" s="1">
        <v>5</v>
      </c>
      <c r="B13" s="1">
        <v>2</v>
      </c>
      <c r="C13" s="1">
        <v>4</v>
      </c>
      <c r="D13" s="1">
        <v>8</v>
      </c>
      <c r="E13" s="1">
        <v>15</v>
      </c>
      <c r="F13" s="1">
        <v>30</v>
      </c>
      <c r="G13" s="1">
        <v>50</v>
      </c>
    </row>
    <row r="14" spans="1:7" x14ac:dyDescent="0.15">
      <c r="A14" s="1">
        <v>6</v>
      </c>
      <c r="B14" s="1">
        <v>1</v>
      </c>
      <c r="C14" s="1">
        <v>2</v>
      </c>
      <c r="D14" s="1">
        <v>4</v>
      </c>
      <c r="E14" s="1">
        <v>8</v>
      </c>
      <c r="F14" s="1">
        <v>15</v>
      </c>
      <c r="G14" s="1">
        <v>30</v>
      </c>
    </row>
  </sheetData>
  <phoneticPr fontId="6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workbookViewId="0">
      <selection activeCell="A2" sqref="A2:A37"/>
    </sheetView>
  </sheetViews>
  <sheetFormatPr defaultColWidth="11" defaultRowHeight="13.5" x14ac:dyDescent="0.15"/>
  <cols>
    <col min="1" max="2" width="11" style="1"/>
    <col min="3" max="3" width="11" style="1" customWidth="1"/>
    <col min="4" max="5" width="11" style="1"/>
    <col min="6" max="6" width="12.625" style="1" customWidth="1"/>
    <col min="7" max="7" width="15.5" style="1" customWidth="1"/>
    <col min="8" max="16384" width="11" style="1"/>
  </cols>
  <sheetData>
    <row r="1" spans="1:8" x14ac:dyDescent="0.15">
      <c r="A1" s="3" t="s">
        <v>9</v>
      </c>
      <c r="B1" s="3" t="s">
        <v>13</v>
      </c>
      <c r="C1" s="3" t="s">
        <v>16</v>
      </c>
      <c r="D1" s="3" t="s">
        <v>17</v>
      </c>
      <c r="E1" s="3" t="s">
        <v>18</v>
      </c>
      <c r="F1" s="3" t="s">
        <v>19</v>
      </c>
      <c r="G1" s="3" t="s">
        <v>20</v>
      </c>
      <c r="H1" s="3" t="s">
        <v>21</v>
      </c>
    </row>
    <row r="2" spans="1:8" x14ac:dyDescent="0.15">
      <c r="A2" s="4">
        <v>1</v>
      </c>
      <c r="B2" s="5">
        <v>51</v>
      </c>
      <c r="C2" s="5">
        <f>F2</f>
        <v>5.7020000000000001E-2</v>
      </c>
      <c r="D2" s="4">
        <f>B2*C2</f>
        <v>2.90802</v>
      </c>
      <c r="E2" s="1">
        <f>SUM(D2:D37)</f>
        <v>99.994859999999989</v>
      </c>
      <c r="F2" s="1">
        <v>5.7020000000000001E-2</v>
      </c>
      <c r="G2" s="1">
        <f>SUM(C2:C15)</f>
        <v>0.79827999999999988</v>
      </c>
      <c r="H2" s="1">
        <f>SUM(D2:D15)</f>
        <v>56.620859999999986</v>
      </c>
    </row>
    <row r="3" spans="1:8" x14ac:dyDescent="0.15">
      <c r="A3" s="4">
        <v>2</v>
      </c>
      <c r="B3" s="4">
        <v>53</v>
      </c>
      <c r="C3" s="4">
        <f>C$2</f>
        <v>5.7020000000000001E-2</v>
      </c>
      <c r="D3" s="4">
        <f t="shared" ref="D3:D37" si="0">B3*C3</f>
        <v>3.0220600000000002</v>
      </c>
      <c r="F3" s="1">
        <v>1.2E-2</v>
      </c>
      <c r="G3" s="1">
        <f>SUM(C16:C30)</f>
        <v>0.18000000000000002</v>
      </c>
      <c r="H3" s="1">
        <f>SUM(D16:D30)</f>
        <v>33.6</v>
      </c>
    </row>
    <row r="4" spans="1:8" x14ac:dyDescent="0.15">
      <c r="A4" s="4">
        <v>3</v>
      </c>
      <c r="B4" s="4">
        <v>55</v>
      </c>
      <c r="C4" s="4">
        <f t="shared" ref="C4:C15" si="1">C$2</f>
        <v>5.7020000000000001E-2</v>
      </c>
      <c r="D4" s="4">
        <f t="shared" si="0"/>
        <v>3.1360999999999999</v>
      </c>
      <c r="F4" s="1">
        <f>(1-SUM(C2:C30))/7</f>
        <v>3.1028571428571372E-3</v>
      </c>
      <c r="G4" s="1">
        <f>SUM(C31:C37)</f>
        <v>2.1719999999999958E-2</v>
      </c>
      <c r="H4" s="1">
        <f>SUM(D31:D37)</f>
        <v>9.7739999999999831</v>
      </c>
    </row>
    <row r="5" spans="1:8" x14ac:dyDescent="0.15">
      <c r="A5" s="4">
        <v>4</v>
      </c>
      <c r="B5" s="4">
        <v>56</v>
      </c>
      <c r="C5" s="4">
        <f t="shared" si="1"/>
        <v>5.7020000000000001E-2</v>
      </c>
      <c r="D5" s="4">
        <f t="shared" si="0"/>
        <v>3.19312</v>
      </c>
    </row>
    <row r="6" spans="1:8" x14ac:dyDescent="0.15">
      <c r="A6" s="4">
        <v>5</v>
      </c>
      <c r="B6" s="4">
        <v>58</v>
      </c>
      <c r="C6" s="4">
        <f t="shared" si="1"/>
        <v>5.7020000000000001E-2</v>
      </c>
      <c r="D6" s="4">
        <f t="shared" si="0"/>
        <v>3.3071600000000001</v>
      </c>
    </row>
    <row r="7" spans="1:8" x14ac:dyDescent="0.15">
      <c r="A7" s="4">
        <v>6</v>
      </c>
      <c r="B7" s="4">
        <v>60</v>
      </c>
      <c r="C7" s="4">
        <f t="shared" si="1"/>
        <v>5.7020000000000001E-2</v>
      </c>
      <c r="D7" s="4">
        <f t="shared" si="0"/>
        <v>3.4212000000000002</v>
      </c>
    </row>
    <row r="8" spans="1:8" x14ac:dyDescent="0.15">
      <c r="A8" s="4">
        <v>7</v>
      </c>
      <c r="B8" s="4">
        <v>65</v>
      </c>
      <c r="C8" s="4">
        <f t="shared" si="1"/>
        <v>5.7020000000000001E-2</v>
      </c>
      <c r="D8" s="4">
        <f t="shared" si="0"/>
        <v>3.7063000000000001</v>
      </c>
    </row>
    <row r="9" spans="1:8" x14ac:dyDescent="0.15">
      <c r="A9" s="4">
        <v>8</v>
      </c>
      <c r="B9" s="4">
        <v>70</v>
      </c>
      <c r="C9" s="4">
        <f t="shared" si="1"/>
        <v>5.7020000000000001E-2</v>
      </c>
      <c r="D9" s="4">
        <f t="shared" si="0"/>
        <v>3.9914000000000001</v>
      </c>
    </row>
    <row r="10" spans="1:8" x14ac:dyDescent="0.15">
      <c r="A10" s="4">
        <v>9</v>
      </c>
      <c r="B10" s="4">
        <v>75</v>
      </c>
      <c r="C10" s="4">
        <f t="shared" si="1"/>
        <v>5.7020000000000001E-2</v>
      </c>
      <c r="D10" s="4">
        <f t="shared" si="0"/>
        <v>4.2765000000000004</v>
      </c>
    </row>
    <row r="11" spans="1:8" x14ac:dyDescent="0.15">
      <c r="A11" s="4">
        <v>10</v>
      </c>
      <c r="B11" s="4">
        <v>80</v>
      </c>
      <c r="C11" s="4">
        <f t="shared" si="1"/>
        <v>5.7020000000000001E-2</v>
      </c>
      <c r="D11" s="4">
        <f t="shared" si="0"/>
        <v>4.5616000000000003</v>
      </c>
    </row>
    <row r="12" spans="1:8" x14ac:dyDescent="0.15">
      <c r="A12" s="4">
        <v>11</v>
      </c>
      <c r="B12" s="4">
        <v>85</v>
      </c>
      <c r="C12" s="4">
        <f t="shared" si="1"/>
        <v>5.7020000000000001E-2</v>
      </c>
      <c r="D12" s="4">
        <f t="shared" si="0"/>
        <v>4.8467000000000002</v>
      </c>
    </row>
    <row r="13" spans="1:8" x14ac:dyDescent="0.15">
      <c r="A13" s="4">
        <v>12</v>
      </c>
      <c r="B13" s="4">
        <v>90</v>
      </c>
      <c r="C13" s="4">
        <f t="shared" si="1"/>
        <v>5.7020000000000001E-2</v>
      </c>
      <c r="D13" s="4">
        <f t="shared" si="0"/>
        <v>5.1318000000000001</v>
      </c>
    </row>
    <row r="14" spans="1:8" x14ac:dyDescent="0.15">
      <c r="A14" s="4">
        <v>13</v>
      </c>
      <c r="B14" s="4">
        <v>95</v>
      </c>
      <c r="C14" s="4">
        <f t="shared" si="1"/>
        <v>5.7020000000000001E-2</v>
      </c>
      <c r="D14" s="4">
        <f t="shared" si="0"/>
        <v>5.4169</v>
      </c>
    </row>
    <row r="15" spans="1:8" x14ac:dyDescent="0.15">
      <c r="A15" s="4">
        <v>14</v>
      </c>
      <c r="B15" s="4">
        <v>100</v>
      </c>
      <c r="C15" s="4">
        <f t="shared" si="1"/>
        <v>5.7020000000000001E-2</v>
      </c>
      <c r="D15" s="4">
        <f t="shared" si="0"/>
        <v>5.702</v>
      </c>
    </row>
    <row r="16" spans="1:8" x14ac:dyDescent="0.15">
      <c r="A16" s="4">
        <v>15</v>
      </c>
      <c r="B16" s="5">
        <v>110</v>
      </c>
      <c r="C16" s="5">
        <f>F3</f>
        <v>1.2E-2</v>
      </c>
      <c r="D16" s="4">
        <f t="shared" si="0"/>
        <v>1.32</v>
      </c>
    </row>
    <row r="17" spans="1:4" x14ac:dyDescent="0.15">
      <c r="A17" s="4">
        <v>16</v>
      </c>
      <c r="B17" s="4">
        <v>120</v>
      </c>
      <c r="C17" s="4">
        <f>C$16</f>
        <v>1.2E-2</v>
      </c>
      <c r="D17" s="4">
        <f t="shared" si="0"/>
        <v>1.44</v>
      </c>
    </row>
    <row r="18" spans="1:4" x14ac:dyDescent="0.15">
      <c r="A18" s="4">
        <v>17</v>
      </c>
      <c r="B18" s="4">
        <v>130</v>
      </c>
      <c r="C18" s="4">
        <f t="shared" ref="C18:C30" si="2">C$16</f>
        <v>1.2E-2</v>
      </c>
      <c r="D18" s="4">
        <f t="shared" si="0"/>
        <v>1.56</v>
      </c>
    </row>
    <row r="19" spans="1:4" x14ac:dyDescent="0.15">
      <c r="A19" s="4">
        <v>18</v>
      </c>
      <c r="B19" s="4">
        <v>140</v>
      </c>
      <c r="C19" s="4">
        <f t="shared" si="2"/>
        <v>1.2E-2</v>
      </c>
      <c r="D19" s="4">
        <f t="shared" si="0"/>
        <v>1.68</v>
      </c>
    </row>
    <row r="20" spans="1:4" x14ac:dyDescent="0.15">
      <c r="A20" s="4">
        <v>19</v>
      </c>
      <c r="B20" s="4">
        <v>150</v>
      </c>
      <c r="C20" s="4">
        <f t="shared" si="2"/>
        <v>1.2E-2</v>
      </c>
      <c r="D20" s="4">
        <f t="shared" si="0"/>
        <v>1.8</v>
      </c>
    </row>
    <row r="21" spans="1:4" x14ac:dyDescent="0.15">
      <c r="A21" s="4">
        <v>20</v>
      </c>
      <c r="B21" s="4">
        <v>160</v>
      </c>
      <c r="C21" s="4">
        <f t="shared" si="2"/>
        <v>1.2E-2</v>
      </c>
      <c r="D21" s="4">
        <f t="shared" si="0"/>
        <v>1.92</v>
      </c>
    </row>
    <row r="22" spans="1:4" x14ac:dyDescent="0.15">
      <c r="A22" s="4">
        <v>21</v>
      </c>
      <c r="B22" s="4">
        <v>170</v>
      </c>
      <c r="C22" s="4">
        <f t="shared" si="2"/>
        <v>1.2E-2</v>
      </c>
      <c r="D22" s="4">
        <f t="shared" si="0"/>
        <v>2.04</v>
      </c>
    </row>
    <row r="23" spans="1:4" x14ac:dyDescent="0.15">
      <c r="A23" s="4">
        <v>22</v>
      </c>
      <c r="B23" s="4">
        <v>180</v>
      </c>
      <c r="C23" s="4">
        <f t="shared" si="2"/>
        <v>1.2E-2</v>
      </c>
      <c r="D23" s="4">
        <f t="shared" si="0"/>
        <v>2.16</v>
      </c>
    </row>
    <row r="24" spans="1:4" x14ac:dyDescent="0.15">
      <c r="A24" s="4">
        <v>23</v>
      </c>
      <c r="B24" s="4">
        <v>190</v>
      </c>
      <c r="C24" s="4">
        <f t="shared" si="2"/>
        <v>1.2E-2</v>
      </c>
      <c r="D24" s="4">
        <f t="shared" si="0"/>
        <v>2.2800000000000002</v>
      </c>
    </row>
    <row r="25" spans="1:4" x14ac:dyDescent="0.15">
      <c r="A25" s="4">
        <v>24</v>
      </c>
      <c r="B25" s="4">
        <v>200</v>
      </c>
      <c r="C25" s="4">
        <f t="shared" si="2"/>
        <v>1.2E-2</v>
      </c>
      <c r="D25" s="4">
        <f t="shared" si="0"/>
        <v>2.4</v>
      </c>
    </row>
    <row r="26" spans="1:4" x14ac:dyDescent="0.15">
      <c r="A26" s="4">
        <v>25</v>
      </c>
      <c r="B26" s="4">
        <v>220</v>
      </c>
      <c r="C26" s="4">
        <f t="shared" si="2"/>
        <v>1.2E-2</v>
      </c>
      <c r="D26" s="4">
        <f t="shared" si="0"/>
        <v>2.64</v>
      </c>
    </row>
    <row r="27" spans="1:4" x14ac:dyDescent="0.15">
      <c r="A27" s="4">
        <v>26</v>
      </c>
      <c r="B27" s="4">
        <v>240</v>
      </c>
      <c r="C27" s="4">
        <f t="shared" si="2"/>
        <v>1.2E-2</v>
      </c>
      <c r="D27" s="4">
        <f t="shared" si="0"/>
        <v>2.88</v>
      </c>
    </row>
    <row r="28" spans="1:4" x14ac:dyDescent="0.15">
      <c r="A28" s="4">
        <v>27</v>
      </c>
      <c r="B28" s="4">
        <v>250</v>
      </c>
      <c r="C28" s="4">
        <f t="shared" si="2"/>
        <v>1.2E-2</v>
      </c>
      <c r="D28" s="4">
        <f t="shared" si="0"/>
        <v>3</v>
      </c>
    </row>
    <row r="29" spans="1:4" x14ac:dyDescent="0.15">
      <c r="A29" s="4">
        <v>28</v>
      </c>
      <c r="B29" s="4">
        <v>260</v>
      </c>
      <c r="C29" s="4">
        <f t="shared" si="2"/>
        <v>1.2E-2</v>
      </c>
      <c r="D29" s="4">
        <f t="shared" si="0"/>
        <v>3.12</v>
      </c>
    </row>
    <row r="30" spans="1:4" x14ac:dyDescent="0.15">
      <c r="A30" s="4">
        <v>29</v>
      </c>
      <c r="B30" s="4">
        <v>280</v>
      </c>
      <c r="C30" s="4">
        <f t="shared" si="2"/>
        <v>1.2E-2</v>
      </c>
      <c r="D30" s="4">
        <f t="shared" si="0"/>
        <v>3.36</v>
      </c>
    </row>
    <row r="31" spans="1:4" x14ac:dyDescent="0.15">
      <c r="A31" s="4">
        <v>30</v>
      </c>
      <c r="B31" s="5">
        <v>300</v>
      </c>
      <c r="C31" s="5">
        <f>F4</f>
        <v>3.1028571428571372E-3</v>
      </c>
      <c r="D31" s="4">
        <f t="shared" si="0"/>
        <v>0.93085714285714116</v>
      </c>
    </row>
    <row r="32" spans="1:4" x14ac:dyDescent="0.15">
      <c r="A32" s="4">
        <v>31</v>
      </c>
      <c r="B32" s="4">
        <v>350</v>
      </c>
      <c r="C32" s="4">
        <f>C$31</f>
        <v>3.1028571428571372E-3</v>
      </c>
      <c r="D32" s="4">
        <f t="shared" si="0"/>
        <v>1.0859999999999981</v>
      </c>
    </row>
    <row r="33" spans="1:4" x14ac:dyDescent="0.15">
      <c r="A33" s="4">
        <v>32</v>
      </c>
      <c r="B33" s="4">
        <v>400</v>
      </c>
      <c r="C33" s="4">
        <f t="shared" ref="C33:C37" si="3">C$31</f>
        <v>3.1028571428571372E-3</v>
      </c>
      <c r="D33" s="4">
        <f t="shared" si="0"/>
        <v>1.2411428571428549</v>
      </c>
    </row>
    <row r="34" spans="1:4" x14ac:dyDescent="0.15">
      <c r="A34" s="4">
        <v>33</v>
      </c>
      <c r="B34" s="4">
        <v>450</v>
      </c>
      <c r="C34" s="4">
        <f t="shared" si="3"/>
        <v>3.1028571428571372E-3</v>
      </c>
      <c r="D34" s="4">
        <f t="shared" si="0"/>
        <v>1.3962857142857117</v>
      </c>
    </row>
    <row r="35" spans="1:4" x14ac:dyDescent="0.15">
      <c r="A35" s="4">
        <v>34</v>
      </c>
      <c r="B35" s="4">
        <v>500</v>
      </c>
      <c r="C35" s="4">
        <f t="shared" si="3"/>
        <v>3.1028571428571372E-3</v>
      </c>
      <c r="D35" s="4">
        <f t="shared" si="0"/>
        <v>1.5514285714285687</v>
      </c>
    </row>
    <row r="36" spans="1:4" x14ac:dyDescent="0.15">
      <c r="A36" s="4">
        <v>35</v>
      </c>
      <c r="B36" s="4">
        <v>550</v>
      </c>
      <c r="C36" s="4">
        <f t="shared" si="3"/>
        <v>3.1028571428571372E-3</v>
      </c>
      <c r="D36" s="4">
        <f t="shared" si="0"/>
        <v>1.7065714285714255</v>
      </c>
    </row>
    <row r="37" spans="1:4" x14ac:dyDescent="0.15">
      <c r="A37" s="4">
        <v>36</v>
      </c>
      <c r="B37" s="4">
        <v>600</v>
      </c>
      <c r="C37" s="4">
        <f t="shared" si="3"/>
        <v>3.1028571428571372E-3</v>
      </c>
      <c r="D37" s="4">
        <f t="shared" si="0"/>
        <v>1.8617142857142823</v>
      </c>
    </row>
  </sheetData>
  <phoneticPr fontId="6" type="noConversion"/>
  <pageMargins left="0.75" right="0.75" top="1" bottom="1" header="0.5" footer="0.5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zoomScaleNormal="100" workbookViewId="0">
      <selection activeCell="C13" sqref="C13"/>
    </sheetView>
  </sheetViews>
  <sheetFormatPr defaultColWidth="9" defaultRowHeight="13.5" x14ac:dyDescent="0.15"/>
  <cols>
    <col min="1" max="1" width="9" style="1"/>
    <col min="2" max="2" width="16.625" style="1" customWidth="1"/>
    <col min="3" max="3" width="14.5" style="1" customWidth="1"/>
    <col min="4" max="16384" width="9" style="1"/>
  </cols>
  <sheetData>
    <row r="1" spans="1:4" x14ac:dyDescent="0.15">
      <c r="A1" s="1" t="s">
        <v>22</v>
      </c>
      <c r="B1" s="1" t="s">
        <v>23</v>
      </c>
      <c r="C1" s="1" t="s">
        <v>24</v>
      </c>
      <c r="D1" s="1" t="s">
        <v>25</v>
      </c>
    </row>
    <row r="2" spans="1:4" x14ac:dyDescent="0.15">
      <c r="A2" s="1">
        <v>1</v>
      </c>
      <c r="B2" s="1">
        <v>0</v>
      </c>
      <c r="C2" s="1">
        <v>15</v>
      </c>
      <c r="D2" s="1">
        <v>1</v>
      </c>
    </row>
    <row r="3" spans="1:4" x14ac:dyDescent="0.15">
      <c r="A3" s="1">
        <v>2</v>
      </c>
      <c r="B3" s="1">
        <v>15</v>
      </c>
      <c r="C3" s="1">
        <v>30</v>
      </c>
      <c r="D3" s="1">
        <v>2</v>
      </c>
    </row>
    <row r="4" spans="1:4" x14ac:dyDescent="0.15">
      <c r="A4" s="1">
        <v>3</v>
      </c>
      <c r="B4" s="1">
        <v>30</v>
      </c>
      <c r="C4" s="1">
        <v>60</v>
      </c>
      <c r="D4" s="1">
        <v>3</v>
      </c>
    </row>
    <row r="5" spans="1:4" x14ac:dyDescent="0.15">
      <c r="A5" s="1">
        <v>4</v>
      </c>
      <c r="B5" s="1">
        <v>60</v>
      </c>
      <c r="C5" s="1">
        <v>100</v>
      </c>
      <c r="D5" s="1">
        <v>4</v>
      </c>
    </row>
    <row r="6" spans="1:4" x14ac:dyDescent="0.15">
      <c r="A6" s="1">
        <v>5</v>
      </c>
      <c r="B6" s="1">
        <v>100</v>
      </c>
      <c r="C6" s="1">
        <v>150</v>
      </c>
      <c r="D6" s="1">
        <v>5</v>
      </c>
    </row>
    <row r="7" spans="1:4" x14ac:dyDescent="0.15">
      <c r="A7" s="1">
        <v>6</v>
      </c>
      <c r="B7" s="1">
        <v>150</v>
      </c>
      <c r="C7" s="1">
        <v>250</v>
      </c>
      <c r="D7" s="1">
        <v>6</v>
      </c>
    </row>
    <row r="8" spans="1:4" x14ac:dyDescent="0.15">
      <c r="A8" s="1">
        <v>7</v>
      </c>
      <c r="B8" s="1">
        <v>250</v>
      </c>
      <c r="C8" s="1">
        <v>400</v>
      </c>
      <c r="D8" s="1">
        <v>7</v>
      </c>
    </row>
    <row r="9" spans="1:4" x14ac:dyDescent="0.15">
      <c r="A9" s="1">
        <v>8</v>
      </c>
      <c r="B9" s="1">
        <v>400</v>
      </c>
      <c r="C9" s="1">
        <v>1000</v>
      </c>
      <c r="D9" s="1">
        <v>8</v>
      </c>
    </row>
  </sheetData>
  <phoneticPr fontId="6" type="noConversion"/>
  <pageMargins left="0.75" right="0.75" top="1" bottom="1" header="0.5" footer="0.5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zoomScaleNormal="100" workbookViewId="0">
      <selection activeCell="F26" sqref="F26"/>
    </sheetView>
  </sheetViews>
  <sheetFormatPr defaultColWidth="9" defaultRowHeight="13.5" x14ac:dyDescent="0.15"/>
  <cols>
    <col min="1" max="16384" width="9" style="1"/>
  </cols>
  <sheetData>
    <row r="1" spans="1:4" x14ac:dyDescent="0.15">
      <c r="A1" s="2" t="s">
        <v>22</v>
      </c>
      <c r="B1" s="2" t="s">
        <v>25</v>
      </c>
      <c r="C1" s="2" t="s">
        <v>26</v>
      </c>
      <c r="D1" s="2" t="s">
        <v>16</v>
      </c>
    </row>
    <row r="2" spans="1:4" x14ac:dyDescent="0.15">
      <c r="A2" s="1">
        <v>1</v>
      </c>
      <c r="B2" s="1">
        <v>1</v>
      </c>
      <c r="C2" s="1">
        <v>0</v>
      </c>
      <c r="D2" s="1">
        <v>100</v>
      </c>
    </row>
    <row r="3" spans="1:4" x14ac:dyDescent="0.15">
      <c r="A3" s="1">
        <v>2</v>
      </c>
      <c r="B3" s="1">
        <v>2</v>
      </c>
      <c r="C3" s="1">
        <v>0</v>
      </c>
      <c r="D3" s="1">
        <v>80</v>
      </c>
    </row>
    <row r="4" spans="1:4" x14ac:dyDescent="0.15">
      <c r="A4" s="1">
        <v>3</v>
      </c>
      <c r="B4" s="1">
        <v>2</v>
      </c>
      <c r="C4" s="1">
        <v>1</v>
      </c>
      <c r="D4" s="1">
        <v>20</v>
      </c>
    </row>
    <row r="5" spans="1:4" x14ac:dyDescent="0.15">
      <c r="A5" s="1">
        <v>4</v>
      </c>
      <c r="B5" s="1">
        <v>3</v>
      </c>
      <c r="C5" s="1">
        <v>0</v>
      </c>
      <c r="D5" s="1">
        <v>30</v>
      </c>
    </row>
    <row r="6" spans="1:4" x14ac:dyDescent="0.15">
      <c r="A6" s="1">
        <v>5</v>
      </c>
      <c r="B6" s="1">
        <v>3</v>
      </c>
      <c r="C6" s="1">
        <v>1</v>
      </c>
      <c r="D6" s="1">
        <v>55</v>
      </c>
    </row>
    <row r="7" spans="1:4" x14ac:dyDescent="0.15">
      <c r="A7" s="1">
        <v>6</v>
      </c>
      <c r="B7" s="1">
        <v>3</v>
      </c>
      <c r="C7" s="1">
        <v>2</v>
      </c>
      <c r="D7" s="1">
        <v>15</v>
      </c>
    </row>
    <row r="8" spans="1:4" x14ac:dyDescent="0.15">
      <c r="A8" s="1">
        <v>7</v>
      </c>
      <c r="B8" s="1">
        <v>4</v>
      </c>
      <c r="C8" s="1">
        <v>0</v>
      </c>
      <c r="D8" s="1">
        <v>15</v>
      </c>
    </row>
    <row r="9" spans="1:4" x14ac:dyDescent="0.15">
      <c r="A9" s="1">
        <v>8</v>
      </c>
      <c r="B9" s="1">
        <v>4</v>
      </c>
      <c r="C9" s="1">
        <v>1</v>
      </c>
      <c r="D9" s="1">
        <v>40</v>
      </c>
    </row>
    <row r="10" spans="1:4" x14ac:dyDescent="0.15">
      <c r="A10" s="1">
        <v>9</v>
      </c>
      <c r="B10" s="1">
        <v>4</v>
      </c>
      <c r="C10" s="1">
        <v>2</v>
      </c>
      <c r="D10" s="1">
        <v>35</v>
      </c>
    </row>
    <row r="11" spans="1:4" x14ac:dyDescent="0.15">
      <c r="A11" s="1">
        <v>10</v>
      </c>
      <c r="B11" s="1">
        <v>4</v>
      </c>
      <c r="C11" s="1">
        <v>3</v>
      </c>
      <c r="D11" s="1">
        <v>10</v>
      </c>
    </row>
    <row r="12" spans="1:4" x14ac:dyDescent="0.15">
      <c r="A12" s="1">
        <v>11</v>
      </c>
      <c r="B12" s="1">
        <v>5</v>
      </c>
      <c r="C12" s="1">
        <v>0</v>
      </c>
      <c r="D12" s="1">
        <v>15</v>
      </c>
    </row>
    <row r="13" spans="1:4" x14ac:dyDescent="0.15">
      <c r="A13" s="1">
        <v>12</v>
      </c>
      <c r="B13" s="1">
        <v>5</v>
      </c>
      <c r="C13" s="1">
        <v>1</v>
      </c>
      <c r="D13" s="1">
        <v>30</v>
      </c>
    </row>
    <row r="14" spans="1:4" x14ac:dyDescent="0.15">
      <c r="A14" s="1">
        <v>13</v>
      </c>
      <c r="B14" s="1">
        <v>5</v>
      </c>
      <c r="C14" s="1">
        <v>2</v>
      </c>
      <c r="D14" s="1">
        <v>35</v>
      </c>
    </row>
    <row r="15" spans="1:4" x14ac:dyDescent="0.15">
      <c r="A15" s="1">
        <v>14</v>
      </c>
      <c r="B15" s="1">
        <v>5</v>
      </c>
      <c r="C15" s="1">
        <v>3</v>
      </c>
      <c r="D15" s="1">
        <v>25</v>
      </c>
    </row>
    <row r="16" spans="1:4" x14ac:dyDescent="0.15">
      <c r="A16" s="1">
        <v>15</v>
      </c>
      <c r="B16" s="1">
        <v>6</v>
      </c>
      <c r="C16" s="1">
        <v>0</v>
      </c>
      <c r="D16" s="1">
        <v>10</v>
      </c>
    </row>
    <row r="17" spans="1:4" x14ac:dyDescent="0.15">
      <c r="A17" s="1">
        <v>16</v>
      </c>
      <c r="B17" s="1">
        <v>6</v>
      </c>
      <c r="C17" s="1">
        <v>1</v>
      </c>
      <c r="D17" s="1">
        <v>25</v>
      </c>
    </row>
    <row r="18" spans="1:4" x14ac:dyDescent="0.15">
      <c r="A18" s="1">
        <v>17</v>
      </c>
      <c r="B18" s="1">
        <v>6</v>
      </c>
      <c r="C18" s="1">
        <v>2</v>
      </c>
      <c r="D18" s="1">
        <v>30</v>
      </c>
    </row>
    <row r="19" spans="1:4" x14ac:dyDescent="0.15">
      <c r="A19" s="1">
        <v>18</v>
      </c>
      <c r="B19" s="1">
        <v>6</v>
      </c>
      <c r="C19" s="1">
        <v>3</v>
      </c>
      <c r="D19" s="1">
        <v>25</v>
      </c>
    </row>
    <row r="20" spans="1:4" x14ac:dyDescent="0.15">
      <c r="A20" s="1">
        <v>19</v>
      </c>
      <c r="B20" s="1">
        <v>6</v>
      </c>
      <c r="C20" s="1">
        <v>4</v>
      </c>
      <c r="D20" s="1">
        <v>10</v>
      </c>
    </row>
    <row r="21" spans="1:4" x14ac:dyDescent="0.15">
      <c r="A21" s="1">
        <v>20</v>
      </c>
      <c r="B21" s="1">
        <v>7</v>
      </c>
      <c r="C21" s="1">
        <v>0</v>
      </c>
      <c r="D21" s="1">
        <v>10</v>
      </c>
    </row>
    <row r="22" spans="1:4" x14ac:dyDescent="0.15">
      <c r="A22" s="1">
        <v>21</v>
      </c>
      <c r="B22" s="1">
        <v>7</v>
      </c>
      <c r="C22" s="1">
        <v>1</v>
      </c>
      <c r="D22" s="1">
        <v>10</v>
      </c>
    </row>
    <row r="23" spans="1:4" x14ac:dyDescent="0.15">
      <c r="A23" s="1">
        <v>22</v>
      </c>
      <c r="B23" s="1">
        <v>7</v>
      </c>
      <c r="C23" s="1">
        <v>2</v>
      </c>
      <c r="D23" s="1">
        <v>15</v>
      </c>
    </row>
    <row r="24" spans="1:4" x14ac:dyDescent="0.15">
      <c r="A24" s="1">
        <v>23</v>
      </c>
      <c r="B24" s="1">
        <v>7</v>
      </c>
      <c r="C24" s="1">
        <v>3</v>
      </c>
      <c r="D24" s="1">
        <v>35</v>
      </c>
    </row>
    <row r="25" spans="1:4" x14ac:dyDescent="0.15">
      <c r="A25" s="1">
        <v>24</v>
      </c>
      <c r="B25" s="1">
        <v>7</v>
      </c>
      <c r="C25" s="1">
        <v>4</v>
      </c>
      <c r="D25" s="1">
        <v>30</v>
      </c>
    </row>
    <row r="26" spans="1:4" x14ac:dyDescent="0.15">
      <c r="A26" s="1">
        <v>25</v>
      </c>
      <c r="B26" s="1">
        <v>8</v>
      </c>
      <c r="C26" s="14">
        <v>0</v>
      </c>
      <c r="D26" s="1">
        <v>0</v>
      </c>
    </row>
    <row r="27" spans="1:4" x14ac:dyDescent="0.15">
      <c r="A27" s="1">
        <v>26</v>
      </c>
      <c r="B27" s="1">
        <v>8</v>
      </c>
      <c r="C27" s="14">
        <v>1</v>
      </c>
      <c r="D27" s="1">
        <v>10</v>
      </c>
    </row>
    <row r="28" spans="1:4" x14ac:dyDescent="0.15">
      <c r="A28" s="1">
        <v>27</v>
      </c>
      <c r="B28" s="1">
        <v>8</v>
      </c>
      <c r="C28" s="14">
        <v>2</v>
      </c>
      <c r="D28" s="1">
        <v>10</v>
      </c>
    </row>
    <row r="29" spans="1:4" x14ac:dyDescent="0.15">
      <c r="A29" s="1">
        <v>28</v>
      </c>
      <c r="B29" s="1">
        <v>8</v>
      </c>
      <c r="C29" s="14">
        <v>3</v>
      </c>
      <c r="D29" s="1">
        <v>30</v>
      </c>
    </row>
    <row r="30" spans="1:4" x14ac:dyDescent="0.15">
      <c r="A30" s="1">
        <v>29</v>
      </c>
      <c r="B30" s="1">
        <v>8</v>
      </c>
      <c r="C30" s="14">
        <v>4</v>
      </c>
      <c r="D30" s="1">
        <v>50</v>
      </c>
    </row>
  </sheetData>
  <phoneticPr fontId="6" type="noConversion"/>
  <pageMargins left="0.75" right="0.75" top="1" bottom="1" header="0.5" footer="0.5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D38" sqref="D38"/>
    </sheetView>
  </sheetViews>
  <sheetFormatPr defaultColWidth="10.875" defaultRowHeight="13.5" x14ac:dyDescent="0.15"/>
  <cols>
    <col min="1" max="16384" width="10.875" style="1"/>
  </cols>
  <sheetData>
    <row r="1" spans="1:3" s="7" customFormat="1" x14ac:dyDescent="0.15">
      <c r="A1" s="7" t="s">
        <v>9</v>
      </c>
      <c r="B1" s="7" t="s">
        <v>10</v>
      </c>
      <c r="C1" s="7" t="s">
        <v>11</v>
      </c>
    </row>
    <row r="2" spans="1:3" x14ac:dyDescent="0.15">
      <c r="A2" s="1">
        <v>1</v>
      </c>
      <c r="B2" s="1">
        <v>1</v>
      </c>
      <c r="C2" s="1">
        <v>3</v>
      </c>
    </row>
  </sheetData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zoomScale="145" zoomScaleNormal="145" workbookViewId="0">
      <selection activeCell="B2" sqref="B2:B6"/>
    </sheetView>
  </sheetViews>
  <sheetFormatPr defaultColWidth="11" defaultRowHeight="13.5" x14ac:dyDescent="0.15"/>
  <sheetData>
    <row r="1" spans="1:10" s="7" customFormat="1" x14ac:dyDescent="0.15">
      <c r="A1" s="7" t="s">
        <v>12</v>
      </c>
      <c r="B1" s="7" t="s">
        <v>13</v>
      </c>
    </row>
    <row r="2" spans="1:10" x14ac:dyDescent="0.15">
      <c r="A2" s="1">
        <v>1</v>
      </c>
      <c r="B2" s="1">
        <v>5</v>
      </c>
      <c r="F2" s="1"/>
      <c r="J2" s="1"/>
    </row>
    <row r="3" spans="1:10" x14ac:dyDescent="0.15">
      <c r="A3" s="1">
        <v>2</v>
      </c>
      <c r="B3" s="1">
        <v>10</v>
      </c>
      <c r="F3" s="1"/>
      <c r="J3" s="1"/>
    </row>
    <row r="4" spans="1:10" x14ac:dyDescent="0.15">
      <c r="A4" s="1">
        <v>3</v>
      </c>
      <c r="B4" s="1">
        <v>15</v>
      </c>
      <c r="F4" s="1"/>
      <c r="J4" s="1"/>
    </row>
    <row r="5" spans="1:10" x14ac:dyDescent="0.15">
      <c r="A5" s="1">
        <v>4</v>
      </c>
      <c r="B5" s="1">
        <v>20</v>
      </c>
      <c r="F5" s="1"/>
      <c r="J5" s="1"/>
    </row>
    <row r="6" spans="1:10" x14ac:dyDescent="0.15">
      <c r="A6" s="1">
        <v>5</v>
      </c>
      <c r="B6" s="1">
        <v>25</v>
      </c>
      <c r="F6" s="1"/>
      <c r="J6" s="1"/>
    </row>
  </sheetData>
  <phoneticPr fontId="6" type="noConversion"/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2" sqref="B2:B5"/>
    </sheetView>
  </sheetViews>
  <sheetFormatPr defaultColWidth="11" defaultRowHeight="13.5" x14ac:dyDescent="0.15"/>
  <cols>
    <col min="1" max="1" width="12.875" customWidth="1"/>
  </cols>
  <sheetData>
    <row r="1" spans="1:2" x14ac:dyDescent="0.15">
      <c r="A1" s="7" t="s">
        <v>0</v>
      </c>
      <c r="B1" s="7" t="s">
        <v>13</v>
      </c>
    </row>
    <row r="2" spans="1:2" x14ac:dyDescent="0.15">
      <c r="A2" s="1">
        <v>1</v>
      </c>
      <c r="B2" s="1">
        <v>5</v>
      </c>
    </row>
    <row r="3" spans="1:2" x14ac:dyDescent="0.15">
      <c r="A3" s="1">
        <v>2</v>
      </c>
      <c r="B3" s="1">
        <v>10</v>
      </c>
    </row>
    <row r="4" spans="1:2" x14ac:dyDescent="0.15">
      <c r="A4" s="1">
        <v>3</v>
      </c>
      <c r="B4" s="1">
        <v>10</v>
      </c>
    </row>
    <row r="5" spans="1:2" x14ac:dyDescent="0.15">
      <c r="A5" s="1">
        <v>4</v>
      </c>
      <c r="B5" s="1">
        <v>15</v>
      </c>
    </row>
    <row r="6" spans="1:2" x14ac:dyDescent="0.15">
      <c r="A6" s="1"/>
      <c r="B6" s="1"/>
    </row>
  </sheetData>
  <phoneticPr fontId="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"/>
  <sheetViews>
    <sheetView tabSelected="1" zoomScale="115" zoomScaleNormal="115" workbookViewId="0">
      <selection activeCell="D14" sqref="D14"/>
    </sheetView>
  </sheetViews>
  <sheetFormatPr defaultColWidth="11" defaultRowHeight="13.5" x14ac:dyDescent="0.15"/>
  <cols>
    <col min="1" max="2" width="11" style="1"/>
    <col min="3" max="3" width="13.125" style="1" customWidth="1"/>
    <col min="4" max="4" width="18.875" style="10" customWidth="1"/>
    <col min="5" max="12" width="11" style="10"/>
    <col min="13" max="16384" width="11" style="1"/>
  </cols>
  <sheetData>
    <row r="1" spans="1:12" s="8" customFormat="1" ht="21" customHeight="1" x14ac:dyDescent="0.15">
      <c r="A1" s="3" t="s">
        <v>9</v>
      </c>
      <c r="B1" s="3" t="s">
        <v>14</v>
      </c>
      <c r="C1" s="3" t="s">
        <v>15</v>
      </c>
      <c r="D1" s="9"/>
      <c r="E1" s="9"/>
      <c r="F1" s="9"/>
      <c r="G1" s="9"/>
      <c r="H1" s="9"/>
      <c r="I1" s="9"/>
      <c r="J1" s="9"/>
      <c r="K1" s="9"/>
      <c r="L1" s="9"/>
    </row>
    <row r="2" spans="1:12" x14ac:dyDescent="0.15">
      <c r="A2" s="1">
        <v>1</v>
      </c>
      <c r="B2" s="1">
        <v>0</v>
      </c>
      <c r="C2" s="1">
        <v>0.20669999999999999</v>
      </c>
    </row>
    <row r="3" spans="1:12" x14ac:dyDescent="0.15">
      <c r="A3" s="1">
        <v>2</v>
      </c>
      <c r="B3" s="1">
        <v>0.5</v>
      </c>
      <c r="C3" s="1">
        <v>0.57230000000000003</v>
      </c>
    </row>
    <row r="4" spans="1:12" x14ac:dyDescent="0.15">
      <c r="A4" s="1">
        <v>3</v>
      </c>
      <c r="B4" s="1">
        <v>5</v>
      </c>
      <c r="C4" s="1">
        <v>0.1</v>
      </c>
    </row>
    <row r="5" spans="1:12" x14ac:dyDescent="0.15">
      <c r="A5" s="1">
        <v>4</v>
      </c>
      <c r="B5" s="1">
        <v>20</v>
      </c>
      <c r="C5" s="1">
        <v>0.10100000000000001</v>
      </c>
    </row>
    <row r="6" spans="1:12" x14ac:dyDescent="0.15">
      <c r="A6" s="1">
        <v>5</v>
      </c>
      <c r="B6" s="1">
        <v>100</v>
      </c>
      <c r="C6" s="1">
        <v>0.02</v>
      </c>
    </row>
  </sheetData>
  <phoneticPr fontId="6" type="noConversion"/>
  <pageMargins left="0.75" right="0.75" top="1" bottom="1" header="0.5" footer="0.5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zoomScale="115" zoomScaleNormal="115" workbookViewId="0">
      <selection activeCell="F5" sqref="F5"/>
    </sheetView>
  </sheetViews>
  <sheetFormatPr defaultColWidth="11" defaultRowHeight="13.5" x14ac:dyDescent="0.15"/>
  <cols>
    <col min="1" max="16384" width="11" style="1"/>
  </cols>
  <sheetData>
    <row r="1" spans="1:5" x14ac:dyDescent="0.15">
      <c r="A1" s="3" t="s">
        <v>9</v>
      </c>
      <c r="B1" s="3" t="s">
        <v>13</v>
      </c>
      <c r="C1" s="3" t="s">
        <v>16</v>
      </c>
      <c r="D1" s="3" t="s">
        <v>17</v>
      </c>
      <c r="E1" s="3" t="s">
        <v>18</v>
      </c>
    </row>
    <row r="2" spans="1:5" x14ac:dyDescent="0.15">
      <c r="A2" s="1">
        <v>1</v>
      </c>
      <c r="B2" s="1">
        <v>0</v>
      </c>
      <c r="C2" s="1">
        <v>1</v>
      </c>
      <c r="D2" s="1">
        <v>0</v>
      </c>
      <c r="E2" s="1">
        <v>0</v>
      </c>
    </row>
  </sheetData>
  <phoneticPr fontId="6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I29" sqref="I29"/>
    </sheetView>
  </sheetViews>
  <sheetFormatPr defaultColWidth="11" defaultRowHeight="13.5" x14ac:dyDescent="0.15"/>
  <cols>
    <col min="1" max="2" width="11" style="1"/>
    <col min="3" max="3" width="12.625" style="1"/>
    <col min="4" max="4" width="14.375" style="1" customWidth="1"/>
    <col min="5" max="5" width="13.125" style="1" customWidth="1"/>
    <col min="6" max="16384" width="11" style="1"/>
  </cols>
  <sheetData>
    <row r="1" spans="1:5" s="8" customFormat="1" ht="21" customHeight="1" x14ac:dyDescent="0.15">
      <c r="A1" s="3" t="s">
        <v>9</v>
      </c>
      <c r="B1" s="3" t="s">
        <v>13</v>
      </c>
      <c r="C1" s="3" t="s">
        <v>16</v>
      </c>
      <c r="D1" s="9"/>
      <c r="E1" s="9"/>
    </row>
    <row r="2" spans="1:5" x14ac:dyDescent="0.15">
      <c r="A2" s="1">
        <v>1</v>
      </c>
      <c r="B2" s="1">
        <v>0.1</v>
      </c>
      <c r="C2" s="5">
        <v>0.11</v>
      </c>
      <c r="D2" s="10"/>
      <c r="E2" s="10"/>
    </row>
    <row r="3" spans="1:5" x14ac:dyDescent="0.15">
      <c r="A3" s="1">
        <v>2</v>
      </c>
      <c r="B3" s="1">
        <v>0.2</v>
      </c>
      <c r="C3" s="1">
        <f>C$2</f>
        <v>0.11</v>
      </c>
      <c r="D3" s="10"/>
      <c r="E3" s="10"/>
    </row>
    <row r="4" spans="1:5" x14ac:dyDescent="0.15">
      <c r="A4" s="1">
        <v>3</v>
      </c>
      <c r="B4" s="1">
        <v>0.3</v>
      </c>
      <c r="C4" s="1">
        <f>C$2</f>
        <v>0.11</v>
      </c>
      <c r="D4" s="10"/>
      <c r="E4" s="10"/>
    </row>
    <row r="5" spans="1:5" x14ac:dyDescent="0.15">
      <c r="A5" s="1">
        <v>4</v>
      </c>
      <c r="B5" s="1">
        <v>0.4</v>
      </c>
      <c r="C5" s="5">
        <v>0.1133</v>
      </c>
      <c r="D5" s="10"/>
      <c r="E5" s="10"/>
    </row>
    <row r="6" spans="1:5" x14ac:dyDescent="0.15">
      <c r="A6" s="1">
        <v>5</v>
      </c>
      <c r="B6" s="1">
        <v>0.5</v>
      </c>
      <c r="C6" s="6">
        <f>C$5</f>
        <v>0.1133</v>
      </c>
      <c r="D6" s="10"/>
      <c r="E6" s="10"/>
    </row>
    <row r="7" spans="1:5" x14ac:dyDescent="0.15">
      <c r="A7" s="1">
        <v>6</v>
      </c>
      <c r="B7" s="1">
        <v>0.6</v>
      </c>
      <c r="C7" s="6">
        <f>C$5</f>
        <v>0.1133</v>
      </c>
      <c r="D7" s="10"/>
      <c r="E7" s="10"/>
    </row>
    <row r="8" spans="1:5" x14ac:dyDescent="0.15">
      <c r="A8" s="1">
        <v>7</v>
      </c>
      <c r="B8" s="1">
        <v>0.7</v>
      </c>
      <c r="C8" s="5">
        <f>(1-SUM(C2:C7))/3</f>
        <v>0.11003333333333336</v>
      </c>
      <c r="D8" s="10"/>
      <c r="E8" s="10"/>
    </row>
    <row r="9" spans="1:5" x14ac:dyDescent="0.15">
      <c r="A9" s="1">
        <v>8</v>
      </c>
      <c r="B9" s="1">
        <v>0.8</v>
      </c>
      <c r="C9" s="1">
        <f>C$8</f>
        <v>0.11003333333333336</v>
      </c>
      <c r="D9" s="10"/>
      <c r="E9" s="10"/>
    </row>
    <row r="10" spans="1:5" x14ac:dyDescent="0.15">
      <c r="A10" s="1">
        <v>9</v>
      </c>
      <c r="B10" s="1">
        <v>0.9</v>
      </c>
      <c r="C10" s="1">
        <f>C$8</f>
        <v>0.11003333333333336</v>
      </c>
      <c r="D10" s="10"/>
      <c r="E10" s="10"/>
    </row>
    <row r="11" spans="1:5" x14ac:dyDescent="0.15">
      <c r="D11" s="10"/>
      <c r="E11" s="10"/>
    </row>
    <row r="12" spans="1:5" x14ac:dyDescent="0.15">
      <c r="D12" s="10"/>
      <c r="E12" s="10"/>
    </row>
  </sheetData>
  <phoneticPr fontId="6" type="noConversion"/>
  <pageMargins left="0.75" right="0.75" top="1" bottom="1" header="0.5" footer="0.5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2"/>
  <sheetViews>
    <sheetView topLeftCell="A13" zoomScale="130" zoomScaleNormal="130" workbookViewId="0">
      <selection activeCell="B2" sqref="B2:B5"/>
    </sheetView>
  </sheetViews>
  <sheetFormatPr defaultColWidth="11" defaultRowHeight="13.5" x14ac:dyDescent="0.15"/>
  <sheetData>
    <row r="1" spans="1:7" x14ac:dyDescent="0.15">
      <c r="A1" s="7" t="s">
        <v>9</v>
      </c>
      <c r="B1" s="7" t="s">
        <v>13</v>
      </c>
      <c r="C1" s="7" t="s">
        <v>16</v>
      </c>
      <c r="D1" s="7" t="s">
        <v>17</v>
      </c>
      <c r="E1" s="7" t="s">
        <v>18</v>
      </c>
    </row>
    <row r="2" spans="1:7" x14ac:dyDescent="0.15">
      <c r="A2" s="1">
        <v>1</v>
      </c>
      <c r="B2" s="1">
        <v>1</v>
      </c>
      <c r="C2" s="5">
        <v>0.02</v>
      </c>
      <c r="D2" s="1">
        <f>B2*C2</f>
        <v>0.02</v>
      </c>
      <c r="E2" s="1">
        <f>SUM(D2:D49)</f>
        <v>4.9997119999999953</v>
      </c>
      <c r="F2" s="1"/>
      <c r="G2" s="1"/>
    </row>
    <row r="3" spans="1:7" x14ac:dyDescent="0.15">
      <c r="A3" s="1">
        <v>2</v>
      </c>
      <c r="B3" s="1">
        <v>1.1000000000000001</v>
      </c>
      <c r="C3" s="1">
        <f>$C$2</f>
        <v>0.02</v>
      </c>
      <c r="D3" s="1">
        <f t="shared" ref="D3:D13" si="0">B3*C3</f>
        <v>2.2000000000000002E-2</v>
      </c>
      <c r="E3" s="1"/>
      <c r="F3" s="1"/>
      <c r="G3" s="1"/>
    </row>
    <row r="4" spans="1:7" x14ac:dyDescent="0.15">
      <c r="A4" s="1">
        <v>3</v>
      </c>
      <c r="B4" s="1">
        <v>1.2</v>
      </c>
      <c r="C4" s="1">
        <f t="shared" ref="C4:C19" si="1">$C$2</f>
        <v>0.02</v>
      </c>
      <c r="D4" s="1">
        <f t="shared" si="0"/>
        <v>2.4E-2</v>
      </c>
      <c r="E4" s="1"/>
      <c r="F4" s="1"/>
      <c r="G4" s="1"/>
    </row>
    <row r="5" spans="1:7" x14ac:dyDescent="0.15">
      <c r="A5" s="1">
        <v>4</v>
      </c>
      <c r="B5" s="1">
        <v>1.3</v>
      </c>
      <c r="C5" s="1">
        <f t="shared" si="1"/>
        <v>0.02</v>
      </c>
      <c r="D5" s="1">
        <f t="shared" si="0"/>
        <v>2.6000000000000002E-2</v>
      </c>
      <c r="E5" s="1"/>
      <c r="F5" s="1"/>
      <c r="G5" s="1"/>
    </row>
    <row r="6" spans="1:7" x14ac:dyDescent="0.15">
      <c r="A6" s="1">
        <v>5</v>
      </c>
      <c r="B6" s="1">
        <v>1.4</v>
      </c>
      <c r="C6" s="1">
        <f t="shared" si="1"/>
        <v>0.02</v>
      </c>
      <c r="D6" s="1">
        <f t="shared" si="0"/>
        <v>2.7999999999999997E-2</v>
      </c>
      <c r="E6" s="1"/>
      <c r="F6" s="1"/>
      <c r="G6" s="1"/>
    </row>
    <row r="7" spans="1:7" x14ac:dyDescent="0.15">
      <c r="A7" s="1">
        <v>6</v>
      </c>
      <c r="B7" s="1">
        <v>1.5</v>
      </c>
      <c r="C7" s="1">
        <f t="shared" si="1"/>
        <v>0.02</v>
      </c>
      <c r="D7" s="1">
        <f t="shared" si="0"/>
        <v>0.03</v>
      </c>
      <c r="E7" s="1"/>
      <c r="F7" s="1"/>
      <c r="G7" s="1"/>
    </row>
    <row r="8" spans="1:7" x14ac:dyDescent="0.15">
      <c r="A8" s="1">
        <v>7</v>
      </c>
      <c r="B8" s="1">
        <v>1.6</v>
      </c>
      <c r="C8" s="1">
        <f t="shared" si="1"/>
        <v>0.02</v>
      </c>
      <c r="D8" s="1">
        <f t="shared" si="0"/>
        <v>3.2000000000000001E-2</v>
      </c>
      <c r="E8" s="1"/>
      <c r="F8" s="1"/>
      <c r="G8" s="1"/>
    </row>
    <row r="9" spans="1:7" x14ac:dyDescent="0.15">
      <c r="A9" s="1">
        <v>8</v>
      </c>
      <c r="B9" s="1">
        <v>1.7</v>
      </c>
      <c r="C9" s="1">
        <f t="shared" si="1"/>
        <v>0.02</v>
      </c>
      <c r="D9" s="1">
        <f t="shared" si="0"/>
        <v>3.4000000000000002E-2</v>
      </c>
      <c r="E9" s="1"/>
      <c r="F9" s="1"/>
      <c r="G9" s="1"/>
    </row>
    <row r="10" spans="1:7" x14ac:dyDescent="0.15">
      <c r="A10" s="1">
        <v>9</v>
      </c>
      <c r="B10" s="1">
        <v>1.8</v>
      </c>
      <c r="C10" s="1">
        <f t="shared" si="1"/>
        <v>0.02</v>
      </c>
      <c r="D10" s="1">
        <f t="shared" si="0"/>
        <v>3.6000000000000004E-2</v>
      </c>
      <c r="E10" s="1"/>
      <c r="F10" s="1"/>
      <c r="G10" s="1"/>
    </row>
    <row r="11" spans="1:7" x14ac:dyDescent="0.15">
      <c r="A11" s="1">
        <v>10</v>
      </c>
      <c r="B11" s="1">
        <v>1.9</v>
      </c>
      <c r="C11" s="1">
        <f t="shared" si="1"/>
        <v>0.02</v>
      </c>
      <c r="D11" s="1">
        <f t="shared" si="0"/>
        <v>3.7999999999999999E-2</v>
      </c>
      <c r="E11" s="1"/>
      <c r="F11" s="1"/>
      <c r="G11" s="1"/>
    </row>
    <row r="12" spans="1:7" x14ac:dyDescent="0.15">
      <c r="A12" s="1">
        <v>11</v>
      </c>
      <c r="B12" s="1">
        <v>2</v>
      </c>
      <c r="C12" s="1">
        <f t="shared" si="1"/>
        <v>0.02</v>
      </c>
      <c r="D12" s="1">
        <f t="shared" si="0"/>
        <v>0.04</v>
      </c>
      <c r="E12" s="1"/>
      <c r="F12" s="1"/>
      <c r="G12" s="1"/>
    </row>
    <row r="13" spans="1:7" x14ac:dyDescent="0.15">
      <c r="A13" s="1">
        <v>12</v>
      </c>
      <c r="B13" s="1">
        <v>2.1</v>
      </c>
      <c r="C13" s="1">
        <f t="shared" si="1"/>
        <v>0.02</v>
      </c>
      <c r="D13" s="1">
        <f t="shared" si="0"/>
        <v>4.2000000000000003E-2</v>
      </c>
      <c r="E13" s="1"/>
      <c r="F13" s="1"/>
      <c r="G13" s="1"/>
    </row>
    <row r="14" spans="1:7" x14ac:dyDescent="0.15">
      <c r="A14" s="1">
        <v>13</v>
      </c>
      <c r="B14" s="1">
        <v>2.2999999999999998</v>
      </c>
      <c r="C14" s="1">
        <f t="shared" si="1"/>
        <v>0.02</v>
      </c>
      <c r="D14" s="1">
        <f t="shared" ref="D14:D49" si="2">B14*C14</f>
        <v>4.5999999999999999E-2</v>
      </c>
      <c r="E14" s="1"/>
      <c r="F14" s="1"/>
      <c r="G14" s="1"/>
    </row>
    <row r="15" spans="1:7" x14ac:dyDescent="0.15">
      <c r="A15" s="1">
        <v>14</v>
      </c>
      <c r="B15" s="1">
        <v>2.4</v>
      </c>
      <c r="C15" s="1">
        <f t="shared" si="1"/>
        <v>0.02</v>
      </c>
      <c r="D15" s="1">
        <f t="shared" si="2"/>
        <v>4.8000000000000001E-2</v>
      </c>
      <c r="E15" s="1"/>
      <c r="F15" s="1"/>
      <c r="G15" s="1"/>
    </row>
    <row r="16" spans="1:7" x14ac:dyDescent="0.15">
      <c r="A16" s="1">
        <v>15</v>
      </c>
      <c r="B16" s="1">
        <v>2.5</v>
      </c>
      <c r="C16" s="1">
        <f t="shared" si="1"/>
        <v>0.02</v>
      </c>
      <c r="D16" s="1">
        <f t="shared" si="2"/>
        <v>0.05</v>
      </c>
      <c r="E16" s="1"/>
      <c r="F16" s="1"/>
      <c r="G16" s="1"/>
    </row>
    <row r="17" spans="1:7" x14ac:dyDescent="0.15">
      <c r="A17" s="1">
        <v>16</v>
      </c>
      <c r="B17" s="1">
        <v>2.6</v>
      </c>
      <c r="C17" s="1">
        <f t="shared" si="1"/>
        <v>0.02</v>
      </c>
      <c r="D17" s="1">
        <f t="shared" si="2"/>
        <v>5.2000000000000005E-2</v>
      </c>
      <c r="E17" s="1"/>
      <c r="F17" s="1"/>
      <c r="G17" s="1"/>
    </row>
    <row r="18" spans="1:7" x14ac:dyDescent="0.15">
      <c r="A18" s="1">
        <v>17</v>
      </c>
      <c r="B18" s="1">
        <v>2.8</v>
      </c>
      <c r="C18" s="1">
        <f t="shared" si="1"/>
        <v>0.02</v>
      </c>
      <c r="D18" s="1">
        <f t="shared" si="2"/>
        <v>5.5999999999999994E-2</v>
      </c>
      <c r="E18" s="1"/>
      <c r="F18" s="1"/>
      <c r="G18" s="1"/>
    </row>
    <row r="19" spans="1:7" x14ac:dyDescent="0.15">
      <c r="A19" s="1">
        <v>18</v>
      </c>
      <c r="B19" s="1">
        <v>3</v>
      </c>
      <c r="C19" s="1">
        <f t="shared" si="1"/>
        <v>0.02</v>
      </c>
      <c r="D19" s="1">
        <f t="shared" si="2"/>
        <v>0.06</v>
      </c>
      <c r="E19" s="1"/>
      <c r="F19" s="1"/>
      <c r="G19" s="1"/>
    </row>
    <row r="20" spans="1:7" x14ac:dyDescent="0.15">
      <c r="A20" s="1">
        <v>19</v>
      </c>
      <c r="B20" s="1">
        <v>3.2</v>
      </c>
      <c r="C20" s="5">
        <v>1.856E-2</v>
      </c>
      <c r="D20" s="1">
        <f t="shared" si="2"/>
        <v>5.9392E-2</v>
      </c>
      <c r="E20" s="1"/>
      <c r="F20" s="1"/>
      <c r="G20" s="1"/>
    </row>
    <row r="21" spans="1:7" x14ac:dyDescent="0.15">
      <c r="A21" s="1">
        <v>20</v>
      </c>
      <c r="B21" s="1">
        <v>3.4</v>
      </c>
      <c r="C21" s="1">
        <f t="shared" ref="C21:C37" si="3">$C$20</f>
        <v>1.856E-2</v>
      </c>
      <c r="D21" s="1">
        <f t="shared" si="2"/>
        <v>6.3103999999999993E-2</v>
      </c>
      <c r="E21" s="1"/>
      <c r="F21" s="1"/>
      <c r="G21" s="1"/>
    </row>
    <row r="22" spans="1:7" x14ac:dyDescent="0.15">
      <c r="A22" s="1">
        <v>21</v>
      </c>
      <c r="B22" s="1">
        <v>3.6</v>
      </c>
      <c r="C22" s="1">
        <f t="shared" si="3"/>
        <v>1.856E-2</v>
      </c>
      <c r="D22" s="1">
        <f t="shared" si="2"/>
        <v>6.6816E-2</v>
      </c>
      <c r="E22" s="1"/>
      <c r="F22" s="1"/>
      <c r="G22" s="1"/>
    </row>
    <row r="23" spans="1:7" x14ac:dyDescent="0.15">
      <c r="A23" s="1">
        <v>22</v>
      </c>
      <c r="B23" s="1">
        <v>3.8</v>
      </c>
      <c r="C23" s="1">
        <f t="shared" si="3"/>
        <v>1.856E-2</v>
      </c>
      <c r="D23" s="1">
        <f t="shared" si="2"/>
        <v>7.0527999999999993E-2</v>
      </c>
      <c r="E23" s="1"/>
    </row>
    <row r="24" spans="1:7" x14ac:dyDescent="0.15">
      <c r="A24" s="1">
        <v>23</v>
      </c>
      <c r="B24" s="1">
        <v>4</v>
      </c>
      <c r="C24" s="1">
        <f t="shared" si="3"/>
        <v>1.856E-2</v>
      </c>
      <c r="D24" s="1">
        <f t="shared" si="2"/>
        <v>7.424E-2</v>
      </c>
      <c r="E24" s="1"/>
    </row>
    <row r="25" spans="1:7" x14ac:dyDescent="0.15">
      <c r="A25" s="1">
        <v>24</v>
      </c>
      <c r="B25" s="1">
        <v>4.3</v>
      </c>
      <c r="C25" s="1">
        <f t="shared" si="3"/>
        <v>1.856E-2</v>
      </c>
      <c r="D25" s="1">
        <f t="shared" si="2"/>
        <v>7.9808000000000004E-2</v>
      </c>
      <c r="E25" s="1"/>
    </row>
    <row r="26" spans="1:7" x14ac:dyDescent="0.15">
      <c r="A26" s="1">
        <v>25</v>
      </c>
      <c r="B26" s="1">
        <v>4.5999999999999996</v>
      </c>
      <c r="C26" s="1">
        <f t="shared" si="3"/>
        <v>1.856E-2</v>
      </c>
      <c r="D26" s="1">
        <f t="shared" si="2"/>
        <v>8.5375999999999994E-2</v>
      </c>
      <c r="E26" s="1"/>
    </row>
    <row r="27" spans="1:7" x14ac:dyDescent="0.15">
      <c r="A27" s="1">
        <v>26</v>
      </c>
      <c r="B27" s="1">
        <v>4.9000000000000004</v>
      </c>
      <c r="C27" s="1">
        <f t="shared" si="3"/>
        <v>1.856E-2</v>
      </c>
      <c r="D27" s="1">
        <f t="shared" si="2"/>
        <v>9.0944000000000011E-2</v>
      </c>
      <c r="E27" s="1"/>
    </row>
    <row r="28" spans="1:7" x14ac:dyDescent="0.15">
      <c r="A28" s="1">
        <v>27</v>
      </c>
      <c r="B28" s="1">
        <v>5</v>
      </c>
      <c r="C28" s="1">
        <f t="shared" si="3"/>
        <v>1.856E-2</v>
      </c>
      <c r="D28" s="1">
        <f t="shared" si="2"/>
        <v>9.2799999999999994E-2</v>
      </c>
      <c r="E28" s="1"/>
    </row>
    <row r="29" spans="1:7" x14ac:dyDescent="0.15">
      <c r="A29" s="1">
        <v>28</v>
      </c>
      <c r="B29" s="1">
        <v>5.2</v>
      </c>
      <c r="C29" s="1">
        <f t="shared" si="3"/>
        <v>1.856E-2</v>
      </c>
      <c r="D29" s="1">
        <f t="shared" si="2"/>
        <v>9.6512000000000001E-2</v>
      </c>
      <c r="E29" s="1"/>
    </row>
    <row r="30" spans="1:7" x14ac:dyDescent="0.15">
      <c r="A30" s="1">
        <v>29</v>
      </c>
      <c r="B30" s="1">
        <v>5.4</v>
      </c>
      <c r="C30" s="1">
        <f t="shared" si="3"/>
        <v>1.856E-2</v>
      </c>
      <c r="D30" s="1">
        <f t="shared" si="2"/>
        <v>0.10022400000000001</v>
      </c>
      <c r="E30" s="1"/>
    </row>
    <row r="31" spans="1:7" x14ac:dyDescent="0.15">
      <c r="A31" s="1">
        <v>30</v>
      </c>
      <c r="B31" s="1">
        <v>5.6</v>
      </c>
      <c r="C31" s="1">
        <f t="shared" si="3"/>
        <v>1.856E-2</v>
      </c>
      <c r="D31" s="1">
        <f t="shared" si="2"/>
        <v>0.103936</v>
      </c>
      <c r="E31" s="1"/>
    </row>
    <row r="32" spans="1:7" x14ac:dyDescent="0.15">
      <c r="A32" s="1">
        <v>31</v>
      </c>
      <c r="B32" s="1">
        <v>5.8</v>
      </c>
      <c r="C32" s="1">
        <f t="shared" si="3"/>
        <v>1.856E-2</v>
      </c>
      <c r="D32" s="1">
        <f t="shared" si="2"/>
        <v>0.10764799999999999</v>
      </c>
      <c r="E32" s="1"/>
    </row>
    <row r="33" spans="1:5" x14ac:dyDescent="0.15">
      <c r="A33" s="1">
        <v>32</v>
      </c>
      <c r="B33" s="1">
        <v>6</v>
      </c>
      <c r="C33" s="1">
        <f t="shared" si="3"/>
        <v>1.856E-2</v>
      </c>
      <c r="D33" s="1">
        <f t="shared" si="2"/>
        <v>0.11136</v>
      </c>
      <c r="E33" s="1"/>
    </row>
    <row r="34" spans="1:5" x14ac:dyDescent="0.15">
      <c r="A34" s="1">
        <v>33</v>
      </c>
      <c r="B34" s="1">
        <v>6.3</v>
      </c>
      <c r="C34" s="1">
        <f t="shared" si="3"/>
        <v>1.856E-2</v>
      </c>
      <c r="D34" s="1">
        <f t="shared" si="2"/>
        <v>0.116928</v>
      </c>
      <c r="E34" s="1"/>
    </row>
    <row r="35" spans="1:5" x14ac:dyDescent="0.15">
      <c r="A35" s="1">
        <v>34</v>
      </c>
      <c r="B35" s="1">
        <v>6.6</v>
      </c>
      <c r="C35" s="1">
        <f t="shared" si="3"/>
        <v>1.856E-2</v>
      </c>
      <c r="D35" s="1">
        <f t="shared" si="2"/>
        <v>0.12249599999999999</v>
      </c>
      <c r="E35" s="1"/>
    </row>
    <row r="36" spans="1:5" x14ac:dyDescent="0.15">
      <c r="A36" s="1">
        <v>35</v>
      </c>
      <c r="B36" s="1">
        <v>6.9</v>
      </c>
      <c r="C36" s="1">
        <f t="shared" si="3"/>
        <v>1.856E-2</v>
      </c>
      <c r="D36" s="1">
        <f t="shared" si="2"/>
        <v>0.12806400000000001</v>
      </c>
      <c r="E36" s="1"/>
    </row>
    <row r="37" spans="1:5" x14ac:dyDescent="0.15">
      <c r="A37" s="1">
        <v>36</v>
      </c>
      <c r="B37" s="1">
        <v>7</v>
      </c>
      <c r="C37" s="1">
        <f t="shared" si="3"/>
        <v>1.856E-2</v>
      </c>
      <c r="D37" s="1">
        <f t="shared" si="2"/>
        <v>0.12992000000000001</v>
      </c>
      <c r="E37" s="1"/>
    </row>
    <row r="38" spans="1:5" x14ac:dyDescent="0.15">
      <c r="A38" s="1">
        <v>37</v>
      </c>
      <c r="B38" s="1">
        <v>7.3</v>
      </c>
      <c r="C38" s="5">
        <f>(1-SUM(C2:C37))/12</f>
        <v>2.5493333333333302E-2</v>
      </c>
      <c r="D38" s="1">
        <f t="shared" si="2"/>
        <v>0.18610133333333309</v>
      </c>
      <c r="E38" s="1"/>
    </row>
    <row r="39" spans="1:5" x14ac:dyDescent="0.15">
      <c r="A39" s="1">
        <v>38</v>
      </c>
      <c r="B39" s="1">
        <v>7.6</v>
      </c>
      <c r="C39" s="1">
        <f t="shared" ref="C39:C49" si="4">C$38</f>
        <v>2.5493333333333302E-2</v>
      </c>
      <c r="D39" s="1">
        <f t="shared" si="2"/>
        <v>0.19374933333333308</v>
      </c>
      <c r="E39" s="1"/>
    </row>
    <row r="40" spans="1:5" x14ac:dyDescent="0.15">
      <c r="A40" s="1">
        <v>39</v>
      </c>
      <c r="B40" s="1">
        <v>7.9</v>
      </c>
      <c r="C40" s="1">
        <f t="shared" si="4"/>
        <v>2.5493333333333302E-2</v>
      </c>
      <c r="D40" s="1">
        <f t="shared" si="2"/>
        <v>0.2013973333333331</v>
      </c>
      <c r="E40" s="1"/>
    </row>
    <row r="41" spans="1:5" x14ac:dyDescent="0.15">
      <c r="A41" s="1">
        <v>40</v>
      </c>
      <c r="B41" s="1">
        <v>8</v>
      </c>
      <c r="C41" s="1">
        <f t="shared" si="4"/>
        <v>2.5493333333333302E-2</v>
      </c>
      <c r="D41" s="1">
        <f t="shared" si="2"/>
        <v>0.20394666666666642</v>
      </c>
      <c r="E41" s="1"/>
    </row>
    <row r="42" spans="1:5" x14ac:dyDescent="0.15">
      <c r="A42" s="1">
        <v>41</v>
      </c>
      <c r="B42" s="1">
        <v>8.1999999999999993</v>
      </c>
      <c r="C42" s="1">
        <f t="shared" si="4"/>
        <v>2.5493333333333302E-2</v>
      </c>
      <c r="D42" s="1">
        <f t="shared" si="2"/>
        <v>0.20904533333333306</v>
      </c>
      <c r="E42" s="1"/>
    </row>
    <row r="43" spans="1:5" x14ac:dyDescent="0.15">
      <c r="A43" s="1">
        <v>42</v>
      </c>
      <c r="B43" s="1">
        <v>8.4</v>
      </c>
      <c r="C43" s="1">
        <f t="shared" si="4"/>
        <v>2.5493333333333302E-2</v>
      </c>
      <c r="D43" s="1">
        <f t="shared" si="2"/>
        <v>0.21414399999999975</v>
      </c>
      <c r="E43" s="1"/>
    </row>
    <row r="44" spans="1:5" x14ac:dyDescent="0.15">
      <c r="A44" s="1">
        <v>43</v>
      </c>
      <c r="B44" s="1">
        <v>8.6</v>
      </c>
      <c r="C44" s="1">
        <f t="shared" si="4"/>
        <v>2.5493333333333302E-2</v>
      </c>
      <c r="D44" s="1">
        <f t="shared" si="2"/>
        <v>0.21924266666666639</v>
      </c>
      <c r="E44" s="1"/>
    </row>
    <row r="45" spans="1:5" x14ac:dyDescent="0.15">
      <c r="A45" s="1">
        <v>44</v>
      </c>
      <c r="B45" s="1">
        <v>8.8000000000000007</v>
      </c>
      <c r="C45" s="1">
        <f t="shared" si="4"/>
        <v>2.5493333333333302E-2</v>
      </c>
      <c r="D45" s="1">
        <f t="shared" si="2"/>
        <v>0.22434133333333309</v>
      </c>
      <c r="E45" s="1"/>
    </row>
    <row r="46" spans="1:5" x14ac:dyDescent="0.15">
      <c r="A46" s="1">
        <v>45</v>
      </c>
      <c r="B46" s="1">
        <v>9</v>
      </c>
      <c r="C46" s="1">
        <f t="shared" si="4"/>
        <v>2.5493333333333302E-2</v>
      </c>
      <c r="D46" s="1">
        <f t="shared" si="2"/>
        <v>0.22943999999999973</v>
      </c>
      <c r="E46" s="1"/>
    </row>
    <row r="47" spans="1:5" x14ac:dyDescent="0.15">
      <c r="A47" s="1">
        <v>46</v>
      </c>
      <c r="B47" s="1">
        <v>9.3000000000000007</v>
      </c>
      <c r="C47" s="1">
        <f t="shared" si="4"/>
        <v>2.5493333333333302E-2</v>
      </c>
      <c r="D47" s="1">
        <f t="shared" si="2"/>
        <v>0.23708799999999972</v>
      </c>
      <c r="E47" s="1"/>
    </row>
    <row r="48" spans="1:5" x14ac:dyDescent="0.15">
      <c r="A48" s="1">
        <v>47</v>
      </c>
      <c r="B48" s="1">
        <v>9.6</v>
      </c>
      <c r="C48" s="1">
        <f t="shared" si="4"/>
        <v>2.5493333333333302E-2</v>
      </c>
      <c r="D48" s="1">
        <f t="shared" si="2"/>
        <v>0.24473599999999968</v>
      </c>
      <c r="E48" s="1"/>
    </row>
    <row r="49" spans="1:5" x14ac:dyDescent="0.15">
      <c r="A49" s="1">
        <v>48</v>
      </c>
      <c r="B49" s="1">
        <v>9.9</v>
      </c>
      <c r="C49" s="1">
        <f t="shared" si="4"/>
        <v>2.5493333333333302E-2</v>
      </c>
      <c r="D49" s="1">
        <f t="shared" si="2"/>
        <v>0.25238399999999972</v>
      </c>
      <c r="E49" s="1"/>
    </row>
    <row r="50" spans="1:5" x14ac:dyDescent="0.15">
      <c r="E50" s="1"/>
    </row>
    <row r="51" spans="1:5" x14ac:dyDescent="0.15">
      <c r="E51" s="1"/>
    </row>
    <row r="52" spans="1:5" x14ac:dyDescent="0.15">
      <c r="E52" s="1"/>
    </row>
  </sheetData>
  <phoneticPr fontId="6" type="noConversion"/>
  <pageMargins left="0.75" right="0.75" top="1" bottom="1" header="0.5" footer="0.5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9"/>
  <sheetViews>
    <sheetView workbookViewId="0">
      <selection activeCell="A2" sqref="A2:A29"/>
    </sheetView>
  </sheetViews>
  <sheetFormatPr defaultColWidth="11" defaultRowHeight="13.5" x14ac:dyDescent="0.15"/>
  <cols>
    <col min="1" max="4" width="11" style="1"/>
    <col min="5" max="5" width="12.625" style="1"/>
    <col min="6" max="7" width="11" style="1"/>
    <col min="8" max="8" width="14.125" style="1" customWidth="1"/>
    <col min="9" max="16384" width="11" style="1"/>
  </cols>
  <sheetData>
    <row r="1" spans="1:8" x14ac:dyDescent="0.15">
      <c r="A1" s="3" t="s">
        <v>9</v>
      </c>
      <c r="B1" s="3" t="s">
        <v>13</v>
      </c>
      <c r="C1" s="3" t="s">
        <v>16</v>
      </c>
      <c r="D1" s="3" t="s">
        <v>17</v>
      </c>
      <c r="E1" s="3" t="s">
        <v>18</v>
      </c>
      <c r="F1" s="3" t="s">
        <v>19</v>
      </c>
      <c r="G1" s="3" t="s">
        <v>20</v>
      </c>
      <c r="H1" s="3" t="s">
        <v>21</v>
      </c>
    </row>
    <row r="2" spans="1:8" x14ac:dyDescent="0.15">
      <c r="A2" s="1">
        <v>1</v>
      </c>
      <c r="B2" s="5">
        <v>10</v>
      </c>
      <c r="C2" s="5">
        <f>F2</f>
        <v>0.09</v>
      </c>
      <c r="D2" s="1">
        <f>B2*C2</f>
        <v>0.89999999999999991</v>
      </c>
      <c r="E2" s="1">
        <f>SUM(D2:D29)</f>
        <v>20.000450909090898</v>
      </c>
      <c r="F2" s="5">
        <v>0.09</v>
      </c>
      <c r="G2" s="1">
        <f>SUM(C2:C7)</f>
        <v>0.53999999999999992</v>
      </c>
      <c r="H2" s="1">
        <f>SUM(D2:D7)</f>
        <v>6.7499999999999991</v>
      </c>
    </row>
    <row r="3" spans="1:8" x14ac:dyDescent="0.15">
      <c r="A3" s="1">
        <v>2</v>
      </c>
      <c r="B3" s="1">
        <v>11</v>
      </c>
      <c r="C3" s="1">
        <f>C$2</f>
        <v>0.09</v>
      </c>
      <c r="D3" s="1">
        <f t="shared" ref="D3:D29" si="0">B3*C3</f>
        <v>0.99</v>
      </c>
      <c r="F3" s="5">
        <v>2.734E-2</v>
      </c>
      <c r="G3" s="1">
        <f>SUM(C8:C18)</f>
        <v>0.30073999999999995</v>
      </c>
      <c r="H3" s="1">
        <f>SUM(D8:D18)</f>
        <v>6.8076600000000003</v>
      </c>
    </row>
    <row r="4" spans="1:8" x14ac:dyDescent="0.15">
      <c r="A4" s="1">
        <v>3</v>
      </c>
      <c r="B4" s="1">
        <v>12</v>
      </c>
      <c r="C4" s="1">
        <f t="shared" ref="C4:C7" si="1">C$2</f>
        <v>0.09</v>
      </c>
      <c r="D4" s="1">
        <f t="shared" si="0"/>
        <v>1.08</v>
      </c>
      <c r="F4" s="5">
        <f>(1-SUM(C2:C18))/11</f>
        <v>1.4478181818181795E-2</v>
      </c>
      <c r="G4" s="1">
        <f>SUM(C19:C29)</f>
        <v>0.15925999999999976</v>
      </c>
      <c r="H4" s="1">
        <f>SUM(D19:D29)</f>
        <v>6.4427909090908981</v>
      </c>
    </row>
    <row r="5" spans="1:8" x14ac:dyDescent="0.15">
      <c r="A5" s="1">
        <v>4</v>
      </c>
      <c r="B5" s="1">
        <v>13</v>
      </c>
      <c r="C5" s="1">
        <f t="shared" si="1"/>
        <v>0.09</v>
      </c>
      <c r="D5" s="1">
        <f t="shared" si="0"/>
        <v>1.17</v>
      </c>
      <c r="F5" s="5"/>
    </row>
    <row r="6" spans="1:8" x14ac:dyDescent="0.15">
      <c r="A6" s="1">
        <v>5</v>
      </c>
      <c r="B6" s="1">
        <v>14</v>
      </c>
      <c r="C6" s="1">
        <f t="shared" si="1"/>
        <v>0.09</v>
      </c>
      <c r="D6" s="1">
        <f t="shared" si="0"/>
        <v>1.26</v>
      </c>
      <c r="F6" s="5"/>
    </row>
    <row r="7" spans="1:8" x14ac:dyDescent="0.15">
      <c r="A7" s="1">
        <v>6</v>
      </c>
      <c r="B7" s="1">
        <v>15</v>
      </c>
      <c r="C7" s="1">
        <f t="shared" si="1"/>
        <v>0.09</v>
      </c>
      <c r="D7" s="1">
        <f t="shared" si="0"/>
        <v>1.3499999999999999</v>
      </c>
      <c r="F7" s="5"/>
    </row>
    <row r="8" spans="1:8" x14ac:dyDescent="0.15">
      <c r="A8" s="1">
        <v>7</v>
      </c>
      <c r="B8" s="5">
        <v>16</v>
      </c>
      <c r="C8" s="5">
        <f>F3</f>
        <v>2.734E-2</v>
      </c>
      <c r="D8" s="1">
        <f t="shared" si="0"/>
        <v>0.43744</v>
      </c>
      <c r="H8" s="4"/>
    </row>
    <row r="9" spans="1:8" x14ac:dyDescent="0.15">
      <c r="A9" s="1">
        <v>8</v>
      </c>
      <c r="B9" s="1">
        <v>17</v>
      </c>
      <c r="C9" s="1">
        <f>C$8</f>
        <v>2.734E-2</v>
      </c>
      <c r="D9" s="1">
        <f t="shared" si="0"/>
        <v>0.46477999999999997</v>
      </c>
      <c r="H9" s="4"/>
    </row>
    <row r="10" spans="1:8" x14ac:dyDescent="0.15">
      <c r="A10" s="1">
        <v>9</v>
      </c>
      <c r="B10" s="1">
        <v>18</v>
      </c>
      <c r="C10" s="1">
        <f t="shared" ref="C10:C18" si="2">C$8</f>
        <v>2.734E-2</v>
      </c>
      <c r="D10" s="1">
        <f t="shared" si="0"/>
        <v>0.49212</v>
      </c>
      <c r="H10" s="4"/>
    </row>
    <row r="11" spans="1:8" x14ac:dyDescent="0.15">
      <c r="A11" s="1">
        <v>10</v>
      </c>
      <c r="B11" s="1">
        <v>20</v>
      </c>
      <c r="C11" s="1">
        <f t="shared" si="2"/>
        <v>2.734E-2</v>
      </c>
      <c r="D11" s="1">
        <f t="shared" si="0"/>
        <v>0.54679999999999995</v>
      </c>
      <c r="H11" s="4"/>
    </row>
    <row r="12" spans="1:8" x14ac:dyDescent="0.15">
      <c r="A12" s="1">
        <v>11</v>
      </c>
      <c r="B12" s="1">
        <v>21</v>
      </c>
      <c r="C12" s="1">
        <f t="shared" si="2"/>
        <v>2.734E-2</v>
      </c>
      <c r="D12" s="1">
        <f t="shared" si="0"/>
        <v>0.57413999999999998</v>
      </c>
      <c r="H12" s="4"/>
    </row>
    <row r="13" spans="1:8" x14ac:dyDescent="0.15">
      <c r="A13" s="1">
        <v>12</v>
      </c>
      <c r="B13" s="1">
        <v>23</v>
      </c>
      <c r="C13" s="1">
        <f t="shared" si="2"/>
        <v>2.734E-2</v>
      </c>
      <c r="D13" s="1">
        <f t="shared" si="0"/>
        <v>0.62882000000000005</v>
      </c>
    </row>
    <row r="14" spans="1:8" x14ac:dyDescent="0.15">
      <c r="A14" s="1">
        <v>13</v>
      </c>
      <c r="B14" s="1">
        <v>24</v>
      </c>
      <c r="C14" s="1">
        <f t="shared" si="2"/>
        <v>2.734E-2</v>
      </c>
      <c r="D14" s="1">
        <f t="shared" si="0"/>
        <v>0.65615999999999997</v>
      </c>
    </row>
    <row r="15" spans="1:8" x14ac:dyDescent="0.15">
      <c r="A15" s="1">
        <v>14</v>
      </c>
      <c r="B15" s="1">
        <v>25</v>
      </c>
      <c r="C15" s="1">
        <f t="shared" si="2"/>
        <v>2.734E-2</v>
      </c>
      <c r="D15" s="1">
        <f t="shared" si="0"/>
        <v>0.6835</v>
      </c>
    </row>
    <row r="16" spans="1:8" x14ac:dyDescent="0.15">
      <c r="A16" s="1">
        <v>15</v>
      </c>
      <c r="B16" s="1">
        <v>27</v>
      </c>
      <c r="C16" s="1">
        <f t="shared" si="2"/>
        <v>2.734E-2</v>
      </c>
      <c r="D16" s="1">
        <f t="shared" si="0"/>
        <v>0.73817999999999995</v>
      </c>
    </row>
    <row r="17" spans="1:4" x14ac:dyDescent="0.15">
      <c r="A17" s="1">
        <v>16</v>
      </c>
      <c r="B17" s="1">
        <v>28</v>
      </c>
      <c r="C17" s="1">
        <f t="shared" si="2"/>
        <v>2.734E-2</v>
      </c>
      <c r="D17" s="1">
        <f t="shared" si="0"/>
        <v>0.76551999999999998</v>
      </c>
    </row>
    <row r="18" spans="1:4" x14ac:dyDescent="0.15">
      <c r="A18" s="1">
        <v>17</v>
      </c>
      <c r="B18" s="1">
        <v>30</v>
      </c>
      <c r="C18" s="1">
        <f t="shared" si="2"/>
        <v>2.734E-2</v>
      </c>
      <c r="D18" s="1">
        <f t="shared" si="0"/>
        <v>0.82020000000000004</v>
      </c>
    </row>
    <row r="19" spans="1:4" x14ac:dyDescent="0.15">
      <c r="A19" s="1">
        <v>18</v>
      </c>
      <c r="B19" s="5">
        <v>31</v>
      </c>
      <c r="C19" s="5">
        <f>F4</f>
        <v>1.4478181818181795E-2</v>
      </c>
      <c r="D19" s="1">
        <f t="shared" si="0"/>
        <v>0.44882363636363565</v>
      </c>
    </row>
    <row r="20" spans="1:4" x14ac:dyDescent="0.15">
      <c r="A20" s="1">
        <v>19</v>
      </c>
      <c r="B20" s="1">
        <v>33</v>
      </c>
      <c r="C20" s="1">
        <f>C$19</f>
        <v>1.4478181818181795E-2</v>
      </c>
      <c r="D20" s="1">
        <f t="shared" si="0"/>
        <v>0.47777999999999921</v>
      </c>
    </row>
    <row r="21" spans="1:4" x14ac:dyDescent="0.15">
      <c r="A21" s="1">
        <v>20</v>
      </c>
      <c r="B21" s="6">
        <v>35</v>
      </c>
      <c r="C21" s="1">
        <f t="shared" ref="C21:C29" si="3">C$19</f>
        <v>1.4478181818181795E-2</v>
      </c>
      <c r="D21" s="1">
        <f t="shared" si="0"/>
        <v>0.50673636363636276</v>
      </c>
    </row>
    <row r="22" spans="1:4" x14ac:dyDescent="0.15">
      <c r="A22" s="1">
        <v>21</v>
      </c>
      <c r="B22" s="1">
        <v>37</v>
      </c>
      <c r="C22" s="1">
        <f t="shared" si="3"/>
        <v>1.4478181818181795E-2</v>
      </c>
      <c r="D22" s="1">
        <f t="shared" si="0"/>
        <v>0.53569272727272643</v>
      </c>
    </row>
    <row r="23" spans="1:4" x14ac:dyDescent="0.15">
      <c r="A23" s="1">
        <v>22</v>
      </c>
      <c r="B23" s="1">
        <v>38</v>
      </c>
      <c r="C23" s="1">
        <f t="shared" si="3"/>
        <v>1.4478181818181795E-2</v>
      </c>
      <c r="D23" s="1">
        <f t="shared" si="0"/>
        <v>0.55017090909090816</v>
      </c>
    </row>
    <row r="24" spans="1:4" x14ac:dyDescent="0.15">
      <c r="A24" s="1">
        <v>23</v>
      </c>
      <c r="B24" s="1">
        <v>40</v>
      </c>
      <c r="C24" s="1">
        <f t="shared" si="3"/>
        <v>1.4478181818181795E-2</v>
      </c>
      <c r="D24" s="1">
        <f t="shared" si="0"/>
        <v>0.57912727272727182</v>
      </c>
    </row>
    <row r="25" spans="1:4" x14ac:dyDescent="0.15">
      <c r="A25" s="1">
        <v>24</v>
      </c>
      <c r="B25" s="1">
        <v>42</v>
      </c>
      <c r="C25" s="1">
        <f t="shared" si="3"/>
        <v>1.4478181818181795E-2</v>
      </c>
      <c r="D25" s="1">
        <f t="shared" si="0"/>
        <v>0.60808363636363538</v>
      </c>
    </row>
    <row r="26" spans="1:4" x14ac:dyDescent="0.15">
      <c r="A26" s="1">
        <v>25</v>
      </c>
      <c r="B26" s="1">
        <v>44</v>
      </c>
      <c r="C26" s="1">
        <f t="shared" si="3"/>
        <v>1.4478181818181795E-2</v>
      </c>
      <c r="D26" s="1">
        <f t="shared" si="0"/>
        <v>0.63703999999999894</v>
      </c>
    </row>
    <row r="27" spans="1:4" x14ac:dyDescent="0.15">
      <c r="A27" s="1">
        <v>26</v>
      </c>
      <c r="B27" s="1">
        <v>46</v>
      </c>
      <c r="C27" s="1">
        <f t="shared" si="3"/>
        <v>1.4478181818181795E-2</v>
      </c>
      <c r="D27" s="1">
        <f t="shared" si="0"/>
        <v>0.6659963636363625</v>
      </c>
    </row>
    <row r="28" spans="1:4" x14ac:dyDescent="0.15">
      <c r="A28" s="1">
        <v>27</v>
      </c>
      <c r="B28" s="1">
        <v>49</v>
      </c>
      <c r="C28" s="1">
        <f t="shared" si="3"/>
        <v>1.4478181818181795E-2</v>
      </c>
      <c r="D28" s="1">
        <f t="shared" si="0"/>
        <v>0.70943090909090789</v>
      </c>
    </row>
    <row r="29" spans="1:4" x14ac:dyDescent="0.15">
      <c r="A29" s="1">
        <v>28</v>
      </c>
      <c r="B29" s="1">
        <v>50</v>
      </c>
      <c r="C29" s="1">
        <f t="shared" si="3"/>
        <v>1.4478181818181795E-2</v>
      </c>
      <c r="D29" s="1">
        <f t="shared" si="0"/>
        <v>0.72390909090908973</v>
      </c>
    </row>
    <row r="30" spans="1:4" x14ac:dyDescent="0.15">
      <c r="B30" s="5"/>
      <c r="C30" s="5"/>
    </row>
    <row r="44" spans="2:3" x14ac:dyDescent="0.15">
      <c r="B44" s="5"/>
      <c r="C44" s="5"/>
    </row>
    <row r="59" spans="2:3" x14ac:dyDescent="0.15">
      <c r="B59" s="5"/>
      <c r="C59" s="5"/>
    </row>
  </sheetData>
  <phoneticPr fontId="6" type="noConversion"/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|hero_enmu</vt:lpstr>
      <vt:lpstr>songjiang_random</vt:lpstr>
      <vt:lpstr>likui_bomb|李逵爆的元素的倍数</vt:lpstr>
      <vt:lpstr>lzs_bomb|鲁智深爆的英雄头像的倍数</vt:lpstr>
      <vt:lpstr>base</vt:lpstr>
      <vt:lpstr>fanjiang_1</vt:lpstr>
      <vt:lpstr>fanjiang_2</vt:lpstr>
      <vt:lpstr>fanjiang_3</vt:lpstr>
      <vt:lpstr>fanjiang_4</vt:lpstr>
      <vt:lpstr>fanjiang_5</vt:lpstr>
      <vt:lpstr>type</vt:lpstr>
      <vt:lpstr>hero_type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刘洪周</dc:creator>
  <cp:lastModifiedBy>admin</cp:lastModifiedBy>
  <dcterms:created xsi:type="dcterms:W3CDTF">2017-08-03T03:30:00Z</dcterms:created>
  <dcterms:modified xsi:type="dcterms:W3CDTF">2020-09-25T07:41:55Z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2052-11.1.0.8976</vt:lpwstr>
  </property>
</Properties>
</file>