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5C28B667-A42E-418D-BA6C-E38E5530EEFD}" xr6:coauthVersionLast="47" xr6:coauthVersionMax="47" xr10:uidLastSave="{00000000-0000-0000-0000-000000000000}"/>
  <bookViews>
    <workbookView xWindow="-120" yWindow="-120" windowWidth="24240" windowHeight="13020" firstSheet="1" activeTab="2" xr2:uid="{00000000-000D-0000-FFFF-FFFF00000000}"/>
  </bookViews>
  <sheets>
    <sheet name="loginDetails" sheetId="1" r:id="rId1"/>
    <sheet name="addListItem" sheetId="29" r:id="rId2"/>
    <sheet name="createUser" sheetId="30" r:id="rId3"/>
    <sheet name="createEstProfessional" sheetId="31" r:id="rId4"/>
    <sheet name="setHpDiary" sheetId="32" r:id="rId5"/>
    <sheet name="setHpClinicDiary" sheetId="33" r:id="rId6"/>
    <sheet name="editHpDiary" sheetId="36" r:id="rId7"/>
    <sheet name="setHpLeave" sheetId="34" r:id="rId8"/>
    <sheet name="setHpClinicLeave" sheetId="35" r:id="rId9"/>
    <sheet name="editHpLeave" sheetId="37" r:id="rId10"/>
    <sheet name="editHpClinicLeave" sheetId="38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29" l="1"/>
  <c r="B2" i="36"/>
  <c r="A2" i="36"/>
  <c r="A2" i="38"/>
  <c r="B2" i="35"/>
  <c r="B2" i="30"/>
  <c r="B2" i="38"/>
  <c r="K2" i="30"/>
  <c r="A2" i="35"/>
  <c r="F2" i="30"/>
</calcChain>
</file>

<file path=xl/sharedStrings.xml><?xml version="1.0" encoding="utf-8"?>
<sst xmlns="http://schemas.openxmlformats.org/spreadsheetml/2006/main" count="196" uniqueCount="116">
  <si>
    <t>username</t>
  </si>
  <si>
    <t>password</t>
  </si>
  <si>
    <t>prerelease.auto</t>
  </si>
  <si>
    <t>Manoj@2023</t>
  </si>
  <si>
    <t>manoj.auto</t>
  </si>
  <si>
    <t>eli_text</t>
  </si>
  <si>
    <t>eli_numeric_value</t>
  </si>
  <si>
    <t>eli_code</t>
  </si>
  <si>
    <t>eli_code_type</t>
  </si>
  <si>
    <t>eli_code_text</t>
  </si>
  <si>
    <t>eli_text_other_lang</t>
  </si>
  <si>
    <t>local</t>
  </si>
  <si>
    <t>Rio15</t>
  </si>
  <si>
    <t>1</t>
  </si>
  <si>
    <t>use_username</t>
  </si>
  <si>
    <t>use_username_old</t>
  </si>
  <si>
    <t>use_password</t>
  </si>
  <si>
    <t>use_firstname</t>
  </si>
  <si>
    <t>use_surname</t>
  </si>
  <si>
    <t>use_email</t>
  </si>
  <si>
    <t>use_expires</t>
  </si>
  <si>
    <t>use_title</t>
  </si>
  <si>
    <t>use_profession</t>
  </si>
  <si>
    <t>use_mobile</t>
  </si>
  <si>
    <t>use_speciality</t>
  </si>
  <si>
    <t>use_mcrn_number</t>
  </si>
  <si>
    <t>use_notes</t>
  </si>
  <si>
    <t>Auto</t>
  </si>
  <si>
    <t>Riomedtest</t>
  </si>
  <si>
    <t>Mr</t>
  </si>
  <si>
    <t>Consultant</t>
  </si>
  <si>
    <t>User added for testing purpose</t>
  </si>
  <si>
    <t>Test325.user</t>
  </si>
  <si>
    <t>Manoj@2024</t>
  </si>
  <si>
    <t>use_password_old</t>
  </si>
  <si>
    <t>30/06/2035</t>
  </si>
  <si>
    <t>esp_title</t>
  </si>
  <si>
    <t>esp_initials</t>
  </si>
  <si>
    <t>esp_surname</t>
  </si>
  <si>
    <t>esp_profession</t>
  </si>
  <si>
    <t>esp_specialty</t>
  </si>
  <si>
    <t>esp_show</t>
  </si>
  <si>
    <t>esp_local</t>
  </si>
  <si>
    <t>esp_consultant</t>
  </si>
  <si>
    <t>esp_commision_level</t>
  </si>
  <si>
    <t>esp_npi_number</t>
  </si>
  <si>
    <t>esp_not_a_person</t>
  </si>
  <si>
    <t>esp_send_appointment_text_email</t>
  </si>
  <si>
    <t>esp_allow_external_referral</t>
  </si>
  <si>
    <t>esp_firstname</t>
  </si>
  <si>
    <t>esp_first_consultation_validity</t>
  </si>
  <si>
    <t>esp_follow_up_consultation_validity</t>
  </si>
  <si>
    <t>esp_consultant_code</t>
  </si>
  <si>
    <t>esp_region_eli_text</t>
  </si>
  <si>
    <t>Dr.</t>
  </si>
  <si>
    <t>Senior</t>
  </si>
  <si>
    <t>CC023</t>
  </si>
  <si>
    <t>HP Region1</t>
  </si>
  <si>
    <t>Cardiology</t>
  </si>
  <si>
    <t>use_increment</t>
  </si>
  <si>
    <t>hpd_start_date</t>
  </si>
  <si>
    <t>hpd_end_date</t>
  </si>
  <si>
    <t>hpd_working_start_time</t>
  </si>
  <si>
    <t>hpd_working_end_time</t>
  </si>
  <si>
    <t>hpd_monday</t>
  </si>
  <si>
    <t>hpd_tuesday</t>
  </si>
  <si>
    <t>hpd_wednesday</t>
  </si>
  <si>
    <t>hpd_thursday</t>
  </si>
  <si>
    <t>hpd_friday</t>
  </si>
  <si>
    <t>hpd_saturday</t>
  </si>
  <si>
    <t>hpd_sunday</t>
  </si>
  <si>
    <t>hpd_occuring</t>
  </si>
  <si>
    <t>hpd_week_of_month</t>
  </si>
  <si>
    <t>month</t>
  </si>
  <si>
    <t>hcd_start_date</t>
  </si>
  <si>
    <t>hcd_end_date</t>
  </si>
  <si>
    <t>hcd_clinic_start_time</t>
  </si>
  <si>
    <t>hcd_clinic_end_time</t>
  </si>
  <si>
    <t>hcd_monday</t>
  </si>
  <si>
    <t>hcd_tuesday</t>
  </si>
  <si>
    <t>hcd_wednesday</t>
  </si>
  <si>
    <t>hcd_thursday</t>
  </si>
  <si>
    <t>hcd_friday</t>
  </si>
  <si>
    <t>hcd_saturday</t>
  </si>
  <si>
    <t>hcd_sunday</t>
  </si>
  <si>
    <t>hcd_occuring</t>
  </si>
  <si>
    <t>hcd_week_of_month</t>
  </si>
  <si>
    <t>01/07/2023</t>
  </si>
  <si>
    <t>searchStartDate</t>
  </si>
  <si>
    <t>searchEndDate</t>
  </si>
  <si>
    <t>31/07/2023</t>
  </si>
  <si>
    <t>hpd_indicator</t>
  </si>
  <si>
    <t>hpd_leave_type_eli_text</t>
  </si>
  <si>
    <t>Sick Leave</t>
  </si>
  <si>
    <t>hcd_indicator</t>
  </si>
  <si>
    <t>hcd_leave_type_eli_text</t>
  </si>
  <si>
    <t>01:20</t>
  </si>
  <si>
    <t>10:20</t>
  </si>
  <si>
    <t>00:00</t>
  </si>
  <si>
    <t>00:00:00</t>
  </si>
  <si>
    <t>23:55</t>
  </si>
  <si>
    <t>00:15</t>
  </si>
  <si>
    <t>00:05</t>
  </si>
  <si>
    <t>23:45</t>
  </si>
  <si>
    <t>01/06/2025</t>
  </si>
  <si>
    <t>02/06/2025</t>
  </si>
  <si>
    <t>25/06/2025</t>
  </si>
  <si>
    <t>10/06/2025</t>
  </si>
  <si>
    <t>30/08/2025</t>
  </si>
  <si>
    <t>15/06/2025</t>
  </si>
  <si>
    <t>13/08/2026</t>
  </si>
  <si>
    <t>RepeatScheduleEndDate</t>
  </si>
  <si>
    <t>28/08/2025</t>
  </si>
  <si>
    <t>30/09/2025</t>
  </si>
  <si>
    <t>ADLILC.8864</t>
  </si>
  <si>
    <t>UsersixteenAB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</si>
</sst>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vertical="center" wrapText="1"/>
    </xf>
    <xf numFmtId="49" fontId="0" fillId="0" borderId="0" xfId="0" applyNumberFormat="1"/>
    <xf numFmtId="0" fontId="1" fillId="0" borderId="0" xfId="1"/>
    <xf numFmtId="0" fontId="0" fillId="0" borderId="0" xfId="0" quotePrefix="1"/>
    <xf numFmtId="0" fontId="0" fillId="2" borderId="0" xfId="0" applyFill="1"/>
    <xf numFmtId="14" fontId="0" fillId="0" borderId="0" xfId="0" quotePrefix="1" applyNumberFormat="1"/>
    <xf numFmtId="21" fontId="0" fillId="0" borderId="0" xfId="0" quotePrefix="1" applyNumberFormat="1"/>
    <xf numFmtId="49" fontId="0" fillId="2" borderId="0" xfId="0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anoj@2024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4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4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workbookViewId="0">
      <selection activeCell="A2" sqref="A2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 t="s">
        <v>4</v>
      </c>
      <c r="B2" s="3" t="s">
        <v>33</v>
      </c>
    </row>
    <row r="3" spans="1:2" x14ac:dyDescent="0.25">
      <c r="A3" s="1" t="s">
        <v>2</v>
      </c>
      <c r="B3" s="3" t="s">
        <v>3</v>
      </c>
    </row>
    <row r="4" spans="1:2" x14ac:dyDescent="0.25">
      <c r="A4" s="1" t="s">
        <v>4</v>
      </c>
      <c r="B4" t="s">
        <v>3</v>
      </c>
    </row>
  </sheetData>
  <hyperlinks>
    <hyperlink ref="B3" r:id="rId1" xr:uid="{F1C2164F-C336-4351-B74C-C58A605D7635}"/>
    <hyperlink ref="B4" r:id="rId2" tooltip="mailto:manoj@2023" display="mailto:Manoj@2023" xr:uid="{BC785DAB-B542-4C25-BE03-C3C98AFBFAAA}"/>
    <hyperlink ref="B2" r:id="rId3" xr:uid="{4D820D42-BEE9-4074-8BC2-528BDA986D44}"/>
  </hyperlinks>
  <pageMargins left="0.7" right="0.7" top="0.75" bottom="0.75" header="0.3" footer="0.3"/>
  <pageSetup orientation="portrait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8763E-9089-4862-B218-D8D478A67A16}">
  <dimension ref="A1:M2"/>
  <sheetViews>
    <sheetView workbookViewId="0">
      <selection activeCell="B2" sqref="B2"/>
    </sheetView>
  </sheetViews>
  <sheetFormatPr defaultRowHeight="15" x14ac:dyDescent="0.25"/>
  <cols>
    <col min="1" max="1" width="13.7109375" bestFit="1" customWidth="1"/>
    <col min="2" max="2" width="13.140625" bestFit="1" customWidth="1"/>
    <col min="3" max="3" width="21.5703125" bestFit="1" customWidth="1"/>
    <col min="4" max="4" width="20.85546875" bestFit="1" customWidth="1"/>
    <col min="5" max="5" width="12.42578125" bestFit="1" customWidth="1"/>
    <col min="6" max="6" width="11.85546875" bestFit="1" customWidth="1"/>
    <col min="7" max="7" width="11.5703125" bestFit="1" customWidth="1"/>
    <col min="8" max="8" width="14.5703125" bestFit="1" customWidth="1"/>
    <col min="9" max="9" width="12.42578125" bestFit="1" customWidth="1"/>
    <col min="10" max="10" width="9.85546875" bestFit="1" customWidth="1"/>
    <col min="11" max="11" width="12.42578125" bestFit="1" customWidth="1"/>
    <col min="12" max="12" width="11.140625" bestFit="1" customWidth="1"/>
    <col min="13" max="13" width="21.42578125" bestFit="1" customWidth="1"/>
  </cols>
  <sheetData>
    <row r="1" spans="1:13" x14ac:dyDescent="0.25">
      <c r="A1" t="s">
        <v>60</v>
      </c>
      <c r="B1" t="s">
        <v>61</v>
      </c>
      <c r="C1" t="s">
        <v>62</v>
      </c>
      <c r="D1" t="s">
        <v>63</v>
      </c>
      <c r="E1" t="s">
        <v>91</v>
      </c>
      <c r="F1" t="s">
        <v>64</v>
      </c>
      <c r="G1" t="s">
        <v>65</v>
      </c>
      <c r="H1" t="s">
        <v>66</v>
      </c>
      <c r="I1" t="s">
        <v>67</v>
      </c>
      <c r="J1" t="s">
        <v>68</v>
      </c>
      <c r="K1" t="s">
        <v>69</v>
      </c>
      <c r="L1" t="s">
        <v>70</v>
      </c>
      <c r="M1" t="s">
        <v>92</v>
      </c>
    </row>
    <row r="2" spans="1:13" x14ac:dyDescent="0.25">
      <c r="A2" s="6" t="s">
        <v>107</v>
      </c>
      <c r="B2" s="6" t="s">
        <v>110</v>
      </c>
      <c r="C2" s="7" t="s">
        <v>96</v>
      </c>
      <c r="D2" s="7" t="s">
        <v>97</v>
      </c>
      <c r="E2">
        <v>2</v>
      </c>
      <c r="F2">
        <v>0</v>
      </c>
      <c r="G2">
        <v>1</v>
      </c>
      <c r="H2">
        <v>1</v>
      </c>
      <c r="I2">
        <v>0</v>
      </c>
      <c r="J2">
        <v>0</v>
      </c>
      <c r="K2">
        <v>0</v>
      </c>
      <c r="L2">
        <v>0</v>
      </c>
      <c r="M2" t="s">
        <v>93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F455F-3E92-417F-A9B8-7374D188A578}">
  <dimension ref="A1:M2"/>
  <sheetViews>
    <sheetView workbookViewId="0">
      <selection activeCell="N1" sqref="N1:N1048576"/>
    </sheetView>
  </sheetViews>
  <sheetFormatPr defaultRowHeight="15" x14ac:dyDescent="0.25"/>
  <cols>
    <col min="1" max="1" width="13.5703125" bestFit="1" customWidth="1"/>
    <col min="2" max="2" width="13.140625" bestFit="1" customWidth="1"/>
    <col min="3" max="3" width="19.140625" bestFit="1" customWidth="1"/>
    <col min="4" max="4" width="18.5703125" bestFit="1" customWidth="1"/>
    <col min="5" max="5" width="12.5703125" bestFit="1" customWidth="1"/>
    <col min="6" max="6" width="11.7109375" bestFit="1" customWidth="1"/>
    <col min="7" max="7" width="11.5703125" bestFit="1" customWidth="1"/>
    <col min="8" max="8" width="14.7109375" bestFit="1" customWidth="1"/>
    <col min="9" max="9" width="12.28515625" bestFit="1" customWidth="1"/>
    <col min="10" max="10" width="9.85546875" bestFit="1" customWidth="1"/>
    <col min="11" max="11" width="12.140625" bestFit="1" customWidth="1"/>
    <col min="12" max="12" width="10.85546875" bestFit="1" customWidth="1"/>
    <col min="13" max="13" width="22.140625" bestFit="1" customWidth="1"/>
  </cols>
  <sheetData>
    <row r="1" spans="1:13" x14ac:dyDescent="0.25">
      <c r="A1" t="s">
        <v>74</v>
      </c>
      <c r="B1" t="s">
        <v>75</v>
      </c>
      <c r="C1" t="s">
        <v>76</v>
      </c>
      <c r="D1" t="s">
        <v>77</v>
      </c>
      <c r="E1" t="s">
        <v>94</v>
      </c>
      <c r="F1" t="s">
        <v>78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  <c r="M1" t="s">
        <v>95</v>
      </c>
    </row>
    <row r="2" spans="1:13" x14ac:dyDescent="0.25">
      <c r="A2" s="6" t="str">
        <f>editHpLeave!A2</f>
        <v>10/06/2025</v>
      </c>
      <c r="B2" s="6" t="str">
        <f>editHpLeave!B2</f>
        <v>13/08/2026</v>
      </c>
      <c r="C2" s="7" t="s">
        <v>98</v>
      </c>
      <c r="D2" s="7" t="s">
        <v>98</v>
      </c>
      <c r="E2">
        <v>2</v>
      </c>
      <c r="F2">
        <v>0</v>
      </c>
      <c r="G2">
        <v>1</v>
      </c>
      <c r="H2">
        <v>1</v>
      </c>
      <c r="I2">
        <v>0</v>
      </c>
      <c r="J2">
        <v>0</v>
      </c>
      <c r="K2">
        <v>0</v>
      </c>
      <c r="L2">
        <v>0</v>
      </c>
      <c r="M2" t="s">
        <v>93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64D1F-224A-41E8-9A94-B67BFCD228E7}">
  <sheetPr>
    <tabColor rgb="FFFFFF00"/>
  </sheetPr>
  <dimension ref="A1:F2"/>
  <sheetViews>
    <sheetView workbookViewId="0">
      <selection activeCell="A2" sqref="A2"/>
    </sheetView>
  </sheetViews>
  <sheetFormatPr defaultRowHeight="15" x14ac:dyDescent="0.25"/>
  <cols>
    <col min="1" max="1" width="9.28515625" bestFit="1" customWidth="1"/>
    <col min="2" max="2" width="17.7109375" bestFit="1" customWidth="1"/>
    <col min="3" max="3" width="18.7109375" bestFit="1" customWidth="1"/>
    <col min="4" max="4" width="13" customWidth="1"/>
    <col min="5" max="5" width="13.7109375" bestFit="1" customWidth="1"/>
    <col min="6" max="6" width="13.28515625" bestFit="1" customWidth="1"/>
  </cols>
  <sheetData>
    <row r="1" spans="1:6" x14ac:dyDescent="0.25">
      <c r="A1" t="s">
        <v>5</v>
      </c>
      <c r="B1" t="s">
        <v>6</v>
      </c>
      <c r="C1" t="s">
        <v>10</v>
      </c>
      <c r="D1" t="s">
        <v>7</v>
      </c>
      <c r="E1" t="s">
        <v>8</v>
      </c>
      <c r="F1" t="s">
        <v>9</v>
      </c>
    </row>
    <row r="2" spans="1:6" x14ac:dyDescent="0.25">
      <c r="A2" s="5" t="s">
        <v>115</v>
      </c>
      <c r="B2" s="2" t="s">
        <v>13</v>
      </c>
      <c r="C2" t="str">
        <f>A2</f>
        <v>UsersixteenAB</v>
      </c>
      <c r="D2" s="8" t="s">
        <v>114</v>
      </c>
      <c r="E2" t="s">
        <v>11</v>
      </c>
      <c r="F2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A6743-6EC2-46C5-9964-84B32F14085E}">
  <sheetPr>
    <tabColor rgb="FFFFFF00"/>
  </sheetPr>
  <dimension ref="A1:O2"/>
  <sheetViews>
    <sheetView tabSelected="1" workbookViewId="0">
      <selection activeCell="A2" sqref="A2"/>
    </sheetView>
  </sheetViews>
  <sheetFormatPr defaultRowHeight="15" x14ac:dyDescent="0.25"/>
  <cols>
    <col min="1" max="1" width="13.7109375" bestFit="1" customWidth="1"/>
    <col min="2" max="2" width="13.42578125" bestFit="1" customWidth="1"/>
    <col min="3" max="4" width="13.140625" bestFit="1" customWidth="1"/>
    <col min="5" max="5" width="12.28515625" bestFit="1" customWidth="1"/>
    <col min="6" max="6" width="29.42578125" bestFit="1" customWidth="1"/>
    <col min="7" max="7" width="11.140625" bestFit="1" customWidth="1"/>
    <col min="8" max="8" width="8.42578125" bestFit="1" customWidth="1"/>
    <col min="9" max="9" width="14" bestFit="1" customWidth="1"/>
    <col min="10" max="10" width="10.85546875" bestFit="1" customWidth="1"/>
    <col min="11" max="11" width="13.140625" bestFit="1" customWidth="1"/>
    <col min="12" max="12" width="17" bestFit="1" customWidth="1"/>
    <col min="13" max="13" width="27.5703125" bestFit="1" customWidth="1"/>
    <col min="14" max="14" width="17.28515625" bestFit="1" customWidth="1"/>
    <col min="15" max="15" width="16.85546875" bestFit="1" customWidth="1"/>
  </cols>
  <sheetData>
    <row r="1" spans="1:15" x14ac:dyDescent="0.25">
      <c r="A1" t="s">
        <v>59</v>
      </c>
      <c r="B1" t="s">
        <v>14</v>
      </c>
      <c r="C1" t="s">
        <v>17</v>
      </c>
      <c r="D1" t="s">
        <v>16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15</v>
      </c>
      <c r="O1" t="s">
        <v>34</v>
      </c>
    </row>
    <row r="2" spans="1:15" x14ac:dyDescent="0.25">
      <c r="A2" s="5">
        <v>1075</v>
      </c>
      <c r="B2" t="str">
        <f>_xlfn.CONCAT("Test.",A2,"User")</f>
        <v>Test.1075User</v>
      </c>
      <c r="C2" t="s">
        <v>27</v>
      </c>
      <c r="D2" s="3" t="s">
        <v>33</v>
      </c>
      <c r="E2" t="s">
        <v>28</v>
      </c>
      <c r="F2" t="str">
        <f>_xlfn.CONCAT("thayne.sampson",A2,"@riomed.com")</f>
        <v>thayne.sampson1075@riomed.com</v>
      </c>
      <c r="G2" s="4" t="s">
        <v>35</v>
      </c>
      <c r="H2" t="s">
        <v>29</v>
      </c>
      <c r="I2" t="s">
        <v>30</v>
      </c>
      <c r="J2">
        <v>9586471203</v>
      </c>
      <c r="K2" t="str">
        <f>createEstProfessional!E2</f>
        <v>Cardiology</v>
      </c>
      <c r="L2">
        <v>2354</v>
      </c>
      <c r="M2" t="s">
        <v>31</v>
      </c>
      <c r="N2" t="s">
        <v>32</v>
      </c>
      <c r="O2" s="3" t="s">
        <v>3</v>
      </c>
    </row>
  </sheetData>
  <hyperlinks>
    <hyperlink ref="D2" r:id="rId1" xr:uid="{D75B392E-982E-484B-941A-27E66B2132A3}"/>
    <hyperlink ref="O2" r:id="rId2" xr:uid="{C963AA73-4614-4119-AF84-AF250F8BB0AA}"/>
  </hyperlinks>
  <pageMargins left="0.7" right="0.7" top="0.75" bottom="0.75" header="0.3" footer="0.3"/>
  <pageSetup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4E690-876B-4239-ACB7-5287E578A9AE}">
  <dimension ref="A1:R2"/>
  <sheetViews>
    <sheetView workbookViewId="0">
      <selection activeCell="R1" sqref="R1"/>
    </sheetView>
  </sheetViews>
  <sheetFormatPr defaultRowHeight="15" x14ac:dyDescent="0.25"/>
  <cols>
    <col min="1" max="1" width="7.85546875" bestFit="1" customWidth="1"/>
    <col min="2" max="2" width="10.140625" bestFit="1" customWidth="1"/>
    <col min="3" max="3" width="12.140625" bestFit="1" customWidth="1"/>
    <col min="4" max="4" width="13.5703125" bestFit="1" customWidth="1"/>
    <col min="5" max="5" width="11.85546875" bestFit="1" customWidth="1"/>
    <col min="6" max="6" width="9.140625" bestFit="1" customWidth="1"/>
    <col min="7" max="7" width="8.5703125" bestFit="1" customWidth="1"/>
    <col min="8" max="8" width="13.5703125" bestFit="1" customWidth="1"/>
    <col min="9" max="9" width="18.85546875" bestFit="1" customWidth="1"/>
    <col min="10" max="10" width="15.140625" bestFit="1" customWidth="1"/>
    <col min="11" max="11" width="16.42578125" bestFit="1" customWidth="1"/>
    <col min="12" max="12" width="30.7109375" bestFit="1" customWidth="1"/>
    <col min="13" max="13" width="24.5703125" bestFit="1" customWidth="1"/>
    <col min="14" max="14" width="12.7109375" bestFit="1" customWidth="1"/>
    <col min="15" max="15" width="26.5703125" bestFit="1" customWidth="1"/>
    <col min="16" max="16" width="31.7109375" bestFit="1" customWidth="1"/>
    <col min="17" max="17" width="18.5703125" bestFit="1" customWidth="1"/>
    <col min="18" max="18" width="17.28515625" bestFit="1" customWidth="1"/>
  </cols>
  <sheetData>
    <row r="1" spans="1:18" x14ac:dyDescent="0.25">
      <c r="A1" t="s">
        <v>36</v>
      </c>
      <c r="B1" t="s">
        <v>37</v>
      </c>
      <c r="C1" t="s">
        <v>38</v>
      </c>
      <c r="D1" t="s">
        <v>39</v>
      </c>
      <c r="E1" t="s">
        <v>40</v>
      </c>
      <c r="F1" t="s">
        <v>41</v>
      </c>
      <c r="G1" t="s">
        <v>42</v>
      </c>
      <c r="H1" t="s">
        <v>43</v>
      </c>
      <c r="I1" t="s">
        <v>44</v>
      </c>
      <c r="J1" t="s">
        <v>45</v>
      </c>
      <c r="K1" t="s">
        <v>46</v>
      </c>
      <c r="L1" t="s">
        <v>47</v>
      </c>
      <c r="M1" t="s">
        <v>48</v>
      </c>
      <c r="N1" t="s">
        <v>49</v>
      </c>
      <c r="O1" t="s">
        <v>50</v>
      </c>
      <c r="P1" t="s">
        <v>51</v>
      </c>
      <c r="Q1" t="s">
        <v>52</v>
      </c>
      <c r="R1" t="s">
        <v>53</v>
      </c>
    </row>
    <row r="2" spans="1:18" x14ac:dyDescent="0.25">
      <c r="A2" t="s">
        <v>29</v>
      </c>
      <c r="B2" t="s">
        <v>54</v>
      </c>
      <c r="C2" t="s">
        <v>28</v>
      </c>
      <c r="D2" t="s">
        <v>30</v>
      </c>
      <c r="E2" t="s">
        <v>58</v>
      </c>
      <c r="F2">
        <v>1</v>
      </c>
      <c r="G2">
        <v>1</v>
      </c>
      <c r="H2">
        <v>1</v>
      </c>
      <c r="I2" t="s">
        <v>55</v>
      </c>
      <c r="J2">
        <v>2021</v>
      </c>
      <c r="K2">
        <v>1</v>
      </c>
      <c r="L2">
        <v>1</v>
      </c>
      <c r="M2">
        <v>1</v>
      </c>
      <c r="N2" t="s">
        <v>27</v>
      </c>
      <c r="O2">
        <v>7</v>
      </c>
      <c r="P2">
        <v>10</v>
      </c>
      <c r="Q2" t="s">
        <v>56</v>
      </c>
      <c r="R2" t="s">
        <v>57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BF887-BF87-4A3E-A71B-D633CE51BC27}">
  <dimension ref="A1:O2"/>
  <sheetViews>
    <sheetView topLeftCell="C1" workbookViewId="0">
      <selection activeCell="D2" sqref="D2"/>
    </sheetView>
  </sheetViews>
  <sheetFormatPr defaultRowHeight="15" x14ac:dyDescent="0.25"/>
  <cols>
    <col min="1" max="1" width="14.140625" bestFit="1" customWidth="1"/>
    <col min="2" max="2" width="13.42578125" bestFit="1" customWidth="1"/>
    <col min="3" max="3" width="13.7109375" bestFit="1" customWidth="1"/>
    <col min="4" max="4" width="13.140625" bestFit="1" customWidth="1"/>
    <col min="5" max="5" width="21.5703125" bestFit="1" customWidth="1"/>
    <col min="6" max="6" width="20.85546875" bestFit="1" customWidth="1"/>
    <col min="7" max="7" width="11.85546875" bestFit="1" customWidth="1"/>
    <col min="8" max="8" width="11.5703125" bestFit="1" customWidth="1"/>
    <col min="9" max="9" width="14.5703125" bestFit="1" customWidth="1"/>
    <col min="10" max="10" width="12.42578125" bestFit="1" customWidth="1"/>
    <col min="11" max="11" width="9.85546875" bestFit="1" customWidth="1"/>
    <col min="12" max="12" width="12.42578125" bestFit="1" customWidth="1"/>
    <col min="13" max="13" width="11.140625" bestFit="1" customWidth="1"/>
    <col min="14" max="14" width="12.140625" bestFit="1" customWidth="1"/>
    <col min="15" max="15" width="18.85546875" bestFit="1" customWidth="1"/>
  </cols>
  <sheetData>
    <row r="1" spans="1:15" x14ac:dyDescent="0.25">
      <c r="A1" t="s">
        <v>88</v>
      </c>
      <c r="B1" t="s">
        <v>89</v>
      </c>
      <c r="C1" t="s">
        <v>60</v>
      </c>
      <c r="D1" t="s">
        <v>61</v>
      </c>
      <c r="E1" t="s">
        <v>62</v>
      </c>
      <c r="F1" t="s">
        <v>63</v>
      </c>
      <c r="G1" t="s">
        <v>64</v>
      </c>
      <c r="H1" t="s">
        <v>65</v>
      </c>
      <c r="I1" t="s">
        <v>66</v>
      </c>
      <c r="J1" t="s">
        <v>67</v>
      </c>
      <c r="K1" t="s">
        <v>68</v>
      </c>
      <c r="L1" t="s">
        <v>69</v>
      </c>
      <c r="M1" t="s">
        <v>70</v>
      </c>
      <c r="N1" t="s">
        <v>71</v>
      </c>
      <c r="O1" t="s">
        <v>72</v>
      </c>
    </row>
    <row r="2" spans="1:15" x14ac:dyDescent="0.25">
      <c r="A2" s="4" t="s">
        <v>87</v>
      </c>
      <c r="B2" s="4" t="s">
        <v>90</v>
      </c>
      <c r="C2" s="6" t="s">
        <v>104</v>
      </c>
      <c r="D2" s="6" t="s">
        <v>108</v>
      </c>
      <c r="E2" s="7" t="s">
        <v>102</v>
      </c>
      <c r="F2" s="7" t="s">
        <v>100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 t="s">
        <v>73</v>
      </c>
      <c r="O2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C70BB-54E1-4E78-85A9-06E9743ECBF8}">
  <dimension ref="A1:M2"/>
  <sheetViews>
    <sheetView workbookViewId="0">
      <selection activeCell="B2" sqref="B2"/>
    </sheetView>
  </sheetViews>
  <sheetFormatPr defaultRowHeight="15" x14ac:dyDescent="0.25"/>
  <cols>
    <col min="1" max="1" width="13.42578125" bestFit="1" customWidth="1"/>
    <col min="2" max="2" width="12.7109375" bestFit="1" customWidth="1"/>
    <col min="3" max="3" width="18.5703125" bestFit="1" customWidth="1"/>
    <col min="4" max="4" width="18" bestFit="1" customWidth="1"/>
    <col min="5" max="5" width="11.5703125" bestFit="1" customWidth="1"/>
    <col min="6" max="6" width="11.42578125" bestFit="1" customWidth="1"/>
    <col min="7" max="7" width="14.42578125" bestFit="1" customWidth="1"/>
    <col min="8" max="8" width="12.140625" bestFit="1" customWidth="1"/>
    <col min="9" max="9" width="9.5703125" bestFit="1" customWidth="1"/>
    <col min="10" max="10" width="12.140625" bestFit="1" customWidth="1"/>
    <col min="11" max="11" width="10.85546875" bestFit="1" customWidth="1"/>
    <col min="12" max="12" width="11.85546875" bestFit="1" customWidth="1"/>
    <col min="13" max="13" width="18.5703125" bestFit="1" customWidth="1"/>
  </cols>
  <sheetData>
    <row r="1" spans="1:13" x14ac:dyDescent="0.25">
      <c r="A1" t="s">
        <v>74</v>
      </c>
      <c r="B1" t="s">
        <v>75</v>
      </c>
      <c r="C1" t="s">
        <v>76</v>
      </c>
      <c r="D1" t="s">
        <v>77</v>
      </c>
      <c r="E1" t="s">
        <v>78</v>
      </c>
      <c r="F1" t="s">
        <v>79</v>
      </c>
      <c r="G1" t="s">
        <v>80</v>
      </c>
      <c r="H1" t="s">
        <v>81</v>
      </c>
      <c r="I1" t="s">
        <v>82</v>
      </c>
      <c r="J1" t="s">
        <v>83</v>
      </c>
      <c r="K1" t="s">
        <v>84</v>
      </c>
      <c r="L1" t="s">
        <v>85</v>
      </c>
      <c r="M1" t="s">
        <v>86</v>
      </c>
    </row>
    <row r="2" spans="1:13" x14ac:dyDescent="0.25">
      <c r="A2" s="6" t="s">
        <v>105</v>
      </c>
      <c r="B2" s="6" t="s">
        <v>112</v>
      </c>
      <c r="C2" s="7" t="s">
        <v>101</v>
      </c>
      <c r="D2" s="7" t="s">
        <v>103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 t="s">
        <v>73</v>
      </c>
      <c r="M2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5BD9A-15C7-4FE3-BAF2-B9A3D171A044}">
  <dimension ref="A1:N2"/>
  <sheetViews>
    <sheetView workbookViewId="0">
      <selection activeCell="N6" sqref="N6"/>
    </sheetView>
  </sheetViews>
  <sheetFormatPr defaultRowHeight="15" x14ac:dyDescent="0.25"/>
  <cols>
    <col min="1" max="1" width="13.7109375" bestFit="1" customWidth="1"/>
    <col min="2" max="2" width="13.140625" bestFit="1" customWidth="1"/>
    <col min="3" max="3" width="21.5703125" bestFit="1" customWidth="1"/>
    <col min="4" max="4" width="20.85546875" bestFit="1" customWidth="1"/>
    <col min="5" max="5" width="11.85546875" bestFit="1" customWidth="1"/>
    <col min="6" max="6" width="11.5703125" bestFit="1" customWidth="1"/>
    <col min="7" max="7" width="14.5703125" bestFit="1" customWidth="1"/>
    <col min="8" max="8" width="12.42578125" bestFit="1" customWidth="1"/>
    <col min="9" max="9" width="9.85546875" bestFit="1" customWidth="1"/>
    <col min="10" max="10" width="12.42578125" bestFit="1" customWidth="1"/>
    <col min="11" max="11" width="11.140625" bestFit="1" customWidth="1"/>
    <col min="12" max="12" width="12.140625" bestFit="1" customWidth="1"/>
    <col min="13" max="13" width="18.85546875" bestFit="1" customWidth="1"/>
  </cols>
  <sheetData>
    <row r="1" spans="1:14" x14ac:dyDescent="0.25">
      <c r="A1" t="s">
        <v>60</v>
      </c>
      <c r="B1" t="s">
        <v>61</v>
      </c>
      <c r="C1" t="s">
        <v>62</v>
      </c>
      <c r="D1" t="s">
        <v>63</v>
      </c>
      <c r="E1" t="s">
        <v>64</v>
      </c>
      <c r="F1" t="s">
        <v>65</v>
      </c>
      <c r="G1" t="s">
        <v>66</v>
      </c>
      <c r="H1" t="s">
        <v>67</v>
      </c>
      <c r="I1" t="s">
        <v>68</v>
      </c>
      <c r="J1" t="s">
        <v>69</v>
      </c>
      <c r="K1" t="s">
        <v>70</v>
      </c>
      <c r="L1" t="s">
        <v>71</v>
      </c>
      <c r="M1" t="s">
        <v>72</v>
      </c>
      <c r="N1" t="s">
        <v>111</v>
      </c>
    </row>
    <row r="2" spans="1:14" x14ac:dyDescent="0.25">
      <c r="A2" s="6" t="str">
        <f>setHpClinicDiary!A2</f>
        <v>02/06/2025</v>
      </c>
      <c r="B2" s="6" t="str">
        <f>setHpClinicDiary!B2</f>
        <v>28/08/2025</v>
      </c>
      <c r="C2" s="7" t="s">
        <v>101</v>
      </c>
      <c r="D2" s="7" t="s">
        <v>103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 t="s">
        <v>73</v>
      </c>
      <c r="M2">
        <v>2</v>
      </c>
      <c r="N2" s="4" t="s">
        <v>113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6C5B0-5668-4283-BB27-51CBBA52A69B}">
  <dimension ref="A1:M2"/>
  <sheetViews>
    <sheetView workbookViewId="0">
      <selection activeCell="B5" sqref="B5"/>
    </sheetView>
  </sheetViews>
  <sheetFormatPr defaultRowHeight="15" x14ac:dyDescent="0.25"/>
  <cols>
    <col min="1" max="1" width="13.7109375" bestFit="1" customWidth="1"/>
    <col min="2" max="2" width="13.140625" bestFit="1" customWidth="1"/>
    <col min="3" max="3" width="21.5703125" bestFit="1" customWidth="1"/>
    <col min="4" max="4" width="20.85546875" bestFit="1" customWidth="1"/>
    <col min="5" max="5" width="12.42578125" bestFit="1" customWidth="1"/>
    <col min="6" max="6" width="11.85546875" bestFit="1" customWidth="1"/>
    <col min="7" max="7" width="11.5703125" bestFit="1" customWidth="1"/>
    <col min="8" max="8" width="14.5703125" bestFit="1" customWidth="1"/>
    <col min="9" max="9" width="12.42578125" bestFit="1" customWidth="1"/>
    <col min="10" max="10" width="9.85546875" bestFit="1" customWidth="1"/>
    <col min="11" max="11" width="12.42578125" bestFit="1" customWidth="1"/>
    <col min="12" max="12" width="11.140625" bestFit="1" customWidth="1"/>
    <col min="13" max="13" width="21.42578125" bestFit="1" customWidth="1"/>
  </cols>
  <sheetData>
    <row r="1" spans="1:13" x14ac:dyDescent="0.25">
      <c r="A1" t="s">
        <v>60</v>
      </c>
      <c r="B1" t="s">
        <v>61</v>
      </c>
      <c r="C1" t="s">
        <v>62</v>
      </c>
      <c r="D1" t="s">
        <v>63</v>
      </c>
      <c r="E1" t="s">
        <v>91</v>
      </c>
      <c r="F1" t="s">
        <v>64</v>
      </c>
      <c r="G1" t="s">
        <v>65</v>
      </c>
      <c r="H1" t="s">
        <v>66</v>
      </c>
      <c r="I1" t="s">
        <v>67</v>
      </c>
      <c r="J1" t="s">
        <v>68</v>
      </c>
      <c r="K1" t="s">
        <v>69</v>
      </c>
      <c r="L1" t="s">
        <v>70</v>
      </c>
      <c r="M1" t="s">
        <v>92</v>
      </c>
    </row>
    <row r="2" spans="1:13" x14ac:dyDescent="0.25">
      <c r="A2" s="6" t="s">
        <v>109</v>
      </c>
      <c r="B2" s="6" t="s">
        <v>106</v>
      </c>
      <c r="C2" s="7" t="s">
        <v>101</v>
      </c>
      <c r="D2" s="7" t="s">
        <v>103</v>
      </c>
      <c r="E2">
        <v>2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 t="s">
        <v>93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A2E9D-50ED-4936-A32C-D70EDD908345}">
  <dimension ref="A1:M2"/>
  <sheetViews>
    <sheetView workbookViewId="0">
      <selection activeCell="A2" sqref="A2"/>
    </sheetView>
  </sheetViews>
  <sheetFormatPr defaultRowHeight="15" x14ac:dyDescent="0.25"/>
  <cols>
    <col min="1" max="1" width="13.42578125" bestFit="1" customWidth="1"/>
    <col min="2" max="2" width="12.7109375" bestFit="1" customWidth="1"/>
    <col min="3" max="3" width="18.5703125" bestFit="1" customWidth="1"/>
    <col min="4" max="4" width="18" bestFit="1" customWidth="1"/>
    <col min="5" max="5" width="12.140625" bestFit="1" customWidth="1"/>
    <col min="6" max="6" width="11.5703125" bestFit="1" customWidth="1"/>
    <col min="7" max="7" width="11.42578125" bestFit="1" customWidth="1"/>
    <col min="8" max="8" width="14.42578125" bestFit="1" customWidth="1"/>
    <col min="9" max="9" width="12.140625" bestFit="1" customWidth="1"/>
    <col min="10" max="10" width="9.5703125" bestFit="1" customWidth="1"/>
    <col min="11" max="11" width="12.140625" bestFit="1" customWidth="1"/>
    <col min="12" max="12" width="10.85546875" bestFit="1" customWidth="1"/>
    <col min="13" max="13" width="21.140625" bestFit="1" customWidth="1"/>
  </cols>
  <sheetData>
    <row r="1" spans="1:13" x14ac:dyDescent="0.25">
      <c r="A1" t="s">
        <v>74</v>
      </c>
      <c r="B1" t="s">
        <v>75</v>
      </c>
      <c r="C1" t="s">
        <v>76</v>
      </c>
      <c r="D1" t="s">
        <v>77</v>
      </c>
      <c r="E1" t="s">
        <v>94</v>
      </c>
      <c r="F1" t="s">
        <v>78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  <c r="M1" t="s">
        <v>95</v>
      </c>
    </row>
    <row r="2" spans="1:13" x14ac:dyDescent="0.25">
      <c r="A2" s="6" t="str">
        <f>setHpLeave!A2</f>
        <v>15/06/2025</v>
      </c>
      <c r="B2" s="6" t="str">
        <f>setHpLeave!B2</f>
        <v>25/06/2025</v>
      </c>
      <c r="C2" s="7" t="s">
        <v>99</v>
      </c>
      <c r="D2" s="7" t="s">
        <v>99</v>
      </c>
      <c r="E2">
        <v>2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 t="s">
        <v>93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2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2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loginDetails</vt:lpstr>
      <vt:lpstr>addListItem</vt:lpstr>
      <vt:lpstr>createUser</vt:lpstr>
      <vt:lpstr>createEstProfessional</vt:lpstr>
      <vt:lpstr>setHpDiary</vt:lpstr>
      <vt:lpstr>setHpClinicDiary</vt:lpstr>
      <vt:lpstr>editHpDiary</vt:lpstr>
      <vt:lpstr>setHpLeave</vt:lpstr>
      <vt:lpstr>setHpClinicLeave</vt:lpstr>
      <vt:lpstr>editHpLeave</vt:lpstr>
      <vt:lpstr>editHpClinicLeave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2025-09-18T15:47:54Z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