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9EDF60E6-5069-4A61-8948-51F35B087C09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<sst xmlns="http://schemas.openxmlformats.org/spreadsheetml/2006/main" count="765" uniqueCount="361">
  <si>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</si>
  <si>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</si>
  <si>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</si>
  <si>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</si>
  <si>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</si>
  <si>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</si>
  <si>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</si>
  <si>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</si>
  <si>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</si>
  <si>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</si>
  <si>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</si>
  <si>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</si>
  <si>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</si>
  <si>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</si>
  <si>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</si>
  <si>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</si>
  <si>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</si>
  <si>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</si>
  <si>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</si>
  <si>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</si>
  <si>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</si>
  <si>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</si>
  <si>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</si>
  <si>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</si>
  <si>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</si>
  <si>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</si>
  <si>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</si>
  <si>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</si>
  <si>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</si>
  <si>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</si>
  <si>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</si>
  <si>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</si>
  <si>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</si>
  <si>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</si>
  <si>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</si>
  <si>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</si>
  <si>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</si>
  <si>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</si>
  <si>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</si>
  <si>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</si>
  <si>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</si>
  <si>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</si>
  <si>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</si>
  <si>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</si>
  <si>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</si>
  <si>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</si>
  <si>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</si>
  <si>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</si>
  <si>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</si>
  <si>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</si>
  <si>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</si>
  <si>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</si>
  <si>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</si>
  <si>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</si>
  <si>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</si>
  <si>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</si>
  <si>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</si>
  <si>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</si>
  <si>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</si>
  <si>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</si>
  <si>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</si>
  <si>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</si>
  <si>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</si>
  <si>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</si>
  <si>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</si>
  <si>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</si>
  <si>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</si>
  <si>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</si>
  <si>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</si>
  <si>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</si>
  <si>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</si>
  <si>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</si>
  <si>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</si>
  <si>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</si>
  <si>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</si>
  <si>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</si>
  <si>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</si>
  <si>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</si>
  <si>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</si>
  <si>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</si>
  <si>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</si>
  <si>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</si>
  <si>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</si>
  <si>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</si>
  <si>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</si>
  <si>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</si>
  <si>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</si>
  <si>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</si>
  <si>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</si>
  <si>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</si>
  <si>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</si>
  <si>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</si>
  <si>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</si>
  <si>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</si>
  <si>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</si>
  <si>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</si>
  <si>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</si>
  <si>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</si>
  <si>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</si>
  <si>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</si>
  <si>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</si>
  <si>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</si>
  <si>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</si>
  <si>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</si>
  <si>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</si>
  <si>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</si>
  <si>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</si>
  <si>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</si>
  <si>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</si>
  <si>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</si>
  <si>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</si>
  <si>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</si>
  <si>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</si>
  <si>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</si>
  <si>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</si>
  <si>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</si>
  <si>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</si>
  <si>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</si>
  <si>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</si>
  <si>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</si>
  <si>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</si>
  <si>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</si>
  <si>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</si>
  <si>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</si>
  <si>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</si>
  <si>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</si>
  <si>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</si>
  <si>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</si>
  <si>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</si>
  <si>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</si>
  <si>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</si>
  <si>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</si>
  <si>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</si>
  <si>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</si>
  <si>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</si>
  <si>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</si>
  <si>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</si>
  <si>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</si>
  <si>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</si>
  <si>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</si>
  <si>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</si>
  <si>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</si>
  <si>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</si>
  <si>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</si>
  <si>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</si>
  <si>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</si>
  <si>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</si>
  <si>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</si>
  <si>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</si>
  <si>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</si>
  <si>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</si>
  <si>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</si>
  <si>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</si>
  <si>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</si>
  <si>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</si>
  <si>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</si>
  <si>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</si>
  <si>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</si>
  <si>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</si>
  <si>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</si>
  <si>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</si>
  <si>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</si>
  <si>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</si>
  <si>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</si>
  <si>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</si>
  <si>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</si>
  <si>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</si>
  <si>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</si>
  <si>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</si>
  <si>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</si>
  <si>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</si>
  <si>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</si>
  <si>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</si>
  <si>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</si>
  <si>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</si>
  <si>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</si>
  <si>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</si>
  <si>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</si>
  <si>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</si>
  <si>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</si>
  <si>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</si>
  <si>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</si>
  <si>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</si>
  <si>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</si>
  <si>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</si>
  <si>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</si>
  <si>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</si>
  <si>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</si>
  <si>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</si>
  <si>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</si>
  <si>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</si>
  <si>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</si>
  <si>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</si>
  <si>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</si>
  <si>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</si>
  <si>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</si>
  <si>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</si>
  <si>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</si>
  <si>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</si>
  <si>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</si>
  <si>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</si>
  <si>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</si>
  <si>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</si>
  <si>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</si>
  <si>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</si>
  <si>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</si>
  <si>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</si>
  <si>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</si>
  <si>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</si>
  <si>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</si>
  <si>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</si>
  <si>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</si>
  <si>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</si>
  <si>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</si>
  <si>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</si>
  <si>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</si>
  <si>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</si>
  <si>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</si>
  <si>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</si>
  <si>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</si>
  <si>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</si>
  <si>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</si>
  <si>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</si>
  <si>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</si>
  <si>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</si>
  <si>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</si>
  <si>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</si>
  <si>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</si>
  <si>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</si>
  <si>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</si>
  <si>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</si>
  <si>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</si>
  <si>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</si>
  <si>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</si>
  <si>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</si>
  <si>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</si>
  <si>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</si>
  <si>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</si>
  <si>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</si>
  <si>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</si>
  <si>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</si>
  <si>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</si>
  <si>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</si>
  <si>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</si>
  <si>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</si>
  <si>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</si>
  <si>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</si>
  <si>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</si>
  <si>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</si>
  <si>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</si>
  <si>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</si>
  <si>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</si>
  <si>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</si>
  <si>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</si>
  <si>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</si>
  <si>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</si>
  <si>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</si>
  <si>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</si>
  <si>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</si>
  <si>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</si>
  <si>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</si>
  <si>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</si>
  <si>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</si>
  <si>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</si>
  <si>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</si>
  <si>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</si>
  <si>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</si>
  <si>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</si>
  <si>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</si>
  <si>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</si>
  <si>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</si>
  <si>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</si>
  <si>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</si>
  <si>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</si>
  <si>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</si>
  <si>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</si>
  <si>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</si>
  <si>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</si>
  <si>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</si>
  <si>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</si>
  <si>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</si>
  <si>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</si>
  <si>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</si>
  <si>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</si>
  <si>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</si>
  <si>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</si>
  <si>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</si>
  <si>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</si>
  <si>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</si>
  <si>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</si>
  <si>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</si>
  <si>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</si>
  <si>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</si>
  <si>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</si>
  <si>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</si>
  <si>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</si>
  <si>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</si>
  <si>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</si>
  <si>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</si>
  <si>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</si>
  <si>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</si>
  <si>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</si>
  <si>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</si>
  <si>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</si>
  <si>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</si>
  <si>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</si>
  <si>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</si>
  <si>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</si>
  <si>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</si>
  <si>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</si>
  <si>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</si>
  <si>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</si>
  <si>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</si>
  <si>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</si>
  <si>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</si>
  <si>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</si>
  <si>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</si>
  <si>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</si>
  <si>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</si>
  <si>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</si>
  <si>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</si>
  <si>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</si>
  <si>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</si>
  <si>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</si>
  <si>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</si>
  <si>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</si>
  <si>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</si>
  <si>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</si>
  <si>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</si>
  <si>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</si>
  <si>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</si>
  <si>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</si>
  <si>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</si>
  <si>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</si>
  <si>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</si>
  <si>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</si>
  <si>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</si>
  <si>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</si>
  <si>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</si>
  <si>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</si>
  <si>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</si>
  <si>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</si>
  <si>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</si>
  <si>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</si>
  <si>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</si>
  <si>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</si>
  <si>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</si>
  <si>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</si>
  <si>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</si>
  <si>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</si>
  <si>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</si>
  <si>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</si>
  <si>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</si>
  <si>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</si>
  <si>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hosp0925id009</t>
  </si>
  <si>
    <t>11:30 AM</t>
  </si>
  <si>
    <t>11:45 AM</t>
  </si>
  <si>
    <t>03:15 PM</t>
  </si>
  <si>
    <t>09:45 AM</t>
  </si>
  <si>
    <t>10:30 AM</t>
  </si>
  <si>
    <t>APPALP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</si>
</sst>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335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335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workbookViewId="0">
      <selection activeCell="E2" sqref="E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29/07/2025</v>
      </c>
      <c r="B2" t="str">
        <f ca="1">TEXT(TODAY(),"dd/mm/yyyy")</f>
        <v>29/07/2025</v>
      </c>
      <c r="C2" t="str">
        <f>TEXT(E2, "hh:mm:ss")</f>
        <v>10:30:00</v>
      </c>
      <c r="D2" s="21" t="s">
        <v>358</v>
      </c>
      <c r="E2" s="22" t="s">
        <v>359</v>
      </c>
      <c r="F2" t="s">
        <v>237</v>
      </c>
      <c r="G2" t="s">
        <v>211</v>
      </c>
      <c r="H2">
        <v>10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10:45:00</v>
      </c>
      <c r="U2" t="s">
        <v>228</v>
      </c>
      <c r="V2" t="s">
        <v>337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29/07/2025</v>
      </c>
      <c r="B2" s="16" t="str">
        <f>TEXT(C2, "hh:mm:ss")</f>
        <v>09:00:00</v>
      </c>
      <c r="C2" s="22" t="s">
        <v>350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L2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09:15:00</v>
      </c>
      <c r="S2" t="s">
        <v>228</v>
      </c>
      <c r="T2" t="s">
        <v>337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29/07/2025</v>
      </c>
      <c r="B2" s="16" t="str">
        <f>TEXT(C2, "hh:mm:ss")</f>
        <v>11:30:00</v>
      </c>
      <c r="C2" s="22" t="s">
        <v>355</v>
      </c>
      <c r="D2" s="6" t="s">
        <v>351</v>
      </c>
      <c r="E2" t="s">
        <v>211</v>
      </c>
      <c r="F2">
        <v>15</v>
      </c>
      <c r="G2" t="str">
        <f>LOWER(H2)</f>
        <v>emergency</v>
      </c>
      <c r="H2" s="6" t="s">
        <v>284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11:45:00</v>
      </c>
      <c r="S2" t="s">
        <v>228</v>
      </c>
      <c r="T2" t="s">
        <v>337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322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29/07/2025</v>
      </c>
      <c r="B2" s="9" t="s">
        <v>236</v>
      </c>
      <c r="C2" s="16" t="str">
        <f>TEXT(D2, "hh:mm:ss")</f>
        <v>09:00:00</v>
      </c>
      <c r="D2" s="26" t="s">
        <v>350</v>
      </c>
      <c r="E2" s="26" t="s">
        <v>350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337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323</v>
      </c>
      <c r="F2" t="s">
        <v>257</v>
      </c>
      <c r="G2" s="25" t="s">
        <v>324</v>
      </c>
      <c r="H2" s="25" t="s">
        <v>325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F2" sqref="F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320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29/07/2025</v>
      </c>
      <c r="B2" s="9" t="str">
        <f ca="1">TEXT(TODAY(),"dd/mm/yyyy")</f>
        <v>29/07/2025</v>
      </c>
      <c r="C2" s="16" t="str">
        <f>TEXT(E2, "hh:mm:ss")</f>
        <v>11:45:00</v>
      </c>
      <c r="D2" s="16" t="str">
        <f>TEXT(F2, "hh:mm:ss")</f>
        <v>15:15:00</v>
      </c>
      <c r="E2" s="22" t="s">
        <v>356</v>
      </c>
      <c r="F2" s="22" t="s">
        <v>357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12:00:00</v>
      </c>
      <c r="V2" t="s">
        <v>228</v>
      </c>
      <c r="W2" t="s">
        <v>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354</v>
      </c>
      <c r="E2" s="6" t="s">
        <v>128</v>
      </c>
      <c r="F2" s="23" t="s">
        <v>360</v>
      </c>
      <c r="G2" s="6" t="s">
        <v>349</v>
      </c>
      <c r="H2" s="6" t="s">
        <v>109</v>
      </c>
      <c r="I2" s="7" t="s">
        <v>336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P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274</v>
      </c>
      <c r="S1" t="s">
        <v>275</v>
      </c>
      <c r="T1" t="s">
        <v>276</v>
      </c>
      <c r="U1" t="s">
        <v>218</v>
      </c>
      <c r="V1" t="s">
        <v>217</v>
      </c>
      <c r="W1" t="s">
        <v>277</v>
      </c>
      <c r="X1" t="s">
        <v>278</v>
      </c>
      <c r="Y1" t="s">
        <v>216</v>
      </c>
      <c r="Z1" t="s">
        <v>215</v>
      </c>
      <c r="AA1" t="s">
        <v>279</v>
      </c>
      <c r="AB1" t="s">
        <v>280</v>
      </c>
      <c r="AC1" t="s">
        <v>281</v>
      </c>
      <c r="AD1" t="s">
        <v>214</v>
      </c>
      <c r="AE1" t="s">
        <v>282</v>
      </c>
      <c r="AF1" t="s">
        <v>283</v>
      </c>
      <c r="AG1" t="s">
        <v>213</v>
      </c>
      <c r="AH1" t="s">
        <v>212</v>
      </c>
    </row>
    <row r="2" spans="1:34" x14ac:dyDescent="0.25">
      <c r="A2" s="11" t="s">
        <v>266</v>
      </c>
      <c r="B2" s="11" t="s">
        <v>265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266</v>
      </c>
      <c r="K2" s="18" t="s">
        <v>298</v>
      </c>
      <c r="L2" t="s">
        <v>237</v>
      </c>
      <c r="M2" t="s">
        <v>211</v>
      </c>
      <c r="N2">
        <v>5</v>
      </c>
      <c r="O2" t="s">
        <v>284</v>
      </c>
      <c r="P2" t="s">
        <v>210</v>
      </c>
      <c r="Q2" t="s">
        <v>209</v>
      </c>
      <c r="R2" t="s">
        <v>203</v>
      </c>
      <c r="S2" t="s">
        <v>258</v>
      </c>
      <c r="T2" s="19" t="s">
        <v>266</v>
      </c>
      <c r="U2">
        <v>1</v>
      </c>
      <c r="V2" t="s">
        <v>172</v>
      </c>
      <c r="W2" t="s">
        <v>109</v>
      </c>
      <c r="X2" s="19" t="s">
        <v>266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29/07/2025</v>
      </c>
      <c r="AF2" t="str">
        <f>loginDetails!A4</f>
        <v>thayne.auto</v>
      </c>
      <c r="AG2" t="s">
        <v>113</v>
      </c>
      <c r="AH2" s="18" t="s">
        <v>299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285</v>
      </c>
      <c r="B1" t="s">
        <v>286</v>
      </c>
      <c r="C1" t="s">
        <v>287</v>
      </c>
      <c r="D1" t="s">
        <v>288</v>
      </c>
      <c r="E1" t="s">
        <v>289</v>
      </c>
      <c r="F1" t="s">
        <v>290</v>
      </c>
      <c r="G1" t="s">
        <v>291</v>
      </c>
      <c r="H1" t="s">
        <v>292</v>
      </c>
      <c r="I1" t="s">
        <v>293</v>
      </c>
      <c r="J1" t="s">
        <v>313</v>
      </c>
      <c r="K1" t="s">
        <v>294</v>
      </c>
    </row>
    <row r="2" spans="1:11" x14ac:dyDescent="0.25">
      <c r="A2" t="s">
        <v>295</v>
      </c>
      <c r="B2" t="s">
        <v>258</v>
      </c>
      <c r="C2" s="18" t="s">
        <v>317</v>
      </c>
      <c r="D2" s="18" t="s">
        <v>326</v>
      </c>
      <c r="E2" t="s">
        <v>297</v>
      </c>
      <c r="F2" t="s">
        <v>260</v>
      </c>
      <c r="G2" s="11" t="s">
        <v>338</v>
      </c>
      <c r="H2" s="11" t="s">
        <v>339</v>
      </c>
      <c r="I2" t="str">
        <f>LOWER(J2)</f>
        <v>available</v>
      </c>
      <c r="J2" t="s">
        <v>314</v>
      </c>
      <c r="K2" t="s">
        <v>300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338</v>
      </c>
      <c r="C2" s="18" t="s">
        <v>317</v>
      </c>
      <c r="D2" s="11" t="s">
        <v>340</v>
      </c>
      <c r="E2" s="18" t="s">
        <v>330</v>
      </c>
      <c r="F2" t="str">
        <f>LOWER(G2)</f>
        <v>available</v>
      </c>
      <c r="G2" t="s">
        <v>314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341</v>
      </c>
      <c r="C2" s="18" t="s">
        <v>331</v>
      </c>
      <c r="D2" s="11" t="s">
        <v>342</v>
      </c>
      <c r="E2" s="18" t="s">
        <v>241</v>
      </c>
      <c r="F2" t="str">
        <f>LOWER(G2)</f>
        <v>available</v>
      </c>
      <c r="G2" t="s">
        <v>314</v>
      </c>
      <c r="H2" t="s">
        <v>316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343</v>
      </c>
      <c r="C2" s="18" t="s">
        <v>328</v>
      </c>
      <c r="D2" s="11" t="s">
        <v>344</v>
      </c>
      <c r="E2" s="18" t="s">
        <v>327</v>
      </c>
      <c r="F2" t="str">
        <f>LOWER(G2)</f>
        <v>available</v>
      </c>
      <c r="G2" t="s">
        <v>314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345</v>
      </c>
      <c r="C2" s="18" t="s">
        <v>329</v>
      </c>
      <c r="D2" s="11" t="s">
        <v>346</v>
      </c>
      <c r="E2" s="18" t="s">
        <v>332</v>
      </c>
      <c r="F2" t="str">
        <f>LOWER(G2)</f>
        <v>available</v>
      </c>
      <c r="G2" t="s">
        <v>314</v>
      </c>
      <c r="H2" t="s">
        <v>319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347</v>
      </c>
      <c r="C2" s="18" t="s">
        <v>333</v>
      </c>
      <c r="D2" s="11" t="s">
        <v>348</v>
      </c>
      <c r="E2" s="18" t="s">
        <v>334</v>
      </c>
      <c r="F2" t="str">
        <f>LOWER(G2)</f>
        <v>available</v>
      </c>
      <c r="G2" t="s">
        <v>314</v>
      </c>
      <c r="H2" t="s">
        <v>312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286</v>
      </c>
      <c r="B1" t="s">
        <v>308</v>
      </c>
      <c r="C1" t="s">
        <v>309</v>
      </c>
      <c r="D1" t="s">
        <v>310</v>
      </c>
      <c r="E1" t="s">
        <v>304</v>
      </c>
    </row>
    <row r="2" spans="1:5" x14ac:dyDescent="0.25">
      <c r="A2" s="6" t="s">
        <v>296</v>
      </c>
      <c r="B2" s="6" t="s">
        <v>296</v>
      </c>
      <c r="C2" s="20" t="str">
        <f ca="1">TEXT(TODAY(),"dd/mm/yyyy")</f>
        <v>29/07/2025</v>
      </c>
      <c r="D2" s="6" t="str">
        <f>loginDetails!A4</f>
        <v>thayne.auto</v>
      </c>
      <c r="E2" s="9" t="s">
        <v>339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APPALP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APPALP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APPALP.Riomed@Gmail.com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352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353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2025-07-29T03:39:41Z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